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<sst xmlns="http://schemas.openxmlformats.org/spreadsheetml/2006/main" count="177" uniqueCount="67">
  <si>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</si>
  <si>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</si>
  <si>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</si>
  <si>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</si>
  <si>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</si>
  <si>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</si>
  <si>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</si>
  <si>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</si>
  <si>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</si>
  <si>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</si>
  <si>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</si>
  <si>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</si>
  <si>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</si>
  <si>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</si>
  <si>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</si>
  <si>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</si>
  <si>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</si>
  <si>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</si>
  <si>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</si>
  <si>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</si>
  <si>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</si>
  <si>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</si>
  <si>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</si>
  <si>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</si>
  <si>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</si>
  <si>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</si>
  <si>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</si>
  <si>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</si>
  <si>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</si>
  <si>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</si>
  <si>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</si>
  <si>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</si>
  <si>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</si>
  <si>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</si>
  <si>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</si>
  <si>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</si>
  <si>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</si>
  <si>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</si>
  <si>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</si>
  <si>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</si>
  <si>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</si>
  <si>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</si>
  <si>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</si>
  <si>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</si>
  <si>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</si>
  <si>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</si>
  <si>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</si>
  <si>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</si>
  <si>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</si>
  <si>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</si>
  <si>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</si>
  <si>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</si>
  <si>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</si>
  <si>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</si>
  <si>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</si>
  <si>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</si>
  <si>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</si>
  <si>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</si>
  <si>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</si>
  <si>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</si>
  <si>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</si>
  <si>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</si>
  <si>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</si>
  <si>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</si>
  <si>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</si>
  <si>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2016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</si>
  <si>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2016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</si>
</sst>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D7" sqref="D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6" t="s">
        <v>1</v>
      </c>
      <c r="B4" s="168" t="s">
        <v>2</v>
      </c>
      <c r="C4" s="169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30" s="9" customFormat="1" ht="93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2">
        <v>1475337</v>
      </c>
      <c r="D7" s="25"/>
      <c r="E7" s="106"/>
      <c r="F7" s="24"/>
      <c r="G7" s="108"/>
      <c r="H7" s="24"/>
      <c r="I7" s="108"/>
      <c r="J7" s="26"/>
      <c r="K7" s="109"/>
      <c r="L7" s="27"/>
      <c r="M7" s="113"/>
      <c r="N7" s="28"/>
      <c r="O7" s="113"/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1847429</v>
      </c>
      <c r="AA7" s="134">
        <f>SUM(C7+E7+G7+I7+K7+M7+O7+Q7+S7+U7+W7+Y7)</f>
        <v>1475337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3">
        <v>1162597</v>
      </c>
      <c r="D8" s="25"/>
      <c r="E8" s="107"/>
      <c r="F8" s="24"/>
      <c r="G8" s="104"/>
      <c r="H8" s="85"/>
      <c r="I8" s="104"/>
      <c r="J8" s="25"/>
      <c r="K8" s="110"/>
      <c r="L8" s="35"/>
      <c r="M8" s="114"/>
      <c r="N8" s="36"/>
      <c r="O8" s="118"/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1501664</v>
      </c>
      <c r="AA8" s="126">
        <f>SUM(C8+E8+G8+I8+K8+M8+O8+Q8+S8+U8+W8+Y8)</f>
        <v>1162597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4">
        <v>312740</v>
      </c>
      <c r="D9" s="25"/>
      <c r="E9" s="107"/>
      <c r="F9" s="24"/>
      <c r="G9" s="104"/>
      <c r="H9" s="34"/>
      <c r="I9" s="104"/>
      <c r="J9" s="26"/>
      <c r="K9" s="110"/>
      <c r="L9" s="35"/>
      <c r="M9" s="114"/>
      <c r="N9" s="36"/>
      <c r="O9" s="118"/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345765</v>
      </c>
      <c r="AA9" s="126">
        <f>SUM(C9+E9+G9+I9+K9+M9+O9+Q9+S9+U9+W9+Y9)</f>
        <v>312740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1990</v>
      </c>
      <c r="C11" s="105">
        <v>1659</v>
      </c>
      <c r="D11" s="151"/>
      <c r="E11" s="105"/>
      <c r="F11" s="151"/>
      <c r="G11" s="105"/>
      <c r="H11" s="151"/>
      <c r="I11" s="105"/>
      <c r="J11" s="157"/>
      <c r="K11" s="111"/>
      <c r="L11" s="48"/>
      <c r="M11" s="116"/>
      <c r="N11" s="42"/>
      <c r="O11" s="119"/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1990</v>
      </c>
      <c r="AA11" s="126">
        <f>SUM(C11+E11+G11+I11+K11+M11+O11+Q11+S11+U11+W11+Y11)</f>
        <v>1659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3195</v>
      </c>
      <c r="C12" s="105">
        <v>3012</v>
      </c>
      <c r="D12" s="151"/>
      <c r="E12" s="105"/>
      <c r="F12" s="151"/>
      <c r="G12" s="105"/>
      <c r="H12" s="151"/>
      <c r="I12" s="105"/>
      <c r="J12" s="157"/>
      <c r="K12" s="111"/>
      <c r="L12" s="48"/>
      <c r="M12" s="116"/>
      <c r="N12" s="42"/>
      <c r="O12" s="119"/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3195</v>
      </c>
      <c r="AA12" s="126">
        <f>SUM(C12+E12+G12+I12+K12+M12+O12+Q12+S12+U12+W12+Y12)</f>
        <v>3012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4896</v>
      </c>
      <c r="C13" s="105">
        <v>4554</v>
      </c>
      <c r="D13" s="151"/>
      <c r="E13" s="105"/>
      <c r="F13" s="151"/>
      <c r="G13" s="105"/>
      <c r="H13" s="151"/>
      <c r="I13" s="105"/>
      <c r="J13" s="157"/>
      <c r="K13" s="111"/>
      <c r="L13" s="48"/>
      <c r="M13" s="116"/>
      <c r="N13" s="42"/>
      <c r="O13" s="119"/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4896</v>
      </c>
      <c r="AA13" s="126">
        <f>SUM(C13+E13+G13+I13+K13+M13+O13+Q13+S13+U13+W13+Y13)</f>
        <v>4554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13102</v>
      </c>
      <c r="C14" s="105">
        <v>11598</v>
      </c>
      <c r="D14" s="151"/>
      <c r="E14" s="105"/>
      <c r="F14" s="151"/>
      <c r="G14" s="105"/>
      <c r="H14" s="151"/>
      <c r="I14" s="105"/>
      <c r="J14" s="157"/>
      <c r="K14" s="111"/>
      <c r="L14" s="48"/>
      <c r="M14" s="116"/>
      <c r="N14" s="42"/>
      <c r="O14" s="119"/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13102</v>
      </c>
      <c r="AA14" s="126">
        <f t="shared" ref="AA14:AA24" si="1">SUM(C14+E14+G14+I14+K14+M14+O14+Q14+S14+U14+W14+Y14)</f>
        <v>11598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796</v>
      </c>
      <c r="C15" s="105">
        <v>654</v>
      </c>
      <c r="D15" s="151"/>
      <c r="E15" s="105"/>
      <c r="F15" s="151"/>
      <c r="G15" s="105"/>
      <c r="H15" s="151"/>
      <c r="I15" s="105"/>
      <c r="J15" s="157"/>
      <c r="K15" s="111"/>
      <c r="L15" s="48"/>
      <c r="M15" s="116"/>
      <c r="N15" s="42"/>
      <c r="O15" s="119"/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796</v>
      </c>
      <c r="AA15" s="126">
        <f t="shared" si="1"/>
        <v>654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839</v>
      </c>
      <c r="C16" s="105">
        <v>805</v>
      </c>
      <c r="D16" s="151"/>
      <c r="E16" s="105"/>
      <c r="F16" s="151"/>
      <c r="G16" s="105"/>
      <c r="H16" s="151"/>
      <c r="I16" s="105"/>
      <c r="J16" s="157"/>
      <c r="K16" s="111"/>
      <c r="L16" s="48"/>
      <c r="M16" s="116"/>
      <c r="N16" s="42"/>
      <c r="O16" s="119"/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839</v>
      </c>
      <c r="AA16" s="126">
        <f t="shared" si="1"/>
        <v>805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4641</v>
      </c>
      <c r="C17" s="105">
        <v>4322</v>
      </c>
      <c r="D17" s="151"/>
      <c r="E17" s="105"/>
      <c r="F17" s="151"/>
      <c r="G17" s="105"/>
      <c r="H17" s="151"/>
      <c r="I17" s="105"/>
      <c r="J17" s="157"/>
      <c r="K17" s="111"/>
      <c r="L17" s="48"/>
      <c r="M17" s="116"/>
      <c r="N17" s="42"/>
      <c r="O17" s="119"/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4641</v>
      </c>
      <c r="AA17" s="126">
        <f t="shared" si="1"/>
        <v>4322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163</v>
      </c>
      <c r="C18" s="105">
        <v>156</v>
      </c>
      <c r="D18" s="151"/>
      <c r="E18" s="105"/>
      <c r="F18" s="151"/>
      <c r="G18" s="105"/>
      <c r="H18" s="151"/>
      <c r="I18" s="105"/>
      <c r="J18" s="157"/>
      <c r="K18" s="111"/>
      <c r="L18" s="48"/>
      <c r="M18" s="117"/>
      <c r="N18" s="42"/>
      <c r="O18" s="119"/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163</v>
      </c>
      <c r="AA18" s="126">
        <f t="shared" si="1"/>
        <v>156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5818</v>
      </c>
      <c r="C19" s="105">
        <v>5432</v>
      </c>
      <c r="D19" s="151"/>
      <c r="E19" s="105"/>
      <c r="F19" s="151"/>
      <c r="G19" s="105"/>
      <c r="H19" s="151"/>
      <c r="I19" s="105"/>
      <c r="J19" s="157"/>
      <c r="K19" s="111"/>
      <c r="L19" s="48"/>
      <c r="M19" s="116"/>
      <c r="N19" s="42"/>
      <c r="O19" s="119"/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5818</v>
      </c>
      <c r="AA19" s="126">
        <f t="shared" si="1"/>
        <v>5432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5413</v>
      </c>
      <c r="C20" s="105">
        <v>5154</v>
      </c>
      <c r="D20" s="151"/>
      <c r="E20" s="105"/>
      <c r="F20" s="151"/>
      <c r="G20" s="105"/>
      <c r="H20" s="151"/>
      <c r="I20" s="105"/>
      <c r="J20" s="157"/>
      <c r="K20" s="111"/>
      <c r="L20" s="48"/>
      <c r="M20" s="116"/>
      <c r="N20" s="42"/>
      <c r="O20" s="119"/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5413</v>
      </c>
      <c r="AA20" s="126">
        <f t="shared" si="1"/>
        <v>5154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1708</v>
      </c>
      <c r="C21" s="105">
        <v>1631</v>
      </c>
      <c r="D21" s="151"/>
      <c r="E21" s="105"/>
      <c r="F21" s="151"/>
      <c r="G21" s="105"/>
      <c r="H21" s="151"/>
      <c r="I21" s="105"/>
      <c r="J21" s="157"/>
      <c r="K21" s="111"/>
      <c r="L21" s="48"/>
      <c r="M21" s="116"/>
      <c r="N21" s="42"/>
      <c r="O21" s="119"/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1708</v>
      </c>
      <c r="AA21" s="126">
        <f t="shared" si="1"/>
        <v>1631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3376</v>
      </c>
      <c r="C22" s="105">
        <v>3289</v>
      </c>
      <c r="D22" s="151"/>
      <c r="E22" s="105"/>
      <c r="F22" s="151"/>
      <c r="G22" s="105"/>
      <c r="H22" s="151"/>
      <c r="I22" s="105"/>
      <c r="J22" s="157"/>
      <c r="K22" s="111"/>
      <c r="L22" s="48"/>
      <c r="M22" s="116"/>
      <c r="N22" s="42"/>
      <c r="O22" s="119"/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3376</v>
      </c>
      <c r="AA22" s="126">
        <f t="shared" si="1"/>
        <v>3289</v>
      </c>
      <c r="AB22" s="32"/>
      <c r="AC22" s="45"/>
    </row>
    <row r="23" spans="1:30" ht="18" customHeight="1" x14ac:dyDescent="0.25">
      <c r="A23" s="46" t="s">
        <v>30</v>
      </c>
      <c r="B23" s="149">
        <v>13277</v>
      </c>
      <c r="C23" s="105">
        <v>12471</v>
      </c>
      <c r="D23" s="151"/>
      <c r="E23" s="105"/>
      <c r="F23" s="151"/>
      <c r="G23" s="105"/>
      <c r="H23" s="151"/>
      <c r="I23" s="105"/>
      <c r="J23" s="157"/>
      <c r="K23" s="111"/>
      <c r="L23" s="48"/>
      <c r="M23" s="116"/>
      <c r="N23" s="42"/>
      <c r="O23" s="119"/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13277</v>
      </c>
      <c r="AA23" s="126">
        <f t="shared" si="1"/>
        <v>12471</v>
      </c>
      <c r="AB23" s="32"/>
      <c r="AC23" s="45"/>
    </row>
    <row r="24" spans="1:30" ht="18" customHeight="1" x14ac:dyDescent="0.25">
      <c r="A24" s="46" t="s">
        <v>31</v>
      </c>
      <c r="B24" s="149">
        <v>1877</v>
      </c>
      <c r="C24" s="105">
        <v>1805</v>
      </c>
      <c r="D24" s="151"/>
      <c r="E24" s="105"/>
      <c r="F24" s="151"/>
      <c r="G24" s="105"/>
      <c r="H24" s="151"/>
      <c r="I24" s="105"/>
      <c r="J24" s="157"/>
      <c r="K24" s="111"/>
      <c r="L24" s="48"/>
      <c r="M24" s="116"/>
      <c r="N24" s="42"/>
      <c r="O24" s="119"/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1877</v>
      </c>
      <c r="AA24" s="126">
        <f t="shared" si="1"/>
        <v>1805</v>
      </c>
      <c r="AB24" s="32"/>
      <c r="AC24" s="45"/>
    </row>
    <row r="25" spans="1:30" ht="18" customHeight="1" x14ac:dyDescent="0.25">
      <c r="A25" s="46" t="s">
        <v>32</v>
      </c>
      <c r="B25" s="149">
        <v>6949</v>
      </c>
      <c r="C25" s="105">
        <v>5958</v>
      </c>
      <c r="D25" s="151"/>
      <c r="E25" s="105"/>
      <c r="F25" s="151"/>
      <c r="G25" s="105"/>
      <c r="H25" s="151"/>
      <c r="I25" s="105"/>
      <c r="J25" s="157"/>
      <c r="K25" s="111"/>
      <c r="L25" s="48"/>
      <c r="M25" s="116"/>
      <c r="N25" s="42"/>
      <c r="O25" s="119"/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6949</v>
      </c>
      <c r="AA25" s="126">
        <f>SUM(C25+E25+G25+I25+K25+M25+O25+Q25+S25+U25+W25+Y25)</f>
        <v>5958</v>
      </c>
      <c r="AB25" s="32"/>
      <c r="AC25" s="45"/>
    </row>
    <row r="26" spans="1:30" ht="18" customHeight="1" x14ac:dyDescent="0.25">
      <c r="A26" s="46" t="s">
        <v>33</v>
      </c>
      <c r="B26" s="149">
        <v>561</v>
      </c>
      <c r="C26" s="105">
        <v>528</v>
      </c>
      <c r="D26" s="151"/>
      <c r="E26" s="105"/>
      <c r="F26" s="151"/>
      <c r="G26" s="105"/>
      <c r="H26" s="151"/>
      <c r="I26" s="105"/>
      <c r="J26" s="157"/>
      <c r="K26" s="111"/>
      <c r="L26" s="48"/>
      <c r="M26" s="116"/>
      <c r="N26" s="42"/>
      <c r="O26" s="119"/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561</v>
      </c>
      <c r="AA26" s="126">
        <f t="shared" ref="AA26:AA52" si="2">SUM(C26+E26+G26+I26+K26+M26+O26+Q26+S26+U26+W26+Y26)</f>
        <v>528</v>
      </c>
      <c r="AB26" s="32"/>
      <c r="AC26" s="45"/>
    </row>
    <row r="27" spans="1:30" ht="18" customHeight="1" x14ac:dyDescent="0.25">
      <c r="A27" s="46" t="s">
        <v>34</v>
      </c>
      <c r="B27" s="149">
        <v>1253</v>
      </c>
      <c r="C27" s="105">
        <v>1175</v>
      </c>
      <c r="D27" s="151"/>
      <c r="E27" s="105"/>
      <c r="F27" s="151"/>
      <c r="G27" s="105"/>
      <c r="H27" s="151"/>
      <c r="I27" s="105"/>
      <c r="J27" s="157"/>
      <c r="K27" s="111"/>
      <c r="L27" s="48"/>
      <c r="M27" s="116"/>
      <c r="N27" s="42"/>
      <c r="O27" s="119"/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1253</v>
      </c>
      <c r="AA27" s="126">
        <f t="shared" si="2"/>
        <v>1175</v>
      </c>
      <c r="AB27" s="32"/>
      <c r="AC27" s="45"/>
    </row>
    <row r="28" spans="1:30" ht="18" customHeight="1" x14ac:dyDescent="0.25">
      <c r="A28" s="46" t="s">
        <v>35</v>
      </c>
      <c r="B28" s="149">
        <v>3808</v>
      </c>
      <c r="C28" s="105">
        <v>3444</v>
      </c>
      <c r="D28" s="151"/>
      <c r="E28" s="105"/>
      <c r="F28" s="151"/>
      <c r="G28" s="105"/>
      <c r="H28" s="151"/>
      <c r="I28" s="105"/>
      <c r="J28" s="157"/>
      <c r="K28" s="111"/>
      <c r="L28" s="48"/>
      <c r="M28" s="116"/>
      <c r="N28" s="42"/>
      <c r="O28" s="119"/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3808</v>
      </c>
      <c r="AA28" s="126">
        <f t="shared" si="2"/>
        <v>3444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4694</v>
      </c>
      <c r="C29" s="105">
        <v>4598</v>
      </c>
      <c r="D29" s="151"/>
      <c r="E29" s="105"/>
      <c r="F29" s="151"/>
      <c r="G29" s="105"/>
      <c r="H29" s="151"/>
      <c r="I29" s="105"/>
      <c r="J29" s="157"/>
      <c r="K29" s="111"/>
      <c r="L29" s="48"/>
      <c r="M29" s="116"/>
      <c r="N29" s="42"/>
      <c r="O29" s="119"/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4694</v>
      </c>
      <c r="AA29" s="126">
        <f t="shared" si="2"/>
        <v>4598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4125</v>
      </c>
      <c r="C30" s="105">
        <v>4065</v>
      </c>
      <c r="D30" s="151"/>
      <c r="E30" s="105"/>
      <c r="F30" s="151"/>
      <c r="G30" s="105"/>
      <c r="H30" s="151"/>
      <c r="I30" s="105"/>
      <c r="J30" s="157"/>
      <c r="K30" s="111"/>
      <c r="L30" s="48"/>
      <c r="M30" s="116"/>
      <c r="N30" s="42"/>
      <c r="O30" s="119"/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4125</v>
      </c>
      <c r="AA30" s="126">
        <f t="shared" si="2"/>
        <v>4065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1366</v>
      </c>
      <c r="C31" s="105">
        <v>1262</v>
      </c>
      <c r="D31" s="151"/>
      <c r="E31" s="105"/>
      <c r="F31" s="151"/>
      <c r="G31" s="105"/>
      <c r="H31" s="151"/>
      <c r="I31" s="105"/>
      <c r="J31" s="157"/>
      <c r="K31" s="111"/>
      <c r="L31" s="48"/>
      <c r="M31" s="116"/>
      <c r="N31" s="42"/>
      <c r="O31" s="119"/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1366</v>
      </c>
      <c r="AA31" s="126">
        <f t="shared" si="2"/>
        <v>1262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7303</v>
      </c>
      <c r="C32" s="105">
        <v>6928</v>
      </c>
      <c r="D32" s="151"/>
      <c r="E32" s="105"/>
      <c r="F32" s="151"/>
      <c r="G32" s="105"/>
      <c r="H32" s="151"/>
      <c r="I32" s="105"/>
      <c r="J32" s="157"/>
      <c r="K32" s="111"/>
      <c r="L32" s="48"/>
      <c r="M32" s="117"/>
      <c r="N32" s="42"/>
      <c r="O32" s="119"/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7303</v>
      </c>
      <c r="AA32" s="126">
        <f t="shared" si="2"/>
        <v>6928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238</v>
      </c>
      <c r="C33" s="105">
        <v>224</v>
      </c>
      <c r="D33" s="151"/>
      <c r="E33" s="105"/>
      <c r="F33" s="151"/>
      <c r="G33" s="105"/>
      <c r="H33" s="151"/>
      <c r="I33" s="105"/>
      <c r="J33" s="157"/>
      <c r="K33" s="111"/>
      <c r="L33" s="48"/>
      <c r="M33" s="116"/>
      <c r="N33" s="42"/>
      <c r="O33" s="119"/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238</v>
      </c>
      <c r="AA33" s="126">
        <f t="shared" si="2"/>
        <v>224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2803</v>
      </c>
      <c r="C34" s="105">
        <v>2695</v>
      </c>
      <c r="D34" s="151"/>
      <c r="E34" s="105"/>
      <c r="F34" s="151"/>
      <c r="G34" s="105"/>
      <c r="H34" s="151"/>
      <c r="I34" s="105"/>
      <c r="J34" s="157"/>
      <c r="K34" s="111"/>
      <c r="L34" s="48"/>
      <c r="M34" s="116"/>
      <c r="N34" s="42"/>
      <c r="O34" s="119"/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2803</v>
      </c>
      <c r="AA34" s="126">
        <f t="shared" si="2"/>
        <v>2695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343</v>
      </c>
      <c r="C35" s="105">
        <v>306</v>
      </c>
      <c r="D35" s="151"/>
      <c r="E35" s="105"/>
      <c r="F35" s="151"/>
      <c r="G35" s="105"/>
      <c r="H35" s="151"/>
      <c r="I35" s="105"/>
      <c r="J35" s="157"/>
      <c r="K35" s="111"/>
      <c r="L35" s="48"/>
      <c r="M35" s="116"/>
      <c r="N35" s="42"/>
      <c r="O35" s="119"/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343</v>
      </c>
      <c r="AA35" s="126">
        <f t="shared" si="2"/>
        <v>306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8366</v>
      </c>
      <c r="C36" s="105">
        <v>7962</v>
      </c>
      <c r="D36" s="151"/>
      <c r="E36" s="105"/>
      <c r="F36" s="151"/>
      <c r="G36" s="105"/>
      <c r="H36" s="151"/>
      <c r="I36" s="105"/>
      <c r="J36" s="157"/>
      <c r="K36" s="111"/>
      <c r="L36" s="48"/>
      <c r="M36" s="116"/>
      <c r="N36" s="42"/>
      <c r="O36" s="119"/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8366</v>
      </c>
      <c r="AA36" s="126">
        <f t="shared" si="2"/>
        <v>7962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71669</v>
      </c>
      <c r="C37" s="105">
        <v>62457</v>
      </c>
      <c r="D37" s="151"/>
      <c r="E37" s="105"/>
      <c r="F37" s="151"/>
      <c r="G37" s="105"/>
      <c r="H37" s="151"/>
      <c r="I37" s="105"/>
      <c r="J37" s="157"/>
      <c r="K37" s="111"/>
      <c r="L37" s="48"/>
      <c r="M37" s="116"/>
      <c r="N37" s="42"/>
      <c r="O37" s="119"/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71669</v>
      </c>
      <c r="AA37" s="126">
        <f t="shared" si="2"/>
        <v>62457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7844</v>
      </c>
      <c r="C38" s="105">
        <v>7656</v>
      </c>
      <c r="D38" s="151"/>
      <c r="E38" s="105"/>
      <c r="F38" s="151"/>
      <c r="G38" s="105"/>
      <c r="H38" s="151"/>
      <c r="I38" s="105"/>
      <c r="J38" s="157"/>
      <c r="K38" s="111"/>
      <c r="L38" s="48"/>
      <c r="M38" s="116"/>
      <c r="N38" s="42"/>
      <c r="O38" s="119"/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7844</v>
      </c>
      <c r="AA38" s="126">
        <f t="shared" si="2"/>
        <v>7656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1210</v>
      </c>
      <c r="C39" s="105">
        <v>1058</v>
      </c>
      <c r="D39" s="151"/>
      <c r="E39" s="105"/>
      <c r="F39" s="151"/>
      <c r="G39" s="105"/>
      <c r="H39" s="151"/>
      <c r="I39" s="105"/>
      <c r="J39" s="157"/>
      <c r="K39" s="111"/>
      <c r="L39" s="48"/>
      <c r="M39" s="117"/>
      <c r="N39" s="42"/>
      <c r="O39" s="119"/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1210</v>
      </c>
      <c r="AA39" s="126">
        <f t="shared" si="2"/>
        <v>1058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2488</v>
      </c>
      <c r="C40" s="105">
        <v>2294</v>
      </c>
      <c r="D40" s="151"/>
      <c r="E40" s="105"/>
      <c r="F40" s="151"/>
      <c r="G40" s="105"/>
      <c r="H40" s="151"/>
      <c r="I40" s="105"/>
      <c r="J40" s="157"/>
      <c r="K40" s="111"/>
      <c r="L40" s="48"/>
      <c r="M40" s="116"/>
      <c r="N40" s="42"/>
      <c r="O40" s="119"/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2488</v>
      </c>
      <c r="AA40" s="126">
        <f t="shared" si="2"/>
        <v>2294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31622</v>
      </c>
      <c r="C41" s="105">
        <v>29211</v>
      </c>
      <c r="D41" s="151"/>
      <c r="E41" s="105"/>
      <c r="F41" s="151"/>
      <c r="G41" s="105"/>
      <c r="H41" s="151"/>
      <c r="I41" s="105"/>
      <c r="J41" s="157"/>
      <c r="K41" s="111"/>
      <c r="L41" s="48"/>
      <c r="M41" s="116"/>
      <c r="N41" s="42"/>
      <c r="O41" s="119"/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31622</v>
      </c>
      <c r="AA41" s="126">
        <f t="shared" si="2"/>
        <v>29211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2514</v>
      </c>
      <c r="C42" s="105">
        <v>2357</v>
      </c>
      <c r="D42" s="151"/>
      <c r="E42" s="105"/>
      <c r="F42" s="151"/>
      <c r="G42" s="105"/>
      <c r="H42" s="151"/>
      <c r="I42" s="105"/>
      <c r="J42" s="157"/>
      <c r="K42" s="111"/>
      <c r="L42" s="48"/>
      <c r="M42" s="116"/>
      <c r="N42" s="42"/>
      <c r="O42" s="119"/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2514</v>
      </c>
      <c r="AA42" s="126">
        <f t="shared" si="2"/>
        <v>2357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3709</v>
      </c>
      <c r="C43" s="105">
        <v>3416</v>
      </c>
      <c r="D43" s="151"/>
      <c r="E43" s="105"/>
      <c r="F43" s="151"/>
      <c r="G43" s="105"/>
      <c r="H43" s="151"/>
      <c r="I43" s="105"/>
      <c r="J43" s="157"/>
      <c r="K43" s="111"/>
      <c r="L43" s="48"/>
      <c r="M43" s="116"/>
      <c r="N43" s="42"/>
      <c r="O43" s="119"/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3709</v>
      </c>
      <c r="AA43" s="126">
        <f t="shared" si="2"/>
        <v>3416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806</v>
      </c>
      <c r="C44" s="105">
        <v>755</v>
      </c>
      <c r="D44" s="151"/>
      <c r="E44" s="105"/>
      <c r="F44" s="151"/>
      <c r="G44" s="105"/>
      <c r="H44" s="151"/>
      <c r="I44" s="105"/>
      <c r="J44" s="157"/>
      <c r="K44" s="111"/>
      <c r="L44" s="48"/>
      <c r="M44" s="116"/>
      <c r="N44" s="42"/>
      <c r="O44" s="119"/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806</v>
      </c>
      <c r="AA44" s="126">
        <f t="shared" si="2"/>
        <v>755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2750</v>
      </c>
      <c r="C45" s="105">
        <v>2680</v>
      </c>
      <c r="D45" s="151"/>
      <c r="E45" s="105"/>
      <c r="F45" s="151"/>
      <c r="G45" s="105"/>
      <c r="H45" s="151"/>
      <c r="I45" s="105"/>
      <c r="J45" s="157"/>
      <c r="K45" s="111"/>
      <c r="L45" s="48"/>
      <c r="M45" s="116"/>
      <c r="N45" s="42"/>
      <c r="O45" s="119"/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2750</v>
      </c>
      <c r="AA45" s="126">
        <f t="shared" si="2"/>
        <v>2680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8668</v>
      </c>
      <c r="C46" s="105">
        <v>8335</v>
      </c>
      <c r="D46" s="151"/>
      <c r="E46" s="105"/>
      <c r="F46" s="151"/>
      <c r="G46" s="105"/>
      <c r="H46" s="151"/>
      <c r="I46" s="105"/>
      <c r="J46" s="157"/>
      <c r="K46" s="111"/>
      <c r="L46" s="48"/>
      <c r="M46" s="116"/>
      <c r="N46" s="42"/>
      <c r="O46" s="119"/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8668</v>
      </c>
      <c r="AA46" s="126">
        <f t="shared" si="2"/>
        <v>8335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2039</v>
      </c>
      <c r="C47" s="105">
        <v>1873</v>
      </c>
      <c r="D47" s="151"/>
      <c r="E47" s="105"/>
      <c r="F47" s="151"/>
      <c r="G47" s="105"/>
      <c r="H47" s="151"/>
      <c r="I47" s="105"/>
      <c r="J47" s="157"/>
      <c r="K47" s="111"/>
      <c r="L47" s="48"/>
      <c r="M47" s="116"/>
      <c r="N47" s="42"/>
      <c r="O47" s="119"/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2039</v>
      </c>
      <c r="AA47" s="126">
        <f t="shared" si="2"/>
        <v>1873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32570</v>
      </c>
      <c r="C48" s="105">
        <v>25425</v>
      </c>
      <c r="D48" s="151"/>
      <c r="E48" s="105"/>
      <c r="F48" s="151"/>
      <c r="G48" s="105"/>
      <c r="H48" s="151"/>
      <c r="I48" s="105"/>
      <c r="J48" s="157"/>
      <c r="K48" s="111"/>
      <c r="L48" s="48"/>
      <c r="M48" s="116"/>
      <c r="N48" s="42"/>
      <c r="O48" s="119"/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32570</v>
      </c>
      <c r="AA48" s="126">
        <f t="shared" si="2"/>
        <v>25425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12175</v>
      </c>
      <c r="C49" s="105">
        <v>11638</v>
      </c>
      <c r="D49" s="151"/>
      <c r="E49" s="105"/>
      <c r="F49" s="151"/>
      <c r="G49" s="105"/>
      <c r="H49" s="151"/>
      <c r="I49" s="105"/>
      <c r="J49" s="157"/>
      <c r="K49" s="111"/>
      <c r="L49" s="48"/>
      <c r="M49" s="116"/>
      <c r="N49" s="42"/>
      <c r="O49" s="119"/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12175</v>
      </c>
      <c r="AA49" s="126">
        <f t="shared" si="2"/>
        <v>11638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3551</v>
      </c>
      <c r="C50" s="105">
        <v>2952</v>
      </c>
      <c r="D50" s="151"/>
      <c r="E50" s="105"/>
      <c r="F50" s="151"/>
      <c r="G50" s="105"/>
      <c r="H50" s="151"/>
      <c r="I50" s="105"/>
      <c r="J50" s="157"/>
      <c r="K50" s="111"/>
      <c r="L50" s="48"/>
      <c r="M50" s="116"/>
      <c r="N50" s="42"/>
      <c r="O50" s="119"/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3551</v>
      </c>
      <c r="AA50" s="126">
        <f t="shared" si="2"/>
        <v>2952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30497</v>
      </c>
      <c r="C51" s="105">
        <v>28523</v>
      </c>
      <c r="D51" s="151"/>
      <c r="E51" s="105"/>
      <c r="F51" s="154"/>
      <c r="G51" s="105"/>
      <c r="H51" s="155"/>
      <c r="I51" s="105"/>
      <c r="J51" s="157"/>
      <c r="K51" s="111"/>
      <c r="L51" s="48"/>
      <c r="M51" s="116"/>
      <c r="N51" s="42"/>
      <c r="O51" s="119"/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30497</v>
      </c>
      <c r="AA51" s="126">
        <f t="shared" si="2"/>
        <v>28523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15736</v>
      </c>
      <c r="C52" s="125">
        <v>14726</v>
      </c>
      <c r="D52" s="152"/>
      <c r="E52" s="125"/>
      <c r="F52" s="160"/>
      <c r="G52" s="125"/>
      <c r="H52" s="156"/>
      <c r="I52" s="125"/>
      <c r="J52" s="158"/>
      <c r="K52" s="112"/>
      <c r="L52" s="58"/>
      <c r="M52" s="161"/>
      <c r="N52" s="54"/>
      <c r="O52" s="120"/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15736</v>
      </c>
      <c r="AA52" s="135">
        <f t="shared" si="2"/>
        <v>14726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7.25" x14ac:dyDescent="0.25">
      <c r="A54" s="1" t="s">
        <v>64</v>
      </c>
      <c r="R54" s="61"/>
    </row>
    <row r="55" spans="1:30" x14ac:dyDescent="0.25">
      <c r="A55" s="1"/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2"/>
    </row>
    <row r="65" spans="1:31" x14ac:dyDescent="0.25">
      <c r="A65" s="1"/>
      <c r="R65" s="62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D7" sqref="D7"/>
    </sheetView>
  </sheetViews>
  <sheetFormatPr defaultRowHeight="15.75" x14ac:dyDescent="0.25"/>
  <cols>
    <col min="1" max="1" width="22.710937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66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6" t="s">
        <v>1</v>
      </c>
      <c r="B4" s="164" t="s">
        <v>2</v>
      </c>
      <c r="C4" s="165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110" s="9" customFormat="1" ht="78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4608629</v>
      </c>
      <c r="C7" s="134">
        <v>2924369</v>
      </c>
      <c r="D7" s="25"/>
      <c r="E7" s="134"/>
      <c r="F7" s="84"/>
      <c r="G7" s="131"/>
      <c r="H7" s="85"/>
      <c r="I7" s="134"/>
      <c r="J7" s="86"/>
      <c r="K7" s="137"/>
      <c r="L7" s="27"/>
      <c r="M7" s="109"/>
      <c r="N7" s="87"/>
      <c r="O7" s="109"/>
      <c r="P7" s="88"/>
      <c r="Q7" s="134"/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4608629</v>
      </c>
      <c r="AA7" s="126">
        <f>SUM(C7+E7+G7+I7+K7+M7+O7+Q7+S7+U7+W7+Y7)</f>
        <v>2924369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6">
        <v>2215020</v>
      </c>
      <c r="D8" s="25"/>
      <c r="E8" s="126"/>
      <c r="F8" s="84"/>
      <c r="G8" s="132"/>
      <c r="H8" s="34"/>
      <c r="I8" s="126"/>
      <c r="J8" s="86"/>
      <c r="K8" s="138"/>
      <c r="L8" s="35"/>
      <c r="M8" s="110"/>
      <c r="N8" s="34"/>
      <c r="O8" s="110"/>
      <c r="P8" s="85"/>
      <c r="Q8" s="126"/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3769677</v>
      </c>
      <c r="AA8" s="126">
        <f t="shared" si="0"/>
        <v>2215020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4">
        <v>709349</v>
      </c>
      <c r="D9" s="25"/>
      <c r="E9" s="126"/>
      <c r="F9" s="84"/>
      <c r="G9" s="132"/>
      <c r="H9" s="24"/>
      <c r="I9" s="104"/>
      <c r="J9" s="86"/>
      <c r="K9" s="138"/>
      <c r="L9" s="35"/>
      <c r="M9" s="110"/>
      <c r="N9" s="34"/>
      <c r="O9" s="110"/>
      <c r="P9" s="85"/>
      <c r="Q9" s="104"/>
      <c r="R9" s="162"/>
      <c r="S9" s="163"/>
      <c r="T9" s="162"/>
      <c r="U9" s="163"/>
      <c r="V9" s="24"/>
      <c r="W9" s="104"/>
      <c r="X9" s="35"/>
      <c r="Y9" s="145"/>
      <c r="Z9" s="89">
        <f t="shared" si="0"/>
        <v>838952</v>
      </c>
      <c r="AA9" s="126">
        <f t="shared" si="0"/>
        <v>709349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4436</v>
      </c>
      <c r="C11" s="105">
        <v>3588</v>
      </c>
      <c r="D11" s="153"/>
      <c r="E11" s="105"/>
      <c r="F11" s="151"/>
      <c r="G11" s="105"/>
      <c r="H11" s="151"/>
      <c r="I11" s="105"/>
      <c r="J11" s="157"/>
      <c r="K11" s="140"/>
      <c r="L11" s="48"/>
      <c r="M11" s="119"/>
      <c r="N11" s="93"/>
      <c r="O11" s="119"/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4436</v>
      </c>
      <c r="AA11" s="126">
        <f>SUM(C11+E11+G11+I11+K11+M11+O11+Q11+S11+U11+W11+Y11)</f>
        <v>3588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6507</v>
      </c>
      <c r="C12" s="105">
        <v>5920</v>
      </c>
      <c r="D12" s="153"/>
      <c r="E12" s="105"/>
      <c r="F12" s="151"/>
      <c r="G12" s="105"/>
      <c r="H12" s="151"/>
      <c r="I12" s="105"/>
      <c r="J12" s="157"/>
      <c r="K12" s="140"/>
      <c r="L12" s="48"/>
      <c r="M12" s="119"/>
      <c r="N12" s="93"/>
      <c r="O12" s="119"/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6507</v>
      </c>
      <c r="AA12" s="126">
        <f t="shared" si="1"/>
        <v>5920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9698</v>
      </c>
      <c r="C13" s="105">
        <v>8887</v>
      </c>
      <c r="D13" s="153"/>
      <c r="E13" s="105"/>
      <c r="F13" s="151"/>
      <c r="G13" s="105"/>
      <c r="H13" s="151"/>
      <c r="I13" s="105"/>
      <c r="J13" s="157"/>
      <c r="K13" s="140"/>
      <c r="L13" s="48"/>
      <c r="M13" s="119"/>
      <c r="N13" s="93"/>
      <c r="O13" s="119"/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9698</v>
      </c>
      <c r="AA13" s="126">
        <f t="shared" si="1"/>
        <v>8887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19391</v>
      </c>
      <c r="C14" s="105">
        <v>16508</v>
      </c>
      <c r="D14" s="153"/>
      <c r="E14" s="105"/>
      <c r="F14" s="151"/>
      <c r="G14" s="105"/>
      <c r="H14" s="151"/>
      <c r="I14" s="105"/>
      <c r="J14" s="157"/>
      <c r="K14" s="140"/>
      <c r="L14" s="48"/>
      <c r="M14" s="119"/>
      <c r="N14" s="93"/>
      <c r="O14" s="119"/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19391</v>
      </c>
      <c r="AA14" s="126">
        <f t="shared" si="1"/>
        <v>16508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1786</v>
      </c>
      <c r="C15" s="105">
        <v>1479</v>
      </c>
      <c r="D15" s="153"/>
      <c r="E15" s="105"/>
      <c r="F15" s="151"/>
      <c r="G15" s="105"/>
      <c r="H15" s="151"/>
      <c r="I15" s="105"/>
      <c r="J15" s="157"/>
      <c r="K15" s="140"/>
      <c r="L15" s="48"/>
      <c r="M15" s="119"/>
      <c r="N15" s="93"/>
      <c r="O15" s="119"/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1786</v>
      </c>
      <c r="AA15" s="126">
        <f t="shared" si="1"/>
        <v>1479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3295</v>
      </c>
      <c r="C16" s="105">
        <v>3072</v>
      </c>
      <c r="D16" s="153"/>
      <c r="E16" s="105"/>
      <c r="F16" s="151"/>
      <c r="G16" s="105"/>
      <c r="H16" s="151"/>
      <c r="I16" s="105"/>
      <c r="J16" s="157"/>
      <c r="K16" s="140"/>
      <c r="L16" s="48"/>
      <c r="M16" s="119"/>
      <c r="N16" s="93"/>
      <c r="O16" s="119"/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3295</v>
      </c>
      <c r="AA16" s="126">
        <f t="shared" si="1"/>
        <v>3072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8208</v>
      </c>
      <c r="C17" s="105">
        <v>7693</v>
      </c>
      <c r="D17" s="153"/>
      <c r="E17" s="105"/>
      <c r="F17" s="151"/>
      <c r="G17" s="105"/>
      <c r="H17" s="151"/>
      <c r="I17" s="105"/>
      <c r="J17" s="157"/>
      <c r="K17" s="140"/>
      <c r="L17" s="48"/>
      <c r="M17" s="119"/>
      <c r="N17" s="93"/>
      <c r="O17" s="119"/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8208</v>
      </c>
      <c r="AA17" s="126">
        <f t="shared" si="1"/>
        <v>7693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375</v>
      </c>
      <c r="C18" s="105">
        <v>348</v>
      </c>
      <c r="D18" s="153"/>
      <c r="E18" s="105"/>
      <c r="F18" s="151"/>
      <c r="G18" s="105"/>
      <c r="H18" s="151"/>
      <c r="I18" s="105"/>
      <c r="J18" s="157"/>
      <c r="K18" s="140"/>
      <c r="L18" s="48"/>
      <c r="M18" s="143"/>
      <c r="N18" s="93"/>
      <c r="O18" s="119"/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375</v>
      </c>
      <c r="AA18" s="126">
        <f t="shared" si="1"/>
        <v>348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10260</v>
      </c>
      <c r="C19" s="105">
        <v>9298</v>
      </c>
      <c r="D19" s="153"/>
      <c r="E19" s="105"/>
      <c r="F19" s="151"/>
      <c r="G19" s="105"/>
      <c r="H19" s="151"/>
      <c r="I19" s="105"/>
      <c r="J19" s="157"/>
      <c r="K19" s="140"/>
      <c r="L19" s="48"/>
      <c r="M19" s="119"/>
      <c r="N19" s="93"/>
      <c r="O19" s="119"/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10260</v>
      </c>
      <c r="AA19" s="126">
        <f t="shared" si="1"/>
        <v>9298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12353</v>
      </c>
      <c r="C20" s="105">
        <v>11609</v>
      </c>
      <c r="D20" s="153"/>
      <c r="E20" s="105"/>
      <c r="F20" s="151"/>
      <c r="G20" s="105"/>
      <c r="H20" s="151"/>
      <c r="I20" s="105"/>
      <c r="J20" s="157"/>
      <c r="K20" s="140"/>
      <c r="L20" s="48"/>
      <c r="M20" s="119"/>
      <c r="N20" s="93"/>
      <c r="O20" s="119"/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12353</v>
      </c>
      <c r="AA20" s="126">
        <f t="shared" si="1"/>
        <v>11609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2569</v>
      </c>
      <c r="C21" s="105">
        <v>2420</v>
      </c>
      <c r="D21" s="153"/>
      <c r="E21" s="105"/>
      <c r="F21" s="151"/>
      <c r="G21" s="105"/>
      <c r="H21" s="151"/>
      <c r="I21" s="105"/>
      <c r="J21" s="157"/>
      <c r="K21" s="140"/>
      <c r="L21" s="48"/>
      <c r="M21" s="119"/>
      <c r="N21" s="93"/>
      <c r="O21" s="119"/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2569</v>
      </c>
      <c r="AA21" s="126">
        <f t="shared" si="1"/>
        <v>2420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7175</v>
      </c>
      <c r="C22" s="105">
        <v>6934</v>
      </c>
      <c r="D22" s="153"/>
      <c r="E22" s="105"/>
      <c r="F22" s="151"/>
      <c r="G22" s="105"/>
      <c r="H22" s="151"/>
      <c r="I22" s="105"/>
      <c r="J22" s="157"/>
      <c r="K22" s="140"/>
      <c r="L22" s="48"/>
      <c r="M22" s="119"/>
      <c r="N22" s="93"/>
      <c r="O22" s="119"/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7175</v>
      </c>
      <c r="AA22" s="126">
        <f t="shared" si="1"/>
        <v>6934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27695</v>
      </c>
      <c r="C23" s="105">
        <v>25490</v>
      </c>
      <c r="D23" s="153"/>
      <c r="E23" s="105"/>
      <c r="F23" s="151"/>
      <c r="G23" s="105"/>
      <c r="H23" s="151"/>
      <c r="I23" s="105"/>
      <c r="J23" s="157"/>
      <c r="K23" s="140"/>
      <c r="L23" s="48"/>
      <c r="M23" s="119"/>
      <c r="N23" s="93"/>
      <c r="O23" s="119"/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27695</v>
      </c>
      <c r="AA23" s="126">
        <f t="shared" si="1"/>
        <v>25490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4544</v>
      </c>
      <c r="C24" s="105">
        <v>4362</v>
      </c>
      <c r="D24" s="153"/>
      <c r="E24" s="105"/>
      <c r="F24" s="151"/>
      <c r="G24" s="105"/>
      <c r="H24" s="151"/>
      <c r="I24" s="105"/>
      <c r="J24" s="157"/>
      <c r="K24" s="140"/>
      <c r="L24" s="48"/>
      <c r="M24" s="119"/>
      <c r="N24" s="93"/>
      <c r="O24" s="119"/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4544</v>
      </c>
      <c r="AA24" s="126">
        <f t="shared" si="1"/>
        <v>4362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15396</v>
      </c>
      <c r="C25" s="105">
        <v>13170</v>
      </c>
      <c r="D25" s="153"/>
      <c r="E25" s="105"/>
      <c r="F25" s="151"/>
      <c r="G25" s="105"/>
      <c r="H25" s="151"/>
      <c r="I25" s="105"/>
      <c r="J25" s="157"/>
      <c r="K25" s="140"/>
      <c r="L25" s="48"/>
      <c r="M25" s="119"/>
      <c r="N25" s="93"/>
      <c r="O25" s="119"/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15396</v>
      </c>
      <c r="AA25" s="126">
        <f t="shared" si="1"/>
        <v>13170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1128</v>
      </c>
      <c r="C26" s="105">
        <v>1021</v>
      </c>
      <c r="D26" s="153"/>
      <c r="E26" s="105"/>
      <c r="F26" s="151"/>
      <c r="G26" s="105"/>
      <c r="H26" s="151"/>
      <c r="I26" s="105"/>
      <c r="J26" s="157"/>
      <c r="K26" s="140"/>
      <c r="L26" s="48"/>
      <c r="M26" s="119"/>
      <c r="N26" s="93"/>
      <c r="O26" s="119"/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1128</v>
      </c>
      <c r="AA26" s="126">
        <f t="shared" si="1"/>
        <v>1021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3703</v>
      </c>
      <c r="C27" s="105">
        <v>3424</v>
      </c>
      <c r="D27" s="153"/>
      <c r="E27" s="105"/>
      <c r="F27" s="151"/>
      <c r="G27" s="105"/>
      <c r="H27" s="151"/>
      <c r="I27" s="105"/>
      <c r="J27" s="157"/>
      <c r="K27" s="140"/>
      <c r="L27" s="48"/>
      <c r="M27" s="119"/>
      <c r="N27" s="93"/>
      <c r="O27" s="119"/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3703</v>
      </c>
      <c r="AA27" s="126">
        <f t="shared" si="1"/>
        <v>3424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9309</v>
      </c>
      <c r="C28" s="105">
        <v>8481</v>
      </c>
      <c r="D28" s="153"/>
      <c r="E28" s="105"/>
      <c r="F28" s="151"/>
      <c r="G28" s="105"/>
      <c r="H28" s="151"/>
      <c r="I28" s="105"/>
      <c r="J28" s="157"/>
      <c r="K28" s="140"/>
      <c r="L28" s="48"/>
      <c r="M28" s="119"/>
      <c r="N28" s="93"/>
      <c r="O28" s="119"/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9309</v>
      </c>
      <c r="AA28" s="126">
        <f t="shared" si="1"/>
        <v>8481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12183</v>
      </c>
      <c r="C29" s="105">
        <v>11894</v>
      </c>
      <c r="D29" s="153"/>
      <c r="E29" s="105"/>
      <c r="F29" s="151"/>
      <c r="G29" s="105"/>
      <c r="H29" s="151"/>
      <c r="I29" s="105"/>
      <c r="J29" s="157"/>
      <c r="K29" s="140"/>
      <c r="L29" s="48"/>
      <c r="M29" s="119"/>
      <c r="N29" s="93"/>
      <c r="O29" s="119"/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12183</v>
      </c>
      <c r="AA29" s="126">
        <f t="shared" si="1"/>
        <v>11894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6808</v>
      </c>
      <c r="C30" s="105">
        <v>6651</v>
      </c>
      <c r="D30" s="153"/>
      <c r="E30" s="105"/>
      <c r="F30" s="151"/>
      <c r="G30" s="105"/>
      <c r="H30" s="151"/>
      <c r="I30" s="105"/>
      <c r="J30" s="157"/>
      <c r="K30" s="140"/>
      <c r="L30" s="48"/>
      <c r="M30" s="119"/>
      <c r="N30" s="93"/>
      <c r="O30" s="119"/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6808</v>
      </c>
      <c r="AA30" s="126">
        <f t="shared" si="1"/>
        <v>6651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2677</v>
      </c>
      <c r="C31" s="105">
        <v>2286</v>
      </c>
      <c r="D31" s="153"/>
      <c r="E31" s="105"/>
      <c r="F31" s="151"/>
      <c r="G31" s="105"/>
      <c r="H31" s="151"/>
      <c r="I31" s="105"/>
      <c r="J31" s="157"/>
      <c r="K31" s="140"/>
      <c r="L31" s="48"/>
      <c r="M31" s="119"/>
      <c r="N31" s="93"/>
      <c r="O31" s="119"/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2677</v>
      </c>
      <c r="AA31" s="126">
        <f t="shared" si="1"/>
        <v>2286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9739</v>
      </c>
      <c r="C32" s="105">
        <v>9011</v>
      </c>
      <c r="D32" s="153"/>
      <c r="E32" s="105"/>
      <c r="F32" s="151"/>
      <c r="G32" s="105"/>
      <c r="H32" s="151"/>
      <c r="I32" s="105"/>
      <c r="J32" s="157"/>
      <c r="K32" s="140"/>
      <c r="L32" s="48"/>
      <c r="M32" s="119"/>
      <c r="N32" s="93"/>
      <c r="O32" s="119"/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9739</v>
      </c>
      <c r="AA32" s="126">
        <f t="shared" si="1"/>
        <v>9011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481</v>
      </c>
      <c r="C33" s="105">
        <v>399</v>
      </c>
      <c r="D33" s="153"/>
      <c r="E33" s="105"/>
      <c r="F33" s="151"/>
      <c r="G33" s="105"/>
      <c r="H33" s="151"/>
      <c r="I33" s="105"/>
      <c r="J33" s="157"/>
      <c r="K33" s="140"/>
      <c r="L33" s="48"/>
      <c r="M33" s="143"/>
      <c r="N33" s="93"/>
      <c r="O33" s="119"/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481</v>
      </c>
      <c r="AA33" s="126">
        <f t="shared" si="1"/>
        <v>399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3715</v>
      </c>
      <c r="C34" s="105">
        <v>3526</v>
      </c>
      <c r="D34" s="153"/>
      <c r="E34" s="105"/>
      <c r="F34" s="151"/>
      <c r="G34" s="105"/>
      <c r="H34" s="151"/>
      <c r="I34" s="105"/>
      <c r="J34" s="157"/>
      <c r="K34" s="140"/>
      <c r="L34" s="48"/>
      <c r="M34" s="119"/>
      <c r="N34" s="93"/>
      <c r="O34" s="119"/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3715</v>
      </c>
      <c r="AA34" s="126">
        <f t="shared" si="1"/>
        <v>3526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1017</v>
      </c>
      <c r="C35" s="105">
        <v>921</v>
      </c>
      <c r="D35" s="153"/>
      <c r="E35" s="105"/>
      <c r="F35" s="151"/>
      <c r="G35" s="105"/>
      <c r="H35" s="151"/>
      <c r="I35" s="105"/>
      <c r="J35" s="157"/>
      <c r="K35" s="140"/>
      <c r="L35" s="48"/>
      <c r="M35" s="119"/>
      <c r="N35" s="93"/>
      <c r="O35" s="119"/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1017</v>
      </c>
      <c r="AA35" s="126">
        <f t="shared" si="1"/>
        <v>921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17299</v>
      </c>
      <c r="C36" s="105">
        <v>16202</v>
      </c>
      <c r="D36" s="153"/>
      <c r="E36" s="105"/>
      <c r="F36" s="151"/>
      <c r="G36" s="105"/>
      <c r="H36" s="151"/>
      <c r="I36" s="105"/>
      <c r="J36" s="157"/>
      <c r="K36" s="140"/>
      <c r="L36" s="48"/>
      <c r="M36" s="119"/>
      <c r="N36" s="93"/>
      <c r="O36" s="119"/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17299</v>
      </c>
      <c r="AA36" s="126">
        <f t="shared" si="1"/>
        <v>16202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246165</v>
      </c>
      <c r="C37" s="105">
        <v>193619</v>
      </c>
      <c r="D37" s="153"/>
      <c r="E37" s="105"/>
      <c r="F37" s="151"/>
      <c r="G37" s="105"/>
      <c r="H37" s="151"/>
      <c r="I37" s="105"/>
      <c r="J37" s="157"/>
      <c r="K37" s="140"/>
      <c r="L37" s="48"/>
      <c r="M37" s="119"/>
      <c r="N37" s="93"/>
      <c r="O37" s="119"/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246165</v>
      </c>
      <c r="AA37" s="126">
        <f t="shared" si="1"/>
        <v>193619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19096</v>
      </c>
      <c r="C38" s="105">
        <v>18482</v>
      </c>
      <c r="D38" s="153"/>
      <c r="E38" s="105"/>
      <c r="F38" s="151"/>
      <c r="G38" s="105"/>
      <c r="H38" s="151"/>
      <c r="I38" s="105"/>
      <c r="J38" s="157"/>
      <c r="K38" s="140"/>
      <c r="L38" s="48"/>
      <c r="M38" s="119"/>
      <c r="N38" s="93"/>
      <c r="O38" s="119"/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19096</v>
      </c>
      <c r="AA38" s="126">
        <f t="shared" si="1"/>
        <v>18482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2830</v>
      </c>
      <c r="C39" s="105">
        <v>2535</v>
      </c>
      <c r="D39" s="153"/>
      <c r="E39" s="105"/>
      <c r="F39" s="151"/>
      <c r="G39" s="105"/>
      <c r="H39" s="151"/>
      <c r="I39" s="105"/>
      <c r="J39" s="157"/>
      <c r="K39" s="140"/>
      <c r="L39" s="48"/>
      <c r="M39" s="119"/>
      <c r="N39" s="93"/>
      <c r="O39" s="119"/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2830</v>
      </c>
      <c r="AA39" s="126">
        <f t="shared" si="1"/>
        <v>2535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4332</v>
      </c>
      <c r="C40" s="105">
        <v>3964</v>
      </c>
      <c r="D40" s="153"/>
      <c r="E40" s="105"/>
      <c r="F40" s="151"/>
      <c r="G40" s="105"/>
      <c r="H40" s="151"/>
      <c r="I40" s="105"/>
      <c r="J40" s="157"/>
      <c r="K40" s="140"/>
      <c r="L40" s="48"/>
      <c r="M40" s="143"/>
      <c r="N40" s="93"/>
      <c r="O40" s="119"/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4332</v>
      </c>
      <c r="AA40" s="126">
        <f t="shared" si="1"/>
        <v>3964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56663</v>
      </c>
      <c r="C41" s="105">
        <v>50757</v>
      </c>
      <c r="D41" s="153"/>
      <c r="E41" s="105"/>
      <c r="F41" s="151"/>
      <c r="G41" s="105"/>
      <c r="H41" s="151"/>
      <c r="I41" s="105"/>
      <c r="J41" s="157"/>
      <c r="K41" s="140"/>
      <c r="L41" s="48"/>
      <c r="M41" s="119"/>
      <c r="N41" s="93"/>
      <c r="O41" s="119"/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56663</v>
      </c>
      <c r="AA41" s="126">
        <f t="shared" si="1"/>
        <v>50757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5621</v>
      </c>
      <c r="C42" s="105">
        <v>4976</v>
      </c>
      <c r="D42" s="153"/>
      <c r="E42" s="105"/>
      <c r="F42" s="151"/>
      <c r="G42" s="105"/>
      <c r="H42" s="151"/>
      <c r="I42" s="105"/>
      <c r="J42" s="157"/>
      <c r="K42" s="140"/>
      <c r="L42" s="48"/>
      <c r="M42" s="119"/>
      <c r="N42" s="93"/>
      <c r="O42" s="119"/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5621</v>
      </c>
      <c r="AA42" s="126">
        <f t="shared" si="1"/>
        <v>4976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6941</v>
      </c>
      <c r="C43" s="105">
        <v>6326</v>
      </c>
      <c r="D43" s="153"/>
      <c r="E43" s="105"/>
      <c r="F43" s="151"/>
      <c r="G43" s="105"/>
      <c r="H43" s="151"/>
      <c r="I43" s="105"/>
      <c r="J43" s="157"/>
      <c r="K43" s="140"/>
      <c r="L43" s="48"/>
      <c r="M43" s="119"/>
      <c r="N43" s="93"/>
      <c r="O43" s="119"/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6941</v>
      </c>
      <c r="AA43" s="126">
        <f t="shared" si="1"/>
        <v>6326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1677</v>
      </c>
      <c r="C44" s="105">
        <v>1571</v>
      </c>
      <c r="D44" s="153"/>
      <c r="E44" s="105"/>
      <c r="F44" s="151"/>
      <c r="G44" s="105"/>
      <c r="H44" s="151"/>
      <c r="I44" s="105"/>
      <c r="J44" s="157"/>
      <c r="K44" s="140"/>
      <c r="L44" s="48"/>
      <c r="M44" s="119"/>
      <c r="N44" s="93"/>
      <c r="O44" s="119"/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1677</v>
      </c>
      <c r="AA44" s="126">
        <f t="shared" si="1"/>
        <v>1571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5648</v>
      </c>
      <c r="C45" s="105">
        <v>5405</v>
      </c>
      <c r="D45" s="153"/>
      <c r="E45" s="105"/>
      <c r="F45" s="151"/>
      <c r="G45" s="105"/>
      <c r="H45" s="151"/>
      <c r="I45" s="105"/>
      <c r="J45" s="157"/>
      <c r="K45" s="140"/>
      <c r="L45" s="48"/>
      <c r="M45" s="119"/>
      <c r="N45" s="93"/>
      <c r="O45" s="119"/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5648</v>
      </c>
      <c r="AA45" s="126">
        <f t="shared" si="1"/>
        <v>5405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20055</v>
      </c>
      <c r="C46" s="105">
        <v>19071</v>
      </c>
      <c r="D46" s="153"/>
      <c r="E46" s="105"/>
      <c r="F46" s="151"/>
      <c r="G46" s="105"/>
      <c r="H46" s="151"/>
      <c r="I46" s="105"/>
      <c r="J46" s="157"/>
      <c r="K46" s="140"/>
      <c r="L46" s="48"/>
      <c r="M46" s="119"/>
      <c r="N46" s="93"/>
      <c r="O46" s="119"/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20055</v>
      </c>
      <c r="AA46" s="126">
        <f t="shared" si="1"/>
        <v>19071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4537</v>
      </c>
      <c r="C47" s="105">
        <v>3640</v>
      </c>
      <c r="D47" s="153"/>
      <c r="E47" s="105"/>
      <c r="F47" s="151"/>
      <c r="G47" s="105"/>
      <c r="H47" s="151"/>
      <c r="I47" s="105"/>
      <c r="J47" s="157"/>
      <c r="K47" s="140"/>
      <c r="L47" s="48"/>
      <c r="M47" s="119"/>
      <c r="N47" s="93"/>
      <c r="O47" s="119"/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4537</v>
      </c>
      <c r="AA47" s="126">
        <f t="shared" si="1"/>
        <v>3640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86658</v>
      </c>
      <c r="C48" s="105">
        <v>53792</v>
      </c>
      <c r="D48" s="153"/>
      <c r="E48" s="105"/>
      <c r="F48" s="151"/>
      <c r="G48" s="105"/>
      <c r="H48" s="151"/>
      <c r="I48" s="105"/>
      <c r="J48" s="157"/>
      <c r="K48" s="140"/>
      <c r="L48" s="48"/>
      <c r="M48" s="119"/>
      <c r="N48" s="93"/>
      <c r="O48" s="119"/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86658</v>
      </c>
      <c r="AA48" s="126">
        <f t="shared" si="1"/>
        <v>53792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27289</v>
      </c>
      <c r="C49" s="105">
        <v>25892</v>
      </c>
      <c r="D49" s="153"/>
      <c r="E49" s="105"/>
      <c r="F49" s="151"/>
      <c r="G49" s="105"/>
      <c r="H49" s="151"/>
      <c r="I49" s="105"/>
      <c r="J49" s="157"/>
      <c r="K49" s="140"/>
      <c r="L49" s="48"/>
      <c r="M49" s="119"/>
      <c r="N49" s="93"/>
      <c r="O49" s="119"/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27289</v>
      </c>
      <c r="AA49" s="126">
        <f t="shared" si="1"/>
        <v>25892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7726</v>
      </c>
      <c r="C50" s="105">
        <v>5833</v>
      </c>
      <c r="D50" s="153"/>
      <c r="E50" s="105"/>
      <c r="F50" s="151"/>
      <c r="G50" s="105"/>
      <c r="H50" s="151"/>
      <c r="I50" s="105"/>
      <c r="J50" s="157"/>
      <c r="K50" s="140"/>
      <c r="L50" s="48"/>
      <c r="M50" s="119"/>
      <c r="N50" s="93"/>
      <c r="O50" s="119"/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7726</v>
      </c>
      <c r="AA50" s="126">
        <f t="shared" si="1"/>
        <v>5833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72589</v>
      </c>
      <c r="C51" s="105">
        <v>66874</v>
      </c>
      <c r="D51" s="153"/>
      <c r="E51" s="105"/>
      <c r="F51" s="151"/>
      <c r="G51" s="105"/>
      <c r="H51" s="151"/>
      <c r="I51" s="105"/>
      <c r="J51" s="157"/>
      <c r="K51" s="140"/>
      <c r="L51" s="48"/>
      <c r="M51" s="119"/>
      <c r="N51" s="93"/>
      <c r="O51" s="119"/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72589</v>
      </c>
      <c r="AA51" s="126">
        <f t="shared" si="1"/>
        <v>66874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40695</v>
      </c>
      <c r="C52" s="125">
        <v>37022</v>
      </c>
      <c r="D52" s="152"/>
      <c r="E52" s="125"/>
      <c r="F52" s="159"/>
      <c r="G52" s="125"/>
      <c r="H52" s="156"/>
      <c r="I52" s="136"/>
      <c r="J52" s="158"/>
      <c r="K52" s="141"/>
      <c r="L52" s="53"/>
      <c r="M52" s="144"/>
      <c r="N52" s="96"/>
      <c r="O52" s="120"/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40695</v>
      </c>
      <c r="AA52" s="135">
        <f t="shared" si="1"/>
        <v>37022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7.25" x14ac:dyDescent="0.25">
      <c r="A54" s="1" t="s">
        <v>64</v>
      </c>
      <c r="B54" s="64"/>
      <c r="C54" s="64"/>
    </row>
    <row r="55" spans="1:30" x14ac:dyDescent="0.25">
      <c r="A55" s="64"/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  <c r="G64" s="64"/>
    </row>
    <row r="65" spans="1:41" x14ac:dyDescent="0.25">
      <c r="A65" s="64"/>
      <c r="B65" s="64"/>
      <c r="C65" s="64"/>
      <c r="N65" s="100"/>
    </row>
    <row r="66" spans="1:41" x14ac:dyDescent="0.25">
      <c r="A66" s="64"/>
      <c r="B66" s="64"/>
      <c r="C66" s="64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  <c r="AO68" s="64"/>
    </row>
    <row r="69" spans="1:41" x14ac:dyDescent="0.25">
      <c r="A69" s="64"/>
      <c r="B69" s="64"/>
      <c r="C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  <c r="B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  <c r="C3544" s="64"/>
      <c r="D3544" s="64"/>
      <c r="E3544" s="64"/>
      <c r="F3544" s="64"/>
      <c r="G3544" s="64"/>
      <c r="H3544" s="64"/>
      <c r="I3544" s="64"/>
      <c r="J3544" s="64"/>
      <c r="K3544" s="64"/>
      <c r="L3544" s="64"/>
      <c r="M3544" s="64"/>
      <c r="N3544" s="100"/>
      <c r="O3544" s="100"/>
      <c r="P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2017-03-27T11:50:52Z</dcterms:modified>
</cp:coreProperties>
</file>