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 tabRatio="597" activeTab="1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1" hidden="1">'chart 2'!$G$32:$J$32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" i="1" l="1"/>
  <c r="AB5" i="1" s="1"/>
  <c r="AC5" i="1" s="1"/>
  <c r="AD5" i="1" s="1"/>
  <c r="AE5" i="1" s="1"/>
  <c r="AF5" i="1" s="1"/>
  <c r="AG5" i="1" l="1"/>
  <c r="W17" i="1"/>
  <c r="X17" i="1" s="1"/>
  <c r="Y17" i="1" s="1"/>
  <c r="AH5" i="1" l="1"/>
  <c r="AI5" i="1" l="1"/>
  <c r="AJ5" i="1" l="1"/>
  <c r="AK5" i="1" l="1"/>
</calcChain>
</file>

<file path=xl/sharedStrings.xml><?xml version="1.0" encoding="utf-8"?>
<sst xmlns="http://schemas.openxmlformats.org/spreadsheetml/2006/main" count="212" uniqueCount="38">
  <si>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</si>
  <si>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</si>
  <si>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</si>
  <si>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</si>
  <si>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</si>
  <si>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</si>
  <si>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</si>
  <si>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</si>
  <si>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</si>
  <si>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</si>
  <si>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</si>
  <si>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</si>
  <si>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</si>
  <si>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</si>
  <si>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</si>
  <si>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</si>
  <si>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</si>
  <si>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</si>
  <si>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</si>
  <si>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</si>
  <si>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</si>
  <si>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</si>
  <si>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</si>
  <si>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Kujawsko-pomorskie</t>
  </si>
  <si>
    <t>Małopolskie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</si>
  <si>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</si>
  <si>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</si>
  <si>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</si>
  <si>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</si>
  <si>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</si>
  <si>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</si>
  <si>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</si>
  <si>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</si>
  <si>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</si>
  <si>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</si>
  <si>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</si>
  <si>
    <t>Łódzkie</t>
  </si>
  <si>
    <t xml:space="preserve">Wielkopolskie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</si>
</sst>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7">
    <xf numFmtId="0" fontId="0" fillId="0" borderId="0"/>
    <xf numFmtId="0" fontId="10" fillId="0" borderId="0"/>
    <xf numFmtId="0" fontId="10" fillId="0" borderId="0" applyNumberFormat="0" applyBorder="0" applyAlignment="0"/>
    <xf numFmtId="0" fontId="10" fillId="0" borderId="0" applyNumberFormat="0" applyBorder="0" applyAlignment="0"/>
    <xf numFmtId="0" fontId="11" fillId="0" borderId="0"/>
    <xf numFmtId="0" fontId="11" fillId="0" borderId="0" applyNumberFormat="0" applyBorder="0" applyAlignment="0"/>
    <xf numFmtId="0" fontId="11" fillId="0" borderId="0" applyNumberFormat="0" applyBorder="0" applyAlignment="0"/>
    <xf numFmtId="0" fontId="10" fillId="0" borderId="0" applyNumberFormat="0" applyBorder="0" applyAlignment="0"/>
    <xf numFmtId="0" fontId="12" fillId="0" borderId="0"/>
    <xf numFmtId="0" fontId="13" fillId="2" borderId="1">
      <alignment horizontal="left" vertical="center" wrapText="1"/>
    </xf>
    <xf numFmtId="0" fontId="9" fillId="0" borderId="0"/>
    <xf numFmtId="0" fontId="7" fillId="0" borderId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 applyNumberFormat="0" applyBorder="0" applyAlignment="0"/>
    <xf numFmtId="0" fontId="7" fillId="0" borderId="0"/>
    <xf numFmtId="0" fontId="19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  <xf numFmtId="0" fontId="2" fillId="0" borderId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 applyNumberFormat="0" applyBorder="0" applyAlignment="0"/>
    <xf numFmtId="0" fontId="2" fillId="0" borderId="0"/>
  </cellStyleXfs>
  <cellXfs count="38">
    <xf numFmtId="0" fontId="0" fillId="0" borderId="0" xfId="0"/>
    <xf numFmtId="0" fontId="0" fillId="0" borderId="0" xfId="0"/>
    <xf numFmtId="3" fontId="0" fillId="0" borderId="0" xfId="0" applyNumberFormat="1"/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Fill="1" applyProtection="1"/>
    <xf numFmtId="3" fontId="15" fillId="0" borderId="0" xfId="8" applyNumberFormat="1" applyFont="1"/>
    <xf numFmtId="49" fontId="0" fillId="0" borderId="0" xfId="0" applyNumberFormat="1"/>
    <xf numFmtId="0" fontId="9" fillId="0" borderId="0" xfId="10"/>
    <xf numFmtId="164" fontId="9" fillId="0" borderId="0" xfId="10" applyNumberFormat="1"/>
    <xf numFmtId="165" fontId="9" fillId="0" borderId="0" xfId="10" applyNumberFormat="1" applyFill="1" applyProtection="1"/>
    <xf numFmtId="0" fontId="16" fillId="0" borderId="0" xfId="10" applyFont="1" applyAlignment="1">
      <alignment horizontal="center" vertical="center" wrapText="1"/>
    </xf>
    <xf numFmtId="0" fontId="17" fillId="0" borderId="0" xfId="0" applyFont="1"/>
    <xf numFmtId="3" fontId="18" fillId="0" borderId="0" xfId="0" applyNumberFormat="1" applyFont="1"/>
    <xf numFmtId="3" fontId="18" fillId="0" borderId="0" xfId="0" applyNumberFormat="1" applyFont="1" applyFill="1" applyProtection="1"/>
    <xf numFmtId="3" fontId="0" fillId="0" borderId="0" xfId="0" applyNumberFormat="1" applyFill="1" applyProtection="1"/>
    <xf numFmtId="49" fontId="14" fillId="0" borderId="0" xfId="0" applyNumberFormat="1" applyFont="1"/>
    <xf numFmtId="49" fontId="14" fillId="0" borderId="0" xfId="0" quotePrefix="1" applyNumberFormat="1" applyFont="1"/>
    <xf numFmtId="0" fontId="18" fillId="0" borderId="0" xfId="0" applyFont="1"/>
    <xf numFmtId="49" fontId="18" fillId="0" borderId="0" xfId="0" applyNumberFormat="1" applyFont="1"/>
    <xf numFmtId="3" fontId="0" fillId="0" borderId="0" xfId="0" applyNumberFormat="1" applyFill="1" applyProtection="1"/>
    <xf numFmtId="49" fontId="14" fillId="0" borderId="0" xfId="0" applyNumberFormat="1" applyFont="1"/>
    <xf numFmtId="3" fontId="9" fillId="0" borderId="0" xfId="10" applyNumberFormat="1"/>
    <xf numFmtId="3" fontId="0" fillId="0" borderId="0" xfId="0" applyNumberFormat="1" applyFont="1"/>
    <xf numFmtId="0" fontId="0" fillId="0" borderId="0" xfId="0" applyFont="1"/>
    <xf numFmtId="49" fontId="0" fillId="0" borderId="0" xfId="0" applyNumberFormat="1" applyFont="1"/>
    <xf numFmtId="0" fontId="17" fillId="0" borderId="0" xfId="16" applyFont="1"/>
    <xf numFmtId="3" fontId="0" fillId="0" borderId="0" xfId="0" applyNumberFormat="1" applyFont="1" applyFill="1" applyProtection="1"/>
    <xf numFmtId="3" fontId="0" fillId="0" borderId="0" xfId="0" applyNumberFormat="1" applyFont="1" applyFill="1"/>
    <xf numFmtId="0" fontId="6" fillId="0" borderId="0" xfId="10" applyFont="1"/>
    <xf numFmtId="0" fontId="5" fillId="0" borderId="0" xfId="10" applyFont="1"/>
    <xf numFmtId="0" fontId="4" fillId="0" borderId="0" xfId="10" applyFont="1"/>
    <xf numFmtId="49" fontId="14" fillId="0" borderId="0" xfId="0" applyNumberFormat="1" applyFont="1" applyAlignment="1">
      <alignment horizontal="left"/>
    </xf>
    <xf numFmtId="0" fontId="3" fillId="0" borderId="0" xfId="10" applyFont="1"/>
    <xf numFmtId="0" fontId="17" fillId="0" borderId="0" xfId="0" applyFont="1"/>
    <xf numFmtId="0" fontId="8" fillId="0" borderId="0" xfId="10" applyFont="1" applyAlignment="1">
      <alignment horizontal="center"/>
    </xf>
    <xf numFmtId="0" fontId="9" fillId="0" borderId="0" xfId="10" applyAlignment="1">
      <alignment horizontal="center"/>
    </xf>
    <xf numFmtId="0" fontId="1" fillId="0" borderId="0" xfId="10" applyFont="1"/>
  </cellXfs>
  <cellStyles count="27">
    <cellStyle name="Kolumna" xfId="9"/>
    <cellStyle name="Normalny" xfId="0" builtinId="0"/>
    <cellStyle name="Normalny 2" xfId="2"/>
    <cellStyle name="Normalny 2 2" xfId="5"/>
    <cellStyle name="Normalny 2 3" xfId="12"/>
    <cellStyle name="Normalny 2 3 2" xfId="23"/>
    <cellStyle name="Normalny 2 4" xfId="18"/>
    <cellStyle name="Normalny 3" xfId="3"/>
    <cellStyle name="Normalny 3 2" xfId="6"/>
    <cellStyle name="Normalny 3 3" xfId="13"/>
    <cellStyle name="Normalny 3 3 2" xfId="24"/>
    <cellStyle name="Normalny 3 4" xfId="19"/>
    <cellStyle name="Normalny 4" xfId="1"/>
    <cellStyle name="Normalny 4 2" xfId="4"/>
    <cellStyle name="Normalny 4 3" xfId="11"/>
    <cellStyle name="Normalny 4 3 2" xfId="22"/>
    <cellStyle name="Normalny 4 4" xfId="17"/>
    <cellStyle name="Normalny 5" xfId="7"/>
    <cellStyle name="Normalny 5 2" xfId="14"/>
    <cellStyle name="Normalny 5 2 2" xfId="25"/>
    <cellStyle name="Normalny 5 3" xfId="20"/>
    <cellStyle name="Normalny 6" xfId="8"/>
    <cellStyle name="Normalny 7" xfId="10"/>
    <cellStyle name="Normalny 7 2" xfId="15"/>
    <cellStyle name="Normalny 7 2 2" xfId="26"/>
    <cellStyle name="Normalny 7 3" xfId="21"/>
    <cellStyle name="Normalny 8" xfId="16"/>
  </cellStyles>
  <dxfs count="42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1'!$B$4:$BI$4</c:f>
              <c:numCache>
                <c:formatCode>#,##0</c:formatCode>
                <c:ptCount val="60"/>
                <c:pt idx="0">
                  <c:v>18501</c:v>
                </c:pt>
                <c:pt idx="1">
                  <c:v>15507</c:v>
                </c:pt>
                <c:pt idx="2">
                  <c:v>15569</c:v>
                </c:pt>
                <c:pt idx="3">
                  <c:v>14116</c:v>
                </c:pt>
                <c:pt idx="4">
                  <c:v>16343</c:v>
                </c:pt>
                <c:pt idx="5">
                  <c:v>17036</c:v>
                </c:pt>
                <c:pt idx="6">
                  <c:v>23648</c:v>
                </c:pt>
                <c:pt idx="7">
                  <c:v>16183</c:v>
                </c:pt>
                <c:pt idx="8">
                  <c:v>19369</c:v>
                </c:pt>
                <c:pt idx="9">
                  <c:v>20973</c:v>
                </c:pt>
                <c:pt idx="10">
                  <c:v>20560</c:v>
                </c:pt>
                <c:pt idx="11">
                  <c:v>23026</c:v>
                </c:pt>
                <c:pt idx="12">
                  <c:v>17462</c:v>
                </c:pt>
                <c:pt idx="13">
                  <c:v>16322</c:v>
                </c:pt>
                <c:pt idx="14">
                  <c:v>19282</c:v>
                </c:pt>
                <c:pt idx="15">
                  <c:v>19019</c:v>
                </c:pt>
                <c:pt idx="16">
                  <c:v>15772</c:v>
                </c:pt>
                <c:pt idx="17">
                  <c:v>17587</c:v>
                </c:pt>
                <c:pt idx="18">
                  <c:v>18952</c:v>
                </c:pt>
                <c:pt idx="19">
                  <c:v>18583</c:v>
                </c:pt>
                <c:pt idx="20">
                  <c:v>21117</c:v>
                </c:pt>
                <c:pt idx="21">
                  <c:v>22097</c:v>
                </c:pt>
                <c:pt idx="22">
                  <c:v>24463</c:v>
                </c:pt>
                <c:pt idx="23">
                  <c:v>24024</c:v>
                </c:pt>
                <c:pt idx="24">
                  <c:v>16739</c:v>
                </c:pt>
                <c:pt idx="25">
                  <c:v>18387</c:v>
                </c:pt>
                <c:pt idx="26">
                  <c:v>19541</c:v>
                </c:pt>
                <c:pt idx="27">
                  <c:v>18631</c:v>
                </c:pt>
                <c:pt idx="28">
                  <c:v>18109</c:v>
                </c:pt>
                <c:pt idx="29">
                  <c:v>17788</c:v>
                </c:pt>
                <c:pt idx="30">
                  <c:v>17435</c:v>
                </c:pt>
                <c:pt idx="31">
                  <c:v>18677</c:v>
                </c:pt>
                <c:pt idx="32">
                  <c:v>21696</c:v>
                </c:pt>
                <c:pt idx="33">
                  <c:v>22046</c:v>
                </c:pt>
                <c:pt idx="34">
                  <c:v>25913</c:v>
                </c:pt>
                <c:pt idx="35">
                  <c:v>23528</c:v>
                </c:pt>
                <c:pt idx="36">
                  <c:v>19043</c:v>
                </c:pt>
                <c:pt idx="37">
                  <c:v>15875</c:v>
                </c:pt>
                <c:pt idx="38">
                  <c:v>20133</c:v>
                </c:pt>
                <c:pt idx="39">
                  <c:v>20822</c:v>
                </c:pt>
                <c:pt idx="40">
                  <c:v>17721</c:v>
                </c:pt>
                <c:pt idx="41">
                  <c:v>18266</c:v>
                </c:pt>
                <c:pt idx="42">
                  <c:v>14925</c:v>
                </c:pt>
                <c:pt idx="43">
                  <c:v>17781</c:v>
                </c:pt>
                <c:pt idx="44">
                  <c:v>16277</c:v>
                </c:pt>
                <c:pt idx="45">
                  <c:v>20726</c:v>
                </c:pt>
                <c:pt idx="46">
                  <c:v>18388</c:v>
                </c:pt>
                <c:pt idx="47">
                  <c:v>21302</c:v>
                </c:pt>
                <c:pt idx="48">
                  <c:v>14909</c:v>
                </c:pt>
                <c:pt idx="49">
                  <c:v>16102</c:v>
                </c:pt>
                <c:pt idx="50">
                  <c:v>17275</c:v>
                </c:pt>
                <c:pt idx="51">
                  <c:v>15957</c:v>
                </c:pt>
                <c:pt idx="52">
                  <c:v>14921</c:v>
                </c:pt>
                <c:pt idx="53">
                  <c:v>16451</c:v>
                </c:pt>
                <c:pt idx="54">
                  <c:v>19171</c:v>
                </c:pt>
                <c:pt idx="55">
                  <c:v>14584</c:v>
                </c:pt>
                <c:pt idx="56">
                  <c:v>15744</c:v>
                </c:pt>
                <c:pt idx="57">
                  <c:v>17133</c:v>
                </c:pt>
                <c:pt idx="58">
                  <c:v>16529</c:v>
                </c:pt>
                <c:pt idx="59">
                  <c:v>21155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4D1-4E83-861D-2FB456BF5F46}"/>
            </c:ext>
          </c:extLst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1'!$B$16:$BI$16</c:f>
              <c:numCache>
                <c:formatCode>#,##0</c:formatCode>
                <c:ptCount val="60"/>
                <c:pt idx="0">
                  <c:v>18370</c:v>
                </c:pt>
                <c:pt idx="1">
                  <c:v>18920</c:v>
                </c:pt>
                <c:pt idx="2">
                  <c:v>22122</c:v>
                </c:pt>
                <c:pt idx="3">
                  <c:v>16714</c:v>
                </c:pt>
                <c:pt idx="4">
                  <c:v>19338</c:v>
                </c:pt>
                <c:pt idx="5">
                  <c:v>26845</c:v>
                </c:pt>
                <c:pt idx="6">
                  <c:v>25237</c:v>
                </c:pt>
                <c:pt idx="7">
                  <c:v>20975</c:v>
                </c:pt>
                <c:pt idx="8">
                  <c:v>23885</c:v>
                </c:pt>
                <c:pt idx="9">
                  <c:v>26960</c:v>
                </c:pt>
                <c:pt idx="10">
                  <c:v>22183</c:v>
                </c:pt>
                <c:pt idx="11">
                  <c:v>34605</c:v>
                </c:pt>
                <c:pt idx="12">
                  <c:v>23485</c:v>
                </c:pt>
                <c:pt idx="13">
                  <c:v>27222</c:v>
                </c:pt>
                <c:pt idx="14">
                  <c:v>33901</c:v>
                </c:pt>
                <c:pt idx="15">
                  <c:v>27163</c:v>
                </c:pt>
                <c:pt idx="16">
                  <c:v>29768</c:v>
                </c:pt>
                <c:pt idx="17">
                  <c:v>30170</c:v>
                </c:pt>
                <c:pt idx="18">
                  <c:v>28922</c:v>
                </c:pt>
                <c:pt idx="19">
                  <c:v>27204</c:v>
                </c:pt>
                <c:pt idx="20">
                  <c:v>27397</c:v>
                </c:pt>
                <c:pt idx="21">
                  <c:v>28821</c:v>
                </c:pt>
                <c:pt idx="22">
                  <c:v>23947</c:v>
                </c:pt>
                <c:pt idx="23">
                  <c:v>33041</c:v>
                </c:pt>
                <c:pt idx="24">
                  <c:v>22490</c:v>
                </c:pt>
                <c:pt idx="25">
                  <c:v>25271</c:v>
                </c:pt>
                <c:pt idx="26">
                  <c:v>30215</c:v>
                </c:pt>
                <c:pt idx="27">
                  <c:v>28017</c:v>
                </c:pt>
                <c:pt idx="28">
                  <c:v>30360</c:v>
                </c:pt>
                <c:pt idx="29">
                  <c:v>34918</c:v>
                </c:pt>
                <c:pt idx="30">
                  <c:v>22363</c:v>
                </c:pt>
                <c:pt idx="31">
                  <c:v>21617</c:v>
                </c:pt>
                <c:pt idx="32">
                  <c:v>22236</c:v>
                </c:pt>
                <c:pt idx="33">
                  <c:v>20610</c:v>
                </c:pt>
                <c:pt idx="34">
                  <c:v>19431</c:v>
                </c:pt>
                <c:pt idx="35">
                  <c:v>20457</c:v>
                </c:pt>
                <c:pt idx="36">
                  <c:v>15309</c:v>
                </c:pt>
                <c:pt idx="37">
                  <c:v>16282</c:v>
                </c:pt>
                <c:pt idx="38">
                  <c:v>20377</c:v>
                </c:pt>
                <c:pt idx="39">
                  <c:v>20472</c:v>
                </c:pt>
                <c:pt idx="40">
                  <c:v>18591</c:v>
                </c:pt>
                <c:pt idx="41">
                  <c:v>20918</c:v>
                </c:pt>
                <c:pt idx="42">
                  <c:v>19227</c:v>
                </c:pt>
                <c:pt idx="43">
                  <c:v>19985</c:v>
                </c:pt>
                <c:pt idx="44">
                  <c:v>23090</c:v>
                </c:pt>
                <c:pt idx="45">
                  <c:v>23979</c:v>
                </c:pt>
                <c:pt idx="46">
                  <c:v>21018</c:v>
                </c:pt>
                <c:pt idx="47">
                  <c:v>22321</c:v>
                </c:pt>
                <c:pt idx="48">
                  <c:v>20571</c:v>
                </c:pt>
                <c:pt idx="49">
                  <c:v>21465</c:v>
                </c:pt>
                <c:pt idx="50">
                  <c:v>27931</c:v>
                </c:pt>
                <c:pt idx="51">
                  <c:v>24868</c:v>
                </c:pt>
                <c:pt idx="52">
                  <c:v>24769</c:v>
                </c:pt>
                <c:pt idx="53">
                  <c:v>24600</c:v>
                </c:pt>
                <c:pt idx="54">
                  <c:v>26791</c:v>
                </c:pt>
                <c:pt idx="55">
                  <c:v>26217</c:v>
                </c:pt>
                <c:pt idx="56">
                  <c:v>23291</c:v>
                </c:pt>
                <c:pt idx="57">
                  <c:v>24346</c:v>
                </c:pt>
                <c:pt idx="58">
                  <c:v>22604</c:v>
                </c:pt>
                <c:pt idx="59">
                  <c:v>23208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D1-4E83-861D-2FB456BF5F46}"/>
            </c:ext>
          </c:extLst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1'!$B$2:$BI$3</c:f>
              <c:multiLvlStrCache>
                <c:ptCount val="60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  <c:pt idx="58">
                    <c:v>11</c:v>
                  </c:pt>
                  <c:pt idx="59">
                    <c:v>12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'chart 1'!$B$10:$BI$10</c:f>
              <c:numCache>
                <c:formatCode>#,##0</c:formatCode>
                <c:ptCount val="60"/>
                <c:pt idx="0">
                  <c:v>15891</c:v>
                </c:pt>
                <c:pt idx="1">
                  <c:v>17875</c:v>
                </c:pt>
                <c:pt idx="2">
                  <c:v>18777</c:v>
                </c:pt>
                <c:pt idx="3">
                  <c:v>13647</c:v>
                </c:pt>
                <c:pt idx="4">
                  <c:v>15012</c:v>
                </c:pt>
                <c:pt idx="5">
                  <c:v>18763</c:v>
                </c:pt>
                <c:pt idx="6">
                  <c:v>21690</c:v>
                </c:pt>
                <c:pt idx="7">
                  <c:v>19460</c:v>
                </c:pt>
                <c:pt idx="8">
                  <c:v>26232</c:v>
                </c:pt>
                <c:pt idx="9">
                  <c:v>19601</c:v>
                </c:pt>
                <c:pt idx="10">
                  <c:v>19785</c:v>
                </c:pt>
                <c:pt idx="11">
                  <c:v>17109</c:v>
                </c:pt>
                <c:pt idx="12">
                  <c:v>17419</c:v>
                </c:pt>
                <c:pt idx="13">
                  <c:v>16116</c:v>
                </c:pt>
                <c:pt idx="14">
                  <c:v>30143</c:v>
                </c:pt>
                <c:pt idx="15">
                  <c:v>26261</c:v>
                </c:pt>
                <c:pt idx="16">
                  <c:v>28878</c:v>
                </c:pt>
                <c:pt idx="17">
                  <c:v>25744</c:v>
                </c:pt>
                <c:pt idx="18">
                  <c:v>25837</c:v>
                </c:pt>
                <c:pt idx="19">
                  <c:v>23971</c:v>
                </c:pt>
                <c:pt idx="20">
                  <c:v>21959</c:v>
                </c:pt>
                <c:pt idx="21">
                  <c:v>22533</c:v>
                </c:pt>
                <c:pt idx="22">
                  <c:v>21200</c:v>
                </c:pt>
                <c:pt idx="23">
                  <c:v>17364</c:v>
                </c:pt>
                <c:pt idx="24">
                  <c:v>11800</c:v>
                </c:pt>
                <c:pt idx="25">
                  <c:v>17855</c:v>
                </c:pt>
                <c:pt idx="26">
                  <c:v>23632</c:v>
                </c:pt>
                <c:pt idx="27">
                  <c:v>20173</c:v>
                </c:pt>
                <c:pt idx="28">
                  <c:v>22226</c:v>
                </c:pt>
                <c:pt idx="29">
                  <c:v>24021</c:v>
                </c:pt>
                <c:pt idx="30">
                  <c:v>16277</c:v>
                </c:pt>
                <c:pt idx="31">
                  <c:v>12913</c:v>
                </c:pt>
                <c:pt idx="32">
                  <c:v>15861</c:v>
                </c:pt>
                <c:pt idx="33">
                  <c:v>13569</c:v>
                </c:pt>
                <c:pt idx="34">
                  <c:v>12117</c:v>
                </c:pt>
                <c:pt idx="35">
                  <c:v>9844</c:v>
                </c:pt>
                <c:pt idx="36">
                  <c:v>9446</c:v>
                </c:pt>
                <c:pt idx="37">
                  <c:v>10817</c:v>
                </c:pt>
                <c:pt idx="38">
                  <c:v>18310</c:v>
                </c:pt>
                <c:pt idx="39">
                  <c:v>14513</c:v>
                </c:pt>
                <c:pt idx="40">
                  <c:v>16372</c:v>
                </c:pt>
                <c:pt idx="41">
                  <c:v>16140</c:v>
                </c:pt>
                <c:pt idx="42">
                  <c:v>16195</c:v>
                </c:pt>
                <c:pt idx="43">
                  <c:v>17999</c:v>
                </c:pt>
                <c:pt idx="44">
                  <c:v>19092</c:v>
                </c:pt>
                <c:pt idx="45">
                  <c:v>19721</c:v>
                </c:pt>
                <c:pt idx="46">
                  <c:v>16107</c:v>
                </c:pt>
                <c:pt idx="47">
                  <c:v>14381</c:v>
                </c:pt>
                <c:pt idx="48">
                  <c:v>15720</c:v>
                </c:pt>
                <c:pt idx="49">
                  <c:v>20551</c:v>
                </c:pt>
                <c:pt idx="50">
                  <c:v>23807</c:v>
                </c:pt>
                <c:pt idx="51">
                  <c:v>21239</c:v>
                </c:pt>
                <c:pt idx="52">
                  <c:v>19826</c:v>
                </c:pt>
                <c:pt idx="53">
                  <c:v>21229</c:v>
                </c:pt>
                <c:pt idx="54">
                  <c:v>19974</c:v>
                </c:pt>
                <c:pt idx="55">
                  <c:v>19899</c:v>
                </c:pt>
                <c:pt idx="56">
                  <c:v>19241</c:v>
                </c:pt>
                <c:pt idx="57">
                  <c:v>23352</c:v>
                </c:pt>
                <c:pt idx="58">
                  <c:v>16411</c:v>
                </c:pt>
                <c:pt idx="59">
                  <c:v>12583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4D1-4E83-861D-2FB456BF5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0421920"/>
        <c:axId val="480421136"/>
      </c:lineChart>
      <c:catAx>
        <c:axId val="48042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0421136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480421136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80421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152409939969265E-2"/>
          <c:y val="0.83203893505783399"/>
          <c:w val="0.71236817859722268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62855848924922"/>
          <c:y val="9.7911287580665241E-3"/>
          <c:w val="0.82210536579274518"/>
          <c:h val="0.79928175526238721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 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3454</c:v>
                </c:pt>
                <c:pt idx="1">
                  <c:v>3701</c:v>
                </c:pt>
                <c:pt idx="2">
                  <c:v>5024</c:v>
                </c:pt>
                <c:pt idx="3">
                  <c:v>5982</c:v>
                </c:pt>
                <c:pt idx="4">
                  <c:v>6088</c:v>
                </c:pt>
                <c:pt idx="5">
                  <c:v>9301</c:v>
                </c:pt>
                <c:pt idx="6">
                  <c:v>8165</c:v>
                </c:pt>
                <c:pt idx="7">
                  <c:v>11035</c:v>
                </c:pt>
                <c:pt idx="8">
                  <c:v>10797</c:v>
                </c:pt>
                <c:pt idx="9">
                  <c:v>17864</c:v>
                </c:pt>
                <c:pt idx="10">
                  <c:v>23209</c:v>
                </c:pt>
                <c:pt idx="11">
                  <c:v>20409</c:v>
                </c:pt>
                <c:pt idx="12">
                  <c:v>19659</c:v>
                </c:pt>
                <c:pt idx="13">
                  <c:v>22287</c:v>
                </c:pt>
                <c:pt idx="14">
                  <c:v>21682</c:v>
                </c:pt>
                <c:pt idx="15">
                  <c:v>45175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D8-4F9A-901A-601EDE9EFC53}"/>
            </c:ext>
          </c:extLst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 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5515</c:v>
                </c:pt>
                <c:pt idx="1">
                  <c:v>6213</c:v>
                </c:pt>
                <c:pt idx="2">
                  <c:v>5931</c:v>
                </c:pt>
                <c:pt idx="3">
                  <c:v>8720</c:v>
                </c:pt>
                <c:pt idx="4">
                  <c:v>7158</c:v>
                </c:pt>
                <c:pt idx="5">
                  <c:v>12568</c:v>
                </c:pt>
                <c:pt idx="6">
                  <c:v>12028</c:v>
                </c:pt>
                <c:pt idx="7">
                  <c:v>11731</c:v>
                </c:pt>
                <c:pt idx="8">
                  <c:v>10060</c:v>
                </c:pt>
                <c:pt idx="9">
                  <c:v>20571</c:v>
                </c:pt>
                <c:pt idx="10">
                  <c:v>28091</c:v>
                </c:pt>
                <c:pt idx="11">
                  <c:v>23612</c:v>
                </c:pt>
                <c:pt idx="12">
                  <c:v>23690</c:v>
                </c:pt>
                <c:pt idx="13">
                  <c:v>25878</c:v>
                </c:pt>
                <c:pt idx="14">
                  <c:v>29496</c:v>
                </c:pt>
                <c:pt idx="15">
                  <c:v>59399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DD8-4F9A-901A-601EDE9EFC53}"/>
            </c:ext>
          </c:extLst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Lubuskie</c:v>
                </c:pt>
                <c:pt idx="2">
                  <c:v>Świętokrzyskie</c:v>
                </c:pt>
                <c:pt idx="3">
                  <c:v>Warmińsko-mazurskie</c:v>
                </c:pt>
                <c:pt idx="4">
                  <c:v>Podlaskie</c:v>
                </c:pt>
                <c:pt idx="5">
                  <c:v>Kujawsko-pomorskie</c:v>
                </c:pt>
                <c:pt idx="6">
                  <c:v>Zachodniopomorskie</c:v>
                </c:pt>
                <c:pt idx="7">
                  <c:v>Podkarpackie</c:v>
                </c:pt>
                <c:pt idx="8">
                  <c:v>Lubelskie</c:v>
                </c:pt>
                <c:pt idx="9">
                  <c:v>Łódzkie</c:v>
                </c:pt>
                <c:pt idx="10">
                  <c:v>Dolnośląskie</c:v>
                </c:pt>
                <c:pt idx="11">
                  <c:v>Śląskie</c:v>
                </c:pt>
                <c:pt idx="12">
                  <c:v>Pomorskie</c:v>
                </c:pt>
                <c:pt idx="13">
                  <c:v>Wielkopolskie </c:v>
                </c:pt>
                <c:pt idx="14">
                  <c:v>Małopolskie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2652</c:v>
                </c:pt>
                <c:pt idx="1">
                  <c:v>4310</c:v>
                </c:pt>
                <c:pt idx="2">
                  <c:v>4760</c:v>
                </c:pt>
                <c:pt idx="3">
                  <c:v>5471</c:v>
                </c:pt>
                <c:pt idx="4">
                  <c:v>6339</c:v>
                </c:pt>
                <c:pt idx="5">
                  <c:v>8048</c:v>
                </c:pt>
                <c:pt idx="6">
                  <c:v>8050</c:v>
                </c:pt>
                <c:pt idx="7">
                  <c:v>8524</c:v>
                </c:pt>
                <c:pt idx="8">
                  <c:v>9709</c:v>
                </c:pt>
                <c:pt idx="9">
                  <c:v>11797</c:v>
                </c:pt>
                <c:pt idx="10">
                  <c:v>16622</c:v>
                </c:pt>
                <c:pt idx="11">
                  <c:v>17438</c:v>
                </c:pt>
                <c:pt idx="12">
                  <c:v>18259</c:v>
                </c:pt>
                <c:pt idx="13">
                  <c:v>19304</c:v>
                </c:pt>
                <c:pt idx="14">
                  <c:v>20236</c:v>
                </c:pt>
                <c:pt idx="15">
                  <c:v>38412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DD8-4F9A-901A-601EDE9E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80423488"/>
        <c:axId val="480422312"/>
      </c:barChart>
      <c:catAx>
        <c:axId val="4804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480422312"/>
        <c:crosses val="autoZero"/>
        <c:auto val="1"/>
        <c:lblAlgn val="ctr"/>
        <c:lblOffset val="100"/>
        <c:noMultiLvlLbl val="0"/>
      </c:catAx>
      <c:valAx>
        <c:axId val="480422312"/>
        <c:scaling>
          <c:orientation val="minMax"/>
          <c:max val="61000"/>
          <c:min val="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480423488"/>
        <c:crosses val="autoZero"/>
        <c:crossBetween val="between"/>
        <c:majorUnit val="5000"/>
        <c:minorUnit val="1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899122649155893"/>
          <c:y val="0.8562817346754688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144007</xdr:colOff>
      <xdr:row>19</xdr:row>
      <xdr:rowOff>48908</xdr:rowOff>
    </xdr:from>
    <xdr:to>
      <xdr:col>18</xdr:col>
      <xdr:colOff>523092</xdr:colOff>
      <xdr:row>38</xdr:row>
      <xdr:rowOff>46919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171452</xdr:colOff>
      <xdr:row>1</xdr:row>
      <xdr:rowOff>1</xdr:rowOff>
    </xdr:from>
    <xdr:to>
      <xdr:col>14</xdr:col>
      <xdr:colOff>0</xdr:colOff>
      <xdr:row>29</xdr:row>
      <xdr:rowOff>9525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32023.zip/B06%20Budownictwo%20mieszkaniowe%20PL%20i%20WW%20miesi&#281;czna_m_03_20230418_080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miesi&#281;czna_m_09_20221017_102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4_OSB\5.%20WYNIKI%20BADA&#323;\BADANIA%20W%20TRAKCIE%20REALIZACJI\B-06\STYCZE&#323;%202023\B06%20Budownictwo%20mieszkaniowe%20PL%20i%20WW%20miesi&#281;czna_m_01_20230214_134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22023.zip/B06%20Budownictwo%20mieszkaniowe%20PL%20i%20WW%20miesi&#281;czna_m_02_20230313_113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1_20230301_100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4kw2022_po%20B-07%20i%20B-05.zip/B06%20Budownictwo%20mieszkaniowe%20PL%20i%20WW%20miesi&#281;czna_m_12_20230301_10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metadane"/>
      <sheetName val="Arkusz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zoomScale="95" zoomScaleNormal="95" workbookViewId="0">
      <pane xSplit="1" topLeftCell="B1" activePane="topRight" state="frozen"/>
      <selection pane="topRight" activeCell="A19" sqref="A19"/>
    </sheetView>
  </sheetViews>
  <sheetFormatPr defaultRowHeight="15" x14ac:dyDescent="0.25"/>
  <cols>
    <col min="1" max="1" width="27.140625" customWidth="1"/>
    <col min="2" max="7" width="9.42578125" bestFit="1" customWidth="1"/>
    <col min="8" max="13" width="9.7109375" bestFit="1" customWidth="1"/>
    <col min="14" max="17" width="9.42578125" bestFit="1" customWidth="1"/>
    <col min="18" max="18" width="9.5703125" bestFit="1" customWidth="1"/>
    <col min="19" max="20" width="9.7109375" bestFit="1" customWidth="1"/>
    <col min="21" max="23" width="9.7109375" style="3" bestFit="1" customWidth="1"/>
    <col min="24" max="25" width="9.7109375" bestFit="1" customWidth="1"/>
    <col min="26" max="29" width="9.42578125" bestFit="1" customWidth="1"/>
    <col min="30" max="30" width="9.28515625" bestFit="1" customWidth="1"/>
  </cols>
  <sheetData>
    <row r="1" spans="1:61" x14ac:dyDescent="0.25">
      <c r="A1" t="s">
        <v>34</v>
      </c>
    </row>
    <row r="2" spans="1:61" x14ac:dyDescent="0.25">
      <c r="B2">
        <v>2020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>
        <v>2021</v>
      </c>
      <c r="O2" s="1"/>
      <c r="P2" s="1"/>
      <c r="Q2" s="1"/>
      <c r="R2" s="1"/>
      <c r="S2" s="1"/>
      <c r="T2" s="1"/>
      <c r="X2" s="1"/>
      <c r="Y2" s="1"/>
      <c r="Z2">
        <v>2022</v>
      </c>
      <c r="AF2" s="1"/>
      <c r="AL2">
        <v>2023</v>
      </c>
      <c r="AM2" s="1"/>
      <c r="AN2" s="1"/>
      <c r="AO2" s="1"/>
      <c r="AP2" s="1"/>
      <c r="AQ2" s="1"/>
      <c r="AR2" s="1"/>
      <c r="AS2" s="1"/>
      <c r="AT2" s="1"/>
      <c r="AU2" s="1"/>
      <c r="AX2">
        <v>2024</v>
      </c>
    </row>
    <row r="3" spans="1:61" x14ac:dyDescent="0.25">
      <c r="A3" t="s">
        <v>31</v>
      </c>
      <c r="B3" s="7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5</v>
      </c>
      <c r="H3" s="7" t="s">
        <v>6</v>
      </c>
      <c r="I3" s="7" t="s">
        <v>7</v>
      </c>
      <c r="J3" s="7" t="s">
        <v>8</v>
      </c>
      <c r="K3" s="7" t="s">
        <v>9</v>
      </c>
      <c r="L3" s="7" t="s">
        <v>10</v>
      </c>
      <c r="M3" s="7" t="s">
        <v>11</v>
      </c>
      <c r="N3" s="7" t="s">
        <v>0</v>
      </c>
      <c r="O3" s="7" t="s">
        <v>1</v>
      </c>
      <c r="P3" s="7" t="s">
        <v>2</v>
      </c>
      <c r="Q3" s="7" t="s">
        <v>3</v>
      </c>
      <c r="R3" s="7" t="s">
        <v>4</v>
      </c>
      <c r="S3" s="7" t="s">
        <v>5</v>
      </c>
      <c r="T3" s="7" t="s">
        <v>6</v>
      </c>
      <c r="U3" s="7" t="s">
        <v>7</v>
      </c>
      <c r="V3" s="7" t="s">
        <v>8</v>
      </c>
      <c r="W3" s="7" t="s">
        <v>9</v>
      </c>
      <c r="X3" s="7" t="s">
        <v>10</v>
      </c>
      <c r="Y3" s="7" t="s">
        <v>11</v>
      </c>
      <c r="Z3" s="16" t="s">
        <v>0</v>
      </c>
      <c r="AA3" s="16" t="s">
        <v>1</v>
      </c>
      <c r="AB3" s="16" t="s">
        <v>2</v>
      </c>
      <c r="AC3" s="16" t="s">
        <v>3</v>
      </c>
      <c r="AD3" s="16" t="s">
        <v>4</v>
      </c>
      <c r="AE3" s="7" t="s">
        <v>5</v>
      </c>
      <c r="AF3" s="7" t="s">
        <v>6</v>
      </c>
      <c r="AG3" s="7" t="s">
        <v>7</v>
      </c>
      <c r="AH3" s="7" t="s">
        <v>8</v>
      </c>
      <c r="AI3" s="7" t="s">
        <v>9</v>
      </c>
      <c r="AJ3" s="7" t="s">
        <v>10</v>
      </c>
      <c r="AK3" s="7" t="s">
        <v>11</v>
      </c>
      <c r="AL3" s="16" t="s">
        <v>0</v>
      </c>
      <c r="AM3" s="16" t="s">
        <v>1</v>
      </c>
      <c r="AN3" s="16" t="s">
        <v>2</v>
      </c>
      <c r="AO3" s="16" t="s">
        <v>3</v>
      </c>
      <c r="AP3" s="16" t="s">
        <v>4</v>
      </c>
      <c r="AQ3" s="7" t="s">
        <v>5</v>
      </c>
      <c r="AR3" s="7" t="s">
        <v>6</v>
      </c>
      <c r="AS3" s="7" t="s">
        <v>7</v>
      </c>
      <c r="AT3" s="7" t="s">
        <v>8</v>
      </c>
      <c r="AU3" s="7" t="s">
        <v>9</v>
      </c>
      <c r="AV3" s="7" t="s">
        <v>10</v>
      </c>
      <c r="AW3" t="s">
        <v>11</v>
      </c>
      <c r="AX3" t="s">
        <v>0</v>
      </c>
      <c r="AY3" s="1" t="s">
        <v>1</v>
      </c>
      <c r="AZ3" s="1" t="s">
        <v>2</v>
      </c>
      <c r="BA3" s="1" t="s">
        <v>3</v>
      </c>
      <c r="BB3" s="1" t="s">
        <v>4</v>
      </c>
      <c r="BC3" s="7" t="s">
        <v>5</v>
      </c>
      <c r="BD3" t="s">
        <v>6</v>
      </c>
      <c r="BE3" s="1" t="s">
        <v>7</v>
      </c>
      <c r="BF3" s="1" t="s">
        <v>8</v>
      </c>
      <c r="BG3" s="7" t="s">
        <v>9</v>
      </c>
      <c r="BH3" s="7" t="s">
        <v>10</v>
      </c>
      <c r="BI3" s="7" t="s">
        <v>11</v>
      </c>
    </row>
    <row r="4" spans="1:61" s="2" customFormat="1" x14ac:dyDescent="0.25">
      <c r="A4" s="4" t="s">
        <v>26</v>
      </c>
      <c r="B4" s="4">
        <v>18501</v>
      </c>
      <c r="C4" s="4">
        <v>15507</v>
      </c>
      <c r="D4" s="4">
        <v>15569</v>
      </c>
      <c r="E4" s="4">
        <v>14116</v>
      </c>
      <c r="F4" s="4">
        <v>16343</v>
      </c>
      <c r="G4" s="4">
        <v>17036</v>
      </c>
      <c r="H4" s="4">
        <v>23648</v>
      </c>
      <c r="I4" s="4">
        <v>16183</v>
      </c>
      <c r="J4" s="4">
        <v>19369</v>
      </c>
      <c r="K4" s="4">
        <v>20973</v>
      </c>
      <c r="L4" s="4">
        <v>20560</v>
      </c>
      <c r="M4" s="13">
        <v>23026</v>
      </c>
      <c r="N4" s="14">
        <v>17462</v>
      </c>
      <c r="O4" s="13">
        <v>16322</v>
      </c>
      <c r="P4" s="13">
        <v>19282</v>
      </c>
      <c r="Q4" s="13">
        <v>19019</v>
      </c>
      <c r="R4" s="13">
        <v>15772</v>
      </c>
      <c r="S4" s="13">
        <v>17587</v>
      </c>
      <c r="T4" s="13">
        <v>18952</v>
      </c>
      <c r="U4" s="13">
        <v>18583</v>
      </c>
      <c r="V4" s="13">
        <v>21117</v>
      </c>
      <c r="W4" s="13">
        <v>22097</v>
      </c>
      <c r="X4" s="13">
        <v>24463</v>
      </c>
      <c r="Y4" s="13">
        <v>24024</v>
      </c>
      <c r="Z4" s="4">
        <v>16739</v>
      </c>
      <c r="AA4" s="4">
        <v>18387</v>
      </c>
      <c r="AB4" s="4">
        <v>19541</v>
      </c>
      <c r="AC4" s="4">
        <v>18631</v>
      </c>
      <c r="AD4" s="4">
        <v>18109</v>
      </c>
      <c r="AE4" s="4">
        <v>17788</v>
      </c>
      <c r="AF4" s="5">
        <v>17435</v>
      </c>
      <c r="AG4" s="4">
        <v>18677</v>
      </c>
      <c r="AH4" s="5">
        <v>21696</v>
      </c>
      <c r="AI4" s="5">
        <v>22046</v>
      </c>
      <c r="AJ4" s="5">
        <v>25913</v>
      </c>
      <c r="AK4" s="5">
        <v>23528</v>
      </c>
      <c r="AL4" s="27">
        <v>19043</v>
      </c>
      <c r="AM4" s="27">
        <v>15875</v>
      </c>
      <c r="AN4" s="27">
        <v>20133</v>
      </c>
      <c r="AO4" s="23">
        <v>20822</v>
      </c>
      <c r="AP4" s="23">
        <v>17721</v>
      </c>
      <c r="AQ4" s="23">
        <v>18266</v>
      </c>
      <c r="AR4" s="28">
        <v>14925</v>
      </c>
      <c r="AS4" s="28">
        <v>17781</v>
      </c>
      <c r="AT4" s="28">
        <v>16277</v>
      </c>
      <c r="AU4" s="28">
        <v>20726</v>
      </c>
      <c r="AV4" s="28">
        <v>18388</v>
      </c>
      <c r="AW4" s="23">
        <v>21302</v>
      </c>
      <c r="AX4" s="4">
        <v>14909</v>
      </c>
      <c r="AY4" s="4">
        <v>16102</v>
      </c>
      <c r="AZ4" s="4">
        <v>17275</v>
      </c>
      <c r="BA4" s="4">
        <v>15957</v>
      </c>
      <c r="BB4" s="4">
        <v>14921</v>
      </c>
      <c r="BC4" s="4">
        <v>16451</v>
      </c>
      <c r="BD4" s="4">
        <v>19171</v>
      </c>
      <c r="BE4" s="4">
        <v>14584</v>
      </c>
      <c r="BF4" s="4">
        <v>15744</v>
      </c>
      <c r="BG4" s="4">
        <v>17133</v>
      </c>
      <c r="BH4" s="2">
        <v>16529</v>
      </c>
      <c r="BI4" s="2">
        <v>21155</v>
      </c>
    </row>
    <row r="5" spans="1:61" s="2" customFormat="1" x14ac:dyDescent="0.25">
      <c r="A5" s="4" t="s">
        <v>32</v>
      </c>
      <c r="B5" s="5">
        <v>18501</v>
      </c>
      <c r="C5" s="4">
        <v>34008</v>
      </c>
      <c r="D5" s="4">
        <v>49577</v>
      </c>
      <c r="E5" s="6">
        <v>63693</v>
      </c>
      <c r="F5" s="6">
        <v>80036</v>
      </c>
      <c r="G5" s="6">
        <v>97072</v>
      </c>
      <c r="H5" s="4">
        <v>120720</v>
      </c>
      <c r="I5" s="4">
        <v>136903</v>
      </c>
      <c r="J5" s="4">
        <v>156272</v>
      </c>
      <c r="K5" s="4">
        <v>177245</v>
      </c>
      <c r="L5" s="4">
        <v>197805</v>
      </c>
      <c r="M5" s="13">
        <v>220831</v>
      </c>
      <c r="N5" s="13">
        <v>17462</v>
      </c>
      <c r="O5" s="14">
        <v>33784</v>
      </c>
      <c r="P5" s="14">
        <v>53066</v>
      </c>
      <c r="Q5" s="14">
        <v>72085</v>
      </c>
      <c r="R5" s="14">
        <v>87857</v>
      </c>
      <c r="S5" s="14">
        <v>105444</v>
      </c>
      <c r="T5" s="14">
        <v>124396</v>
      </c>
      <c r="U5" s="14">
        <v>142979</v>
      </c>
      <c r="V5" s="14">
        <v>164096</v>
      </c>
      <c r="W5" s="14">
        <v>186193</v>
      </c>
      <c r="X5" s="14">
        <v>210656</v>
      </c>
      <c r="Y5" s="14">
        <v>234680</v>
      </c>
      <c r="Z5" s="4">
        <v>16739</v>
      </c>
      <c r="AA5" s="4">
        <f>Z5+AA4</f>
        <v>35126</v>
      </c>
      <c r="AB5" s="4">
        <f t="shared" ref="AB5:AK5" si="0">AA5+AB4</f>
        <v>54667</v>
      </c>
      <c r="AC5" s="4">
        <f t="shared" si="0"/>
        <v>73298</v>
      </c>
      <c r="AD5" s="4">
        <f t="shared" si="0"/>
        <v>91407</v>
      </c>
      <c r="AE5" s="4">
        <f t="shared" si="0"/>
        <v>109195</v>
      </c>
      <c r="AF5" s="4">
        <f t="shared" si="0"/>
        <v>126630</v>
      </c>
      <c r="AG5" s="4">
        <f t="shared" si="0"/>
        <v>145307</v>
      </c>
      <c r="AH5" s="4">
        <f t="shared" si="0"/>
        <v>167003</v>
      </c>
      <c r="AI5" s="4">
        <f t="shared" si="0"/>
        <v>189049</v>
      </c>
      <c r="AJ5" s="4">
        <f t="shared" si="0"/>
        <v>214962</v>
      </c>
      <c r="AK5" s="4">
        <f t="shared" si="0"/>
        <v>238490</v>
      </c>
      <c r="AL5" s="27">
        <v>19043</v>
      </c>
      <c r="AM5" s="23">
        <v>34918</v>
      </c>
      <c r="AN5" s="27">
        <v>55051</v>
      </c>
      <c r="AO5" s="23">
        <v>75873</v>
      </c>
      <c r="AP5" s="23">
        <v>93594</v>
      </c>
      <c r="AQ5" s="23">
        <v>111860</v>
      </c>
      <c r="AR5" s="28">
        <v>126785</v>
      </c>
      <c r="AS5" s="28">
        <v>144566</v>
      </c>
      <c r="AT5" s="28">
        <v>160843</v>
      </c>
      <c r="AU5" s="28">
        <v>181569</v>
      </c>
      <c r="AV5" s="28">
        <v>199957</v>
      </c>
      <c r="AW5" s="23">
        <v>221259</v>
      </c>
      <c r="AX5" s="4">
        <v>14909</v>
      </c>
      <c r="AY5" s="4">
        <v>31011</v>
      </c>
      <c r="AZ5" s="4">
        <v>48286</v>
      </c>
      <c r="BA5" s="4">
        <v>64243</v>
      </c>
      <c r="BB5" s="4">
        <v>79164</v>
      </c>
      <c r="BC5" s="4">
        <v>95615</v>
      </c>
      <c r="BD5" s="4">
        <v>114786</v>
      </c>
      <c r="BE5" s="4">
        <v>129370</v>
      </c>
      <c r="BF5" s="4">
        <v>145114</v>
      </c>
      <c r="BG5" s="4">
        <v>162247</v>
      </c>
      <c r="BH5" s="2">
        <v>178776</v>
      </c>
      <c r="BI5" s="2">
        <v>199931</v>
      </c>
    </row>
    <row r="6" spans="1:61" x14ac:dyDescent="0.25">
      <c r="A6" s="3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1"/>
      <c r="AO6" s="1"/>
      <c r="AP6" s="1"/>
      <c r="AQ6" s="1"/>
      <c r="AR6" s="1"/>
      <c r="AS6" s="1"/>
      <c r="AT6" s="1"/>
      <c r="AU6" s="24"/>
      <c r="AV6" s="24"/>
      <c r="AW6" s="24"/>
      <c r="BC6" s="3"/>
      <c r="BF6" s="3"/>
      <c r="BG6" s="1"/>
    </row>
    <row r="7" spans="1:61" x14ac:dyDescent="0.25">
      <c r="A7" s="3" t="s">
        <v>27</v>
      </c>
      <c r="B7" s="3"/>
      <c r="C7" s="3"/>
      <c r="D7" s="3"/>
      <c r="E7" s="3"/>
      <c r="F7" s="3"/>
      <c r="G7" s="3"/>
      <c r="H7" s="3"/>
      <c r="I7" s="3"/>
      <c r="J7" s="3"/>
      <c r="K7" s="4"/>
      <c r="L7" s="3"/>
      <c r="M7" s="3"/>
      <c r="N7" s="3"/>
      <c r="O7" s="3"/>
      <c r="P7" s="3"/>
      <c r="Q7" s="3"/>
      <c r="R7" s="3"/>
      <c r="S7" s="1"/>
      <c r="T7" s="3"/>
      <c r="X7" s="3"/>
      <c r="Y7" s="1"/>
      <c r="Z7" s="3"/>
      <c r="AA7" s="3"/>
      <c r="AB7" s="3"/>
      <c r="AC7" s="4"/>
      <c r="AD7" s="3"/>
      <c r="AE7" s="3"/>
      <c r="AF7" s="3"/>
      <c r="AG7" s="3"/>
      <c r="AH7" s="3"/>
      <c r="AI7" s="18"/>
      <c r="AJ7" s="18"/>
      <c r="AK7" s="18"/>
      <c r="AL7" s="1"/>
      <c r="AM7" s="2"/>
      <c r="AN7" s="1"/>
      <c r="AO7" s="1"/>
      <c r="AP7" s="1"/>
      <c r="AQ7" s="1"/>
      <c r="AR7" s="1"/>
      <c r="AS7" s="1"/>
      <c r="AT7" s="1"/>
      <c r="AU7" s="24"/>
      <c r="AV7" s="24"/>
      <c r="AW7" s="24"/>
      <c r="BC7" s="3"/>
      <c r="BF7" s="3"/>
      <c r="BG7" s="1"/>
    </row>
    <row r="8" spans="1:61" x14ac:dyDescent="0.25">
      <c r="A8" s="3"/>
      <c r="B8" s="1">
        <v>2020</v>
      </c>
      <c r="C8" s="1"/>
      <c r="D8" s="1"/>
      <c r="E8" s="1"/>
      <c r="F8" s="1"/>
      <c r="G8" s="1"/>
      <c r="I8" s="1"/>
      <c r="J8" s="1"/>
      <c r="K8" s="1"/>
      <c r="L8" s="1"/>
      <c r="M8" s="1"/>
      <c r="N8" s="1">
        <v>2021</v>
      </c>
      <c r="O8" s="1"/>
      <c r="P8" s="1"/>
      <c r="Q8" s="1"/>
      <c r="R8" s="1"/>
      <c r="S8" s="1"/>
      <c r="X8" s="1"/>
      <c r="Y8" s="1"/>
      <c r="Z8" s="3">
        <v>2022</v>
      </c>
      <c r="AA8" s="3"/>
      <c r="AB8" s="3"/>
      <c r="AC8" s="3"/>
      <c r="AD8" s="3"/>
      <c r="AE8" s="3"/>
      <c r="AF8" s="3"/>
      <c r="AG8" s="3"/>
      <c r="AH8" s="3"/>
      <c r="AI8" s="18"/>
      <c r="AJ8" s="18"/>
      <c r="AK8" s="18"/>
      <c r="AL8" s="1">
        <v>2023</v>
      </c>
      <c r="AM8" s="1"/>
      <c r="AN8" s="1"/>
      <c r="AO8" s="1"/>
      <c r="AP8" s="1"/>
      <c r="AQ8" s="1"/>
      <c r="AR8" s="1"/>
      <c r="AS8" s="1"/>
      <c r="AT8" s="1"/>
      <c r="AU8" s="24"/>
      <c r="AV8" s="24"/>
      <c r="AW8" s="24"/>
      <c r="AX8">
        <v>2024</v>
      </c>
      <c r="BC8" s="3"/>
      <c r="BF8" s="3"/>
      <c r="BG8" s="1"/>
    </row>
    <row r="9" spans="1:61" x14ac:dyDescent="0.25">
      <c r="A9" s="3" t="s">
        <v>31</v>
      </c>
      <c r="B9" s="7" t="s">
        <v>0</v>
      </c>
      <c r="C9" s="7" t="s">
        <v>1</v>
      </c>
      <c r="D9" s="7" t="s">
        <v>2</v>
      </c>
      <c r="E9" s="7" t="s">
        <v>3</v>
      </c>
      <c r="F9" s="7" t="s">
        <v>4</v>
      </c>
      <c r="G9" s="7" t="s">
        <v>5</v>
      </c>
      <c r="H9" s="7" t="s">
        <v>6</v>
      </c>
      <c r="I9" s="7" t="s">
        <v>7</v>
      </c>
      <c r="J9" s="7" t="s">
        <v>8</v>
      </c>
      <c r="K9" s="7" t="s">
        <v>9</v>
      </c>
      <c r="L9" s="7" t="s">
        <v>10</v>
      </c>
      <c r="M9" s="7" t="s">
        <v>11</v>
      </c>
      <c r="N9" s="7" t="s">
        <v>0</v>
      </c>
      <c r="O9" s="7" t="s">
        <v>1</v>
      </c>
      <c r="P9" s="7" t="s">
        <v>2</v>
      </c>
      <c r="Q9" s="7" t="s">
        <v>3</v>
      </c>
      <c r="R9" s="7" t="s">
        <v>4</v>
      </c>
      <c r="S9" s="7" t="s">
        <v>5</v>
      </c>
      <c r="T9" s="7" t="s">
        <v>6</v>
      </c>
      <c r="U9" s="7" t="s">
        <v>7</v>
      </c>
      <c r="V9" s="7" t="s">
        <v>8</v>
      </c>
      <c r="W9" s="7" t="s">
        <v>9</v>
      </c>
      <c r="X9" s="7" t="s">
        <v>10</v>
      </c>
      <c r="Y9" s="7" t="s">
        <v>11</v>
      </c>
      <c r="Z9" s="16" t="s">
        <v>0</v>
      </c>
      <c r="AA9" s="16" t="s">
        <v>1</v>
      </c>
      <c r="AB9" s="16" t="s">
        <v>2</v>
      </c>
      <c r="AC9" s="16" t="s">
        <v>3</v>
      </c>
      <c r="AD9" s="16" t="s">
        <v>4</v>
      </c>
      <c r="AE9" s="16" t="s">
        <v>5</v>
      </c>
      <c r="AF9" s="16" t="s">
        <v>6</v>
      </c>
      <c r="AG9" s="16" t="s">
        <v>7</v>
      </c>
      <c r="AH9" s="16" t="s">
        <v>8</v>
      </c>
      <c r="AI9" s="19" t="s">
        <v>9</v>
      </c>
      <c r="AJ9" s="19" t="s">
        <v>10</v>
      </c>
      <c r="AK9" s="19" t="s">
        <v>11</v>
      </c>
      <c r="AL9" s="17" t="s">
        <v>0</v>
      </c>
      <c r="AM9" s="17" t="s">
        <v>1</v>
      </c>
      <c r="AN9" s="17" t="s">
        <v>2</v>
      </c>
      <c r="AO9" s="17" t="s">
        <v>3</v>
      </c>
      <c r="AP9" s="21" t="s">
        <v>4</v>
      </c>
      <c r="AQ9" s="1" t="s">
        <v>5</v>
      </c>
      <c r="AR9" s="1" t="s">
        <v>6</v>
      </c>
      <c r="AS9" s="7" t="s">
        <v>7</v>
      </c>
      <c r="AT9" s="7" t="s">
        <v>8</v>
      </c>
      <c r="AU9" s="25" t="s">
        <v>9</v>
      </c>
      <c r="AV9" s="25" t="s">
        <v>10</v>
      </c>
      <c r="AW9" s="24" t="s">
        <v>11</v>
      </c>
      <c r="AX9" t="s">
        <v>0</v>
      </c>
      <c r="AY9" s="1" t="s">
        <v>1</v>
      </c>
      <c r="AZ9" s="1" t="s">
        <v>2</v>
      </c>
      <c r="BA9" s="1" t="s">
        <v>3</v>
      </c>
      <c r="BB9" s="1" t="s">
        <v>4</v>
      </c>
      <c r="BC9" s="21" t="s">
        <v>5</v>
      </c>
      <c r="BD9" t="s">
        <v>6</v>
      </c>
      <c r="BE9" s="1" t="s">
        <v>7</v>
      </c>
      <c r="BF9" s="3" t="s">
        <v>8</v>
      </c>
      <c r="BG9" s="21" t="s">
        <v>9</v>
      </c>
      <c r="BH9" s="21" t="s">
        <v>10</v>
      </c>
      <c r="BI9" s="7" t="s">
        <v>11</v>
      </c>
    </row>
    <row r="10" spans="1:61" s="2" customFormat="1" x14ac:dyDescent="0.25">
      <c r="A10" s="4" t="s">
        <v>27</v>
      </c>
      <c r="B10" s="4">
        <v>15891</v>
      </c>
      <c r="C10" s="4">
        <v>17875</v>
      </c>
      <c r="D10" s="4">
        <v>18777</v>
      </c>
      <c r="E10" s="4">
        <v>13647</v>
      </c>
      <c r="F10" s="4">
        <v>15012</v>
      </c>
      <c r="G10" s="4">
        <v>18763</v>
      </c>
      <c r="H10" s="4">
        <v>21690</v>
      </c>
      <c r="I10" s="4">
        <v>19460</v>
      </c>
      <c r="J10" s="4">
        <v>26232</v>
      </c>
      <c r="K10" s="4">
        <v>19601</v>
      </c>
      <c r="L10" s="4">
        <v>19785</v>
      </c>
      <c r="M10" s="4">
        <v>17109</v>
      </c>
      <c r="N10" s="4">
        <v>17419</v>
      </c>
      <c r="O10" s="5">
        <v>16116</v>
      </c>
      <c r="P10" s="4">
        <v>30143</v>
      </c>
      <c r="Q10" s="4">
        <v>26261</v>
      </c>
      <c r="R10" s="4">
        <v>28878</v>
      </c>
      <c r="S10" s="4">
        <v>25744</v>
      </c>
      <c r="T10" s="4">
        <v>25837</v>
      </c>
      <c r="U10" s="4">
        <v>23971</v>
      </c>
      <c r="V10" s="4">
        <v>21959</v>
      </c>
      <c r="W10" s="4">
        <v>22533</v>
      </c>
      <c r="X10" s="4">
        <v>21200</v>
      </c>
      <c r="Y10" s="2">
        <v>17364</v>
      </c>
      <c r="Z10" s="4">
        <v>11800</v>
      </c>
      <c r="AA10" s="4">
        <v>17855</v>
      </c>
      <c r="AB10" s="4">
        <v>23632</v>
      </c>
      <c r="AC10" s="4">
        <v>20173</v>
      </c>
      <c r="AD10" s="4">
        <v>22226</v>
      </c>
      <c r="AE10" s="4">
        <v>24021</v>
      </c>
      <c r="AF10" s="5">
        <v>16277</v>
      </c>
      <c r="AG10" s="4">
        <v>12913</v>
      </c>
      <c r="AH10" s="5">
        <v>15861</v>
      </c>
      <c r="AI10" s="13">
        <v>13569</v>
      </c>
      <c r="AJ10" s="13">
        <v>12117</v>
      </c>
      <c r="AK10" s="13">
        <v>9844</v>
      </c>
      <c r="AL10" s="15">
        <v>9446</v>
      </c>
      <c r="AM10" s="15">
        <v>10817</v>
      </c>
      <c r="AN10" s="15">
        <v>18310</v>
      </c>
      <c r="AO10" s="2">
        <v>14513</v>
      </c>
      <c r="AP10" s="2">
        <v>16372</v>
      </c>
      <c r="AQ10" s="2">
        <v>16140</v>
      </c>
      <c r="AR10" s="2">
        <v>16195</v>
      </c>
      <c r="AS10" s="2">
        <v>17999</v>
      </c>
      <c r="AT10" s="2">
        <v>19092</v>
      </c>
      <c r="AU10" s="23">
        <v>19721</v>
      </c>
      <c r="AV10" s="23">
        <v>16107</v>
      </c>
      <c r="AW10" s="23">
        <v>14381</v>
      </c>
      <c r="AX10" s="2">
        <v>15720</v>
      </c>
      <c r="AY10" s="2">
        <v>20551</v>
      </c>
      <c r="AZ10" s="2">
        <v>23807</v>
      </c>
      <c r="BA10" s="2">
        <v>21239</v>
      </c>
      <c r="BB10" s="2">
        <v>19826</v>
      </c>
      <c r="BC10" s="4">
        <v>21229</v>
      </c>
      <c r="BD10" s="2">
        <v>19974</v>
      </c>
      <c r="BE10" s="2">
        <v>19899</v>
      </c>
      <c r="BF10" s="4">
        <v>19241</v>
      </c>
      <c r="BG10" s="2">
        <v>23352</v>
      </c>
      <c r="BH10" s="2">
        <v>16411</v>
      </c>
      <c r="BI10" s="2">
        <v>12583</v>
      </c>
    </row>
    <row r="11" spans="1:61" s="2" customFormat="1" x14ac:dyDescent="0.25">
      <c r="A11" s="4" t="s">
        <v>32</v>
      </c>
      <c r="B11" s="4">
        <v>15891</v>
      </c>
      <c r="C11" s="4">
        <v>33766</v>
      </c>
      <c r="D11" s="4">
        <v>52543</v>
      </c>
      <c r="E11" s="4">
        <v>66190</v>
      </c>
      <c r="F11" s="4">
        <v>81202</v>
      </c>
      <c r="G11" s="4">
        <v>99965</v>
      </c>
      <c r="H11" s="4">
        <v>121655</v>
      </c>
      <c r="I11" s="4">
        <v>141115</v>
      </c>
      <c r="J11" s="4">
        <v>167347</v>
      </c>
      <c r="K11" s="4">
        <v>186948</v>
      </c>
      <c r="L11" s="4">
        <v>206733</v>
      </c>
      <c r="M11" s="4">
        <v>223842</v>
      </c>
      <c r="N11" s="4">
        <v>17419</v>
      </c>
      <c r="O11" s="5">
        <v>33535</v>
      </c>
      <c r="P11" s="4">
        <v>63678</v>
      </c>
      <c r="Q11" s="4">
        <v>89939</v>
      </c>
      <c r="R11" s="4">
        <v>118817</v>
      </c>
      <c r="S11" s="4">
        <v>144561</v>
      </c>
      <c r="T11" s="4">
        <v>170398</v>
      </c>
      <c r="U11" s="4">
        <v>194369</v>
      </c>
      <c r="V11" s="4">
        <v>216328</v>
      </c>
      <c r="W11" s="4">
        <v>238861</v>
      </c>
      <c r="X11" s="4">
        <v>260061</v>
      </c>
      <c r="Y11" s="2">
        <v>277425</v>
      </c>
      <c r="Z11" s="4">
        <v>11800</v>
      </c>
      <c r="AA11" s="4">
        <v>29655</v>
      </c>
      <c r="AB11" s="4">
        <v>53287</v>
      </c>
      <c r="AC11" s="4">
        <v>73460</v>
      </c>
      <c r="AD11" s="5">
        <v>95686</v>
      </c>
      <c r="AE11" s="4">
        <v>119707</v>
      </c>
      <c r="AF11" s="4">
        <v>135984</v>
      </c>
      <c r="AG11" s="4">
        <v>148897</v>
      </c>
      <c r="AH11" s="4">
        <v>164758</v>
      </c>
      <c r="AI11" s="13">
        <v>178327</v>
      </c>
      <c r="AJ11" s="13">
        <v>190444</v>
      </c>
      <c r="AK11" s="13">
        <v>200288</v>
      </c>
      <c r="AL11" s="15">
        <v>9446</v>
      </c>
      <c r="AM11" s="2">
        <v>20263</v>
      </c>
      <c r="AN11" s="15">
        <v>38573</v>
      </c>
      <c r="AO11" s="2">
        <v>53086</v>
      </c>
      <c r="AP11" s="2">
        <v>69458</v>
      </c>
      <c r="AQ11" s="2">
        <v>85598</v>
      </c>
      <c r="AR11" s="2">
        <v>101793</v>
      </c>
      <c r="AS11" s="2">
        <v>119792</v>
      </c>
      <c r="AT11" s="2">
        <v>138884</v>
      </c>
      <c r="AU11" s="23">
        <v>158605</v>
      </c>
      <c r="AV11" s="23">
        <v>174712</v>
      </c>
      <c r="AW11" s="23">
        <v>189093</v>
      </c>
      <c r="AX11" s="2">
        <v>15720</v>
      </c>
      <c r="AY11" s="2">
        <v>36271</v>
      </c>
      <c r="AZ11" s="2">
        <v>60078</v>
      </c>
      <c r="BA11" s="2">
        <v>81317</v>
      </c>
      <c r="BB11" s="2">
        <v>101143</v>
      </c>
      <c r="BC11" s="4">
        <v>122372</v>
      </c>
      <c r="BD11" s="2">
        <v>142346</v>
      </c>
      <c r="BE11" s="2">
        <v>162245</v>
      </c>
      <c r="BF11" s="4">
        <v>181486</v>
      </c>
      <c r="BG11" s="2">
        <v>204838</v>
      </c>
      <c r="BH11" s="2">
        <v>221249</v>
      </c>
      <c r="BI11" s="2">
        <v>233832</v>
      </c>
    </row>
    <row r="12" spans="1:6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1"/>
      <c r="T12" s="3"/>
      <c r="X12" s="3"/>
      <c r="Y12" s="1"/>
      <c r="Z12" s="3"/>
      <c r="AA12" s="3"/>
      <c r="AB12" s="3"/>
      <c r="AC12" s="4"/>
      <c r="AD12" s="3"/>
      <c r="AE12" s="3"/>
      <c r="AF12" s="3"/>
      <c r="AG12" s="3"/>
      <c r="AH12" s="3"/>
      <c r="AI12" s="18"/>
      <c r="AJ12" s="18"/>
      <c r="AK12" s="18"/>
      <c r="AL12" s="1"/>
      <c r="AM12" s="1"/>
      <c r="AN12" s="1"/>
      <c r="AO12" s="1"/>
      <c r="AP12" s="1"/>
      <c r="AQ12" s="1"/>
      <c r="AR12" s="1"/>
      <c r="AS12" s="1"/>
      <c r="AT12" s="1"/>
      <c r="AU12" s="24"/>
      <c r="AV12" s="24"/>
      <c r="AW12" s="24"/>
      <c r="BC12" s="3"/>
      <c r="BF12" s="3"/>
      <c r="BG12" s="1"/>
    </row>
    <row r="13" spans="1:61" x14ac:dyDescent="0.25">
      <c r="A13" s="3" t="s">
        <v>33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1"/>
      <c r="T13" s="3"/>
      <c r="X13" s="3"/>
      <c r="Y13" s="1"/>
      <c r="Z13" s="3"/>
      <c r="AA13" s="3"/>
      <c r="AB13" s="3"/>
      <c r="AC13" s="4"/>
      <c r="AD13" s="3"/>
      <c r="AE13" s="3"/>
      <c r="AF13" s="3"/>
      <c r="AG13" s="3"/>
      <c r="AH13" s="3"/>
      <c r="AI13" s="18"/>
      <c r="AJ13" s="18"/>
      <c r="AK13" s="18"/>
      <c r="AL13" s="1"/>
      <c r="AM13" s="2"/>
      <c r="AN13" s="1"/>
      <c r="AO13" s="1"/>
      <c r="AP13" s="1"/>
      <c r="AQ13" s="1"/>
      <c r="AR13" s="1"/>
      <c r="AS13" s="1"/>
      <c r="AT13" s="1"/>
      <c r="AU13" s="24"/>
      <c r="AV13" s="24"/>
      <c r="AW13" s="24"/>
      <c r="BC13" s="3"/>
      <c r="BF13" s="3"/>
      <c r="BG13" s="1"/>
    </row>
    <row r="14" spans="1:61" x14ac:dyDescent="0.25">
      <c r="A14" s="3"/>
      <c r="B14" s="1">
        <v>2020</v>
      </c>
      <c r="C14" s="1"/>
      <c r="D14" s="1"/>
      <c r="E14" s="1"/>
      <c r="F14" s="1"/>
      <c r="G14" s="1"/>
      <c r="I14" s="1"/>
      <c r="J14" s="1"/>
      <c r="K14" s="1"/>
      <c r="L14" s="1"/>
      <c r="M14" s="1"/>
      <c r="N14" s="1">
        <v>2021</v>
      </c>
      <c r="O14" s="1"/>
      <c r="P14" s="1"/>
      <c r="Q14" s="1"/>
      <c r="R14" s="1"/>
      <c r="S14" s="1"/>
      <c r="X14" s="1"/>
      <c r="Y14" s="1"/>
      <c r="Z14" s="3">
        <v>2022</v>
      </c>
      <c r="AA14" s="3"/>
      <c r="AB14" s="3"/>
      <c r="AC14" s="3"/>
      <c r="AD14" s="3"/>
      <c r="AE14" s="3"/>
      <c r="AF14" s="3"/>
      <c r="AG14" s="3"/>
      <c r="AH14" s="3"/>
      <c r="AI14" s="18"/>
      <c r="AJ14" s="18"/>
      <c r="AK14" s="18"/>
      <c r="AL14" s="1">
        <v>2023</v>
      </c>
      <c r="AM14" s="1"/>
      <c r="AN14" s="1"/>
      <c r="AO14" s="1"/>
      <c r="AP14" s="1"/>
      <c r="AQ14" s="1"/>
      <c r="AR14" s="1"/>
      <c r="AS14" s="1"/>
      <c r="AT14" s="1"/>
      <c r="AU14" s="24"/>
      <c r="AV14" s="24"/>
      <c r="AW14" s="24"/>
      <c r="AX14">
        <v>2024</v>
      </c>
      <c r="BC14" s="3"/>
      <c r="BF14" s="3"/>
      <c r="BG14" s="1"/>
    </row>
    <row r="15" spans="1:61" x14ac:dyDescent="0.25">
      <c r="A15" s="3" t="s">
        <v>31</v>
      </c>
      <c r="B15" s="7" t="s">
        <v>0</v>
      </c>
      <c r="C15" s="7" t="s">
        <v>1</v>
      </c>
      <c r="D15" s="7" t="s">
        <v>2</v>
      </c>
      <c r="E15" s="7" t="s">
        <v>3</v>
      </c>
      <c r="F15" s="7" t="s">
        <v>4</v>
      </c>
      <c r="G15" s="7" t="s">
        <v>5</v>
      </c>
      <c r="H15" s="7" t="s">
        <v>6</v>
      </c>
      <c r="I15" s="7" t="s">
        <v>7</v>
      </c>
      <c r="J15" s="7" t="s">
        <v>8</v>
      </c>
      <c r="K15" s="7" t="s">
        <v>9</v>
      </c>
      <c r="L15" s="7" t="s">
        <v>10</v>
      </c>
      <c r="M15" s="7" t="s">
        <v>11</v>
      </c>
      <c r="N15" s="7" t="s">
        <v>0</v>
      </c>
      <c r="O15" s="7" t="s">
        <v>1</v>
      </c>
      <c r="P15" s="7" t="s">
        <v>2</v>
      </c>
      <c r="Q15" s="7" t="s">
        <v>3</v>
      </c>
      <c r="R15" s="7" t="s">
        <v>4</v>
      </c>
      <c r="S15" s="7" t="s">
        <v>5</v>
      </c>
      <c r="T15" s="7" t="s">
        <v>6</v>
      </c>
      <c r="U15" s="7" t="s">
        <v>7</v>
      </c>
      <c r="V15" s="7" t="s">
        <v>8</v>
      </c>
      <c r="W15" s="7" t="s">
        <v>9</v>
      </c>
      <c r="X15" s="7" t="s">
        <v>10</v>
      </c>
      <c r="Y15" s="7" t="s">
        <v>11</v>
      </c>
      <c r="Z15" s="16" t="s">
        <v>0</v>
      </c>
      <c r="AA15" s="16" t="s">
        <v>1</v>
      </c>
      <c r="AB15" s="16" t="s">
        <v>2</v>
      </c>
      <c r="AC15" s="16" t="s">
        <v>3</v>
      </c>
      <c r="AD15" s="16" t="s">
        <v>4</v>
      </c>
      <c r="AE15" s="16" t="s">
        <v>5</v>
      </c>
      <c r="AF15" s="16" t="s">
        <v>6</v>
      </c>
      <c r="AG15" s="16" t="s">
        <v>7</v>
      </c>
      <c r="AH15" s="16" t="s">
        <v>8</v>
      </c>
      <c r="AI15" s="19" t="s">
        <v>9</v>
      </c>
      <c r="AJ15" s="19" t="s">
        <v>10</v>
      </c>
      <c r="AK15" s="19" t="s">
        <v>11</v>
      </c>
      <c r="AL15" s="17" t="s">
        <v>0</v>
      </c>
      <c r="AM15" s="17" t="s">
        <v>1</v>
      </c>
      <c r="AN15" s="17" t="s">
        <v>2</v>
      </c>
      <c r="AO15" s="17" t="s">
        <v>3</v>
      </c>
      <c r="AP15" s="21" t="s">
        <v>4</v>
      </c>
      <c r="AQ15" s="1" t="s">
        <v>5</v>
      </c>
      <c r="AR15" s="1" t="s">
        <v>6</v>
      </c>
      <c r="AS15" s="7" t="s">
        <v>7</v>
      </c>
      <c r="AT15" s="7" t="s">
        <v>8</v>
      </c>
      <c r="AU15" s="25" t="s">
        <v>9</v>
      </c>
      <c r="AV15" s="25" t="s">
        <v>10</v>
      </c>
      <c r="AW15" s="24" t="s">
        <v>11</v>
      </c>
      <c r="AX15" t="s">
        <v>0</v>
      </c>
      <c r="AY15" s="1" t="s">
        <v>1</v>
      </c>
      <c r="AZ15" s="1" t="s">
        <v>2</v>
      </c>
      <c r="BA15" s="1" t="s">
        <v>3</v>
      </c>
      <c r="BB15" s="1" t="s">
        <v>4</v>
      </c>
      <c r="BC15" s="21" t="s">
        <v>5</v>
      </c>
      <c r="BD15" t="s">
        <v>6</v>
      </c>
      <c r="BE15" s="1" t="s">
        <v>7</v>
      </c>
      <c r="BF15" s="3" t="s">
        <v>8</v>
      </c>
      <c r="BG15" s="32" t="s">
        <v>9</v>
      </c>
      <c r="BH15" s="32" t="s">
        <v>10</v>
      </c>
      <c r="BI15" s="7" t="s">
        <v>11</v>
      </c>
    </row>
    <row r="16" spans="1:61" s="2" customFormat="1" x14ac:dyDescent="0.25">
      <c r="A16" s="4" t="s">
        <v>33</v>
      </c>
      <c r="B16" s="4">
        <v>18370</v>
      </c>
      <c r="C16" s="4">
        <v>18920</v>
      </c>
      <c r="D16" s="4">
        <v>22122</v>
      </c>
      <c r="E16" s="4">
        <v>16714</v>
      </c>
      <c r="F16" s="4">
        <v>19338</v>
      </c>
      <c r="G16" s="4">
        <v>26845</v>
      </c>
      <c r="H16" s="4">
        <v>25237</v>
      </c>
      <c r="I16" s="4">
        <v>20975</v>
      </c>
      <c r="J16" s="4">
        <v>23885</v>
      </c>
      <c r="K16" s="4">
        <v>26960</v>
      </c>
      <c r="L16" s="4">
        <v>22183</v>
      </c>
      <c r="M16" s="4">
        <v>34605</v>
      </c>
      <c r="N16" s="4">
        <v>23485</v>
      </c>
      <c r="O16" s="5">
        <v>27222</v>
      </c>
      <c r="P16" s="4">
        <v>33901</v>
      </c>
      <c r="Q16" s="4">
        <v>27163</v>
      </c>
      <c r="R16" s="4">
        <v>29768</v>
      </c>
      <c r="S16" s="4">
        <v>30170</v>
      </c>
      <c r="T16" s="4">
        <v>28922</v>
      </c>
      <c r="U16" s="4">
        <v>27204</v>
      </c>
      <c r="V16" s="4">
        <v>27397</v>
      </c>
      <c r="W16" s="4">
        <v>28821</v>
      </c>
      <c r="X16" s="4">
        <v>23947</v>
      </c>
      <c r="Y16" s="2">
        <v>33041</v>
      </c>
      <c r="Z16" s="4">
        <v>22490</v>
      </c>
      <c r="AA16" s="4">
        <v>25271</v>
      </c>
      <c r="AB16" s="4">
        <v>30215</v>
      </c>
      <c r="AC16" s="4">
        <v>28017</v>
      </c>
      <c r="AD16" s="4">
        <v>30360</v>
      </c>
      <c r="AE16" s="4">
        <v>34918</v>
      </c>
      <c r="AF16" s="5">
        <v>22363</v>
      </c>
      <c r="AG16" s="4">
        <v>21617</v>
      </c>
      <c r="AH16" s="5">
        <v>22236</v>
      </c>
      <c r="AI16" s="14">
        <v>20610</v>
      </c>
      <c r="AJ16" s="14">
        <v>19431</v>
      </c>
      <c r="AK16" s="14">
        <v>20457</v>
      </c>
      <c r="AL16" s="5">
        <v>15309</v>
      </c>
      <c r="AM16" s="5">
        <v>16282</v>
      </c>
      <c r="AN16" s="5">
        <v>20377</v>
      </c>
      <c r="AO16" s="4">
        <v>20472</v>
      </c>
      <c r="AP16" s="4">
        <v>18591</v>
      </c>
      <c r="AQ16" s="4">
        <v>20918</v>
      </c>
      <c r="AR16" s="4">
        <v>19227</v>
      </c>
      <c r="AS16" s="2">
        <v>19985</v>
      </c>
      <c r="AT16" s="2">
        <v>23090</v>
      </c>
      <c r="AU16" s="23">
        <v>23979</v>
      </c>
      <c r="AV16" s="23">
        <v>21018</v>
      </c>
      <c r="AW16" s="23">
        <v>22321</v>
      </c>
      <c r="AX16" s="4">
        <v>20571</v>
      </c>
      <c r="AY16" s="4">
        <v>21465</v>
      </c>
      <c r="AZ16" s="4">
        <v>27931</v>
      </c>
      <c r="BA16" s="4">
        <v>24868</v>
      </c>
      <c r="BB16" s="4">
        <v>24769</v>
      </c>
      <c r="BC16" s="4">
        <v>24600</v>
      </c>
      <c r="BD16" s="4">
        <v>26791</v>
      </c>
      <c r="BE16" s="4">
        <v>26217</v>
      </c>
      <c r="BF16" s="4">
        <v>23291</v>
      </c>
      <c r="BG16" s="4">
        <v>24346</v>
      </c>
      <c r="BH16" s="2">
        <v>22604</v>
      </c>
      <c r="BI16" s="2">
        <v>23208</v>
      </c>
    </row>
    <row r="17" spans="1:61" s="2" customFormat="1" x14ac:dyDescent="0.25">
      <c r="A17" s="2" t="s">
        <v>32</v>
      </c>
      <c r="B17" s="4">
        <v>18370</v>
      </c>
      <c r="C17" s="4">
        <v>37290</v>
      </c>
      <c r="D17" s="4">
        <v>59412</v>
      </c>
      <c r="E17" s="6">
        <v>76126</v>
      </c>
      <c r="F17" s="6">
        <v>95464</v>
      </c>
      <c r="G17" s="6">
        <v>122309</v>
      </c>
      <c r="H17" s="4">
        <v>147546</v>
      </c>
      <c r="I17" s="4">
        <v>168521</v>
      </c>
      <c r="J17" s="4">
        <v>192406</v>
      </c>
      <c r="K17" s="4">
        <v>219366</v>
      </c>
      <c r="L17" s="4">
        <v>241549</v>
      </c>
      <c r="M17" s="4">
        <v>276154</v>
      </c>
      <c r="N17" s="4">
        <v>23485</v>
      </c>
      <c r="O17" s="5">
        <v>50707</v>
      </c>
      <c r="P17" s="5">
        <v>84608</v>
      </c>
      <c r="Q17" s="5">
        <v>111771</v>
      </c>
      <c r="R17" s="4">
        <v>141539</v>
      </c>
      <c r="S17" s="4">
        <v>171709</v>
      </c>
      <c r="T17" s="4">
        <v>200631</v>
      </c>
      <c r="U17" s="4">
        <v>227835</v>
      </c>
      <c r="V17" s="4">
        <v>255232</v>
      </c>
      <c r="W17" s="4">
        <f>V17+W16</f>
        <v>284053</v>
      </c>
      <c r="X17" s="4">
        <f t="shared" ref="X17:Y17" si="1">W17+X16</f>
        <v>308000</v>
      </c>
      <c r="Y17" s="4">
        <f t="shared" si="1"/>
        <v>341041</v>
      </c>
      <c r="Z17" s="4">
        <v>22490</v>
      </c>
      <c r="AA17" s="4">
        <v>47761</v>
      </c>
      <c r="AB17" s="4">
        <v>77976</v>
      </c>
      <c r="AC17" s="4">
        <v>105993</v>
      </c>
      <c r="AD17" s="5">
        <v>136353</v>
      </c>
      <c r="AE17" s="4">
        <v>171271</v>
      </c>
      <c r="AF17" s="4">
        <v>193634</v>
      </c>
      <c r="AG17" s="4">
        <v>215251</v>
      </c>
      <c r="AH17" s="4">
        <v>237487</v>
      </c>
      <c r="AI17" s="14">
        <v>258097</v>
      </c>
      <c r="AJ17" s="14">
        <v>277528</v>
      </c>
      <c r="AK17" s="14">
        <v>297985</v>
      </c>
      <c r="AL17" s="5">
        <v>15309</v>
      </c>
      <c r="AM17" s="4">
        <v>31591</v>
      </c>
      <c r="AN17" s="5">
        <v>51968</v>
      </c>
      <c r="AO17" s="4">
        <v>72440</v>
      </c>
      <c r="AP17" s="4">
        <v>91031</v>
      </c>
      <c r="AQ17" s="4">
        <v>111949</v>
      </c>
      <c r="AR17" s="4">
        <v>131176</v>
      </c>
      <c r="AS17" s="2">
        <v>151161</v>
      </c>
      <c r="AT17" s="2">
        <v>174251</v>
      </c>
      <c r="AU17" s="23">
        <v>198230</v>
      </c>
      <c r="AV17" s="23">
        <v>219248</v>
      </c>
      <c r="AW17" s="23">
        <v>241569</v>
      </c>
      <c r="AX17" s="4">
        <v>20571</v>
      </c>
      <c r="AY17" s="4">
        <v>42036</v>
      </c>
      <c r="AZ17" s="4">
        <v>69967</v>
      </c>
      <c r="BA17" s="4">
        <v>94835</v>
      </c>
      <c r="BB17" s="4">
        <v>119604</v>
      </c>
      <c r="BC17" s="4">
        <v>144204</v>
      </c>
      <c r="BD17" s="4">
        <v>170995</v>
      </c>
      <c r="BE17" s="4">
        <v>197212</v>
      </c>
      <c r="BF17" s="4">
        <v>220503</v>
      </c>
      <c r="BG17" s="4">
        <v>244849</v>
      </c>
      <c r="BH17" s="2">
        <v>267453</v>
      </c>
      <c r="BI17" s="2">
        <v>290661</v>
      </c>
    </row>
    <row r="18" spans="1:61" x14ac:dyDescent="0.25">
      <c r="B18" s="1"/>
      <c r="C18" s="1"/>
      <c r="D18" s="1"/>
      <c r="E18" s="1"/>
      <c r="AI18" s="18"/>
      <c r="AJ18" s="18"/>
      <c r="AK18" s="18"/>
    </row>
    <row r="19" spans="1:61" x14ac:dyDescent="0.25">
      <c r="A19" s="34"/>
    </row>
    <row r="20" spans="1:61" x14ac:dyDescent="0.25">
      <c r="A20" s="12"/>
      <c r="J20" s="2"/>
    </row>
    <row r="21" spans="1:61" x14ac:dyDescent="0.25">
      <c r="J21" s="2"/>
    </row>
    <row r="22" spans="1:61" x14ac:dyDescent="0.25">
      <c r="A22" s="26"/>
      <c r="H22" s="2"/>
      <c r="I22" s="2"/>
      <c r="J22" s="2"/>
    </row>
    <row r="23" spans="1:61" x14ac:dyDescent="0.25">
      <c r="I23" s="2"/>
      <c r="J23" s="2"/>
    </row>
    <row r="24" spans="1:61" x14ac:dyDescent="0.25">
      <c r="I24" s="2"/>
      <c r="J24" s="2"/>
    </row>
    <row r="25" spans="1:61" x14ac:dyDescent="0.25">
      <c r="J25" s="2"/>
    </row>
  </sheetData>
  <conditionalFormatting sqref="O11">
    <cfRule type="expression" dxfId="41" priority="101">
      <formula>IF(OR(M11="f",M11="d"),1)</formula>
    </cfRule>
  </conditionalFormatting>
  <conditionalFormatting sqref="O17:Q17">
    <cfRule type="expression" dxfId="40" priority="100">
      <formula>IF(OR(N17="f",N17="d"),1)</formula>
    </cfRule>
  </conditionalFormatting>
  <conditionalFormatting sqref="O5:Y5">
    <cfRule type="expression" dxfId="39" priority="82">
      <formula>IF(OR(#REF!="f",#REF!="d"),1)</formula>
    </cfRule>
  </conditionalFormatting>
  <conditionalFormatting sqref="AD11">
    <cfRule type="expression" dxfId="38" priority="39">
      <formula>IF(OR(AB11="f",AB11="d"),1)</formula>
    </cfRule>
  </conditionalFormatting>
  <conditionalFormatting sqref="AD17">
    <cfRule type="expression" dxfId="37" priority="38">
      <formula>IF(OR(AC17="f",AC17="d"),1)</formula>
    </cfRule>
  </conditionalFormatting>
  <conditionalFormatting sqref="AJ17">
    <cfRule type="expression" dxfId="36" priority="19">
      <formula>IF(OR(AI17="f",AI17="d"),1)</formula>
    </cfRule>
  </conditionalFormatting>
  <conditionalFormatting sqref="AI17">
    <cfRule type="expression" dxfId="35" priority="17">
      <formula>IF(OR(AH17="f",AH17="d"),1)</formula>
    </cfRule>
  </conditionalFormatting>
  <conditionalFormatting sqref="AK17">
    <cfRule type="expression" dxfId="34" priority="15">
      <formula>IF(OR(AJ17="f",AJ17="d"),1)</formula>
    </cfRule>
  </conditionalFormatting>
  <conditionalFormatting sqref="AN11">
    <cfRule type="expression" dxfId="33" priority="9">
      <formula>IF(OR(AL11="f",AL11="d"),1)</formula>
    </cfRule>
  </conditionalFormatting>
  <conditionalFormatting sqref="AN17">
    <cfRule type="expression" dxfId="32" priority="8">
      <formula>IF(OR(AM17="f",AM17="d"),1)</formula>
    </cfRule>
  </conditionalFormatting>
  <conditionalFormatting sqref="AN5">
    <cfRule type="expression" dxfId="31" priority="4">
      <formula>IF(OR(AK5="f",AK5="d"),1)</formula>
    </cfRule>
  </conditionalFormatting>
  <conditionalFormatting sqref="BI5">
    <cfRule type="expression" dxfId="30" priority="3">
      <formula>IF(OR(BF5="f",BF5="d"),1)</formula>
    </cfRule>
  </conditionalFormatting>
  <conditionalFormatting sqref="BI11">
    <cfRule type="expression" dxfId="29" priority="2">
      <formula>IF(OR(BG11="f",BG11="d"),1)</formula>
    </cfRule>
  </conditionalFormatting>
  <conditionalFormatting sqref="BI17">
    <cfRule type="expression" dxfId="28" priority="1">
      <formula>IF(OR(BH17="f",BH17="d"),1)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8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B5</xm:sqref>
        </x14:conditionalFormatting>
        <x14:conditionalFormatting xmlns:xm="http://schemas.microsoft.com/office/excel/2006/main">
          <x14:cfRule type="expression" priority="96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O10 O16</xm:sqref>
        </x14:conditionalFormatting>
        <x14:conditionalFormatting xmlns:xm="http://schemas.microsoft.com/office/excel/2006/main">
          <x14:cfRule type="expression" priority="81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N4</xm:sqref>
        </x14:conditionalFormatting>
        <x14:conditionalFormatting xmlns:xm="http://schemas.microsoft.com/office/excel/2006/main">
          <x14:cfRule type="expression" priority="37" id="{5F1CB8E0-9757-4AB2-8CA0-4361C17221C6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AF4</xm:sqref>
        </x14:conditionalFormatting>
        <x14:conditionalFormatting xmlns:xm="http://schemas.microsoft.com/office/excel/2006/main">
          <x14:cfRule type="expression" priority="36" id="{0D805020-5D7E-40B3-B560-ADDE3E89F433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AF10</xm:sqref>
        </x14:conditionalFormatting>
        <x14:conditionalFormatting xmlns:xm="http://schemas.microsoft.com/office/excel/2006/main">
          <x14:cfRule type="expression" priority="35" id="{F7882444-AB70-4DF9-99E6-2F94349A240A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AF16</xm:sqref>
        </x14:conditionalFormatting>
        <x14:conditionalFormatting xmlns:xm="http://schemas.microsoft.com/office/excel/2006/main">
          <x14:cfRule type="expression" priority="34" id="{E1522E65-0B99-407A-B417-783526FB38C4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AH16</xm:sqref>
        </x14:conditionalFormatting>
        <x14:conditionalFormatting xmlns:xm="http://schemas.microsoft.com/office/excel/2006/main">
          <x14:cfRule type="expression" priority="33" id="{E2611BA4-C84C-4309-9931-4DF32ADAF267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AH10</xm:sqref>
        </x14:conditionalFormatting>
        <x14:conditionalFormatting xmlns:xm="http://schemas.microsoft.com/office/excel/2006/main">
          <x14:cfRule type="expression" priority="32" id="{1E5C1DCE-AB44-4394-8C9B-46C5ECB70C61}">
            <xm:f>IF(OR('[B06 Budownictwo mieszkaniowe PL i WW miesięczna_m_09_20221017_1023.xlsx]WW 32'!#REF!="f",'[B06 Budownictwo mieszkaniowe PL i WW miesięczna_m_09_20221017_1023.xlsx]WW 32'!#REF!="d"),1)</xm:f>
            <x14:dxf>
              <numFmt numFmtId="164" formatCode="0.0"/>
            </x14:dxf>
          </x14:cfRule>
          <xm:sqref>AH4</xm:sqref>
        </x14:conditionalFormatting>
        <x14:conditionalFormatting xmlns:xm="http://schemas.microsoft.com/office/excel/2006/main">
          <x14:cfRule type="expression" priority="30" id="{E71E949C-533D-4278-8C2A-BBEA0D70B60A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AL16:AL17</xm:sqref>
        </x14:conditionalFormatting>
        <x14:conditionalFormatting xmlns:xm="http://schemas.microsoft.com/office/excel/2006/main">
          <x14:cfRule type="expression" priority="29" id="{9F4F1E99-E82E-43AB-A663-0AF0EE1ACE77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AL10:AL11</xm:sqref>
        </x14:conditionalFormatting>
        <x14:conditionalFormatting xmlns:xm="http://schemas.microsoft.com/office/excel/2006/main">
          <x14:cfRule type="expression" priority="28" id="{0241BA6E-C1FB-42CE-8782-19246013DC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AM16</xm:sqref>
        </x14:conditionalFormatting>
        <x14:conditionalFormatting xmlns:xm="http://schemas.microsoft.com/office/excel/2006/main">
          <x14:cfRule type="expression" priority="27" id="{CD2DBD6D-B102-4B11-8CAE-BE78B270B869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AM10</xm:sqref>
        </x14:conditionalFormatting>
        <x14:conditionalFormatting xmlns:xm="http://schemas.microsoft.com/office/excel/2006/main">
          <x14:cfRule type="expression" priority="25" id="{BD95A580-9789-49A9-ADD7-826327812719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AI16</xm:sqref>
        </x14:conditionalFormatting>
        <x14:conditionalFormatting xmlns:xm="http://schemas.microsoft.com/office/excel/2006/main">
          <x14:cfRule type="expression" priority="24" id="{2D3D4619-994B-46F2-B130-1180CFADAFF7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AI4</xm:sqref>
        </x14:conditionalFormatting>
        <x14:conditionalFormatting xmlns:xm="http://schemas.microsoft.com/office/excel/2006/main">
          <x14:cfRule type="expression" priority="23" id="{324C0125-57B2-490F-B5D5-0DC80023230A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AJ16</xm:sqref>
        </x14:conditionalFormatting>
        <x14:conditionalFormatting xmlns:xm="http://schemas.microsoft.com/office/excel/2006/main">
          <x14:cfRule type="expression" priority="22" id="{455A0EF0-FBAE-4D35-A356-C7C6A159602D}">
            <xm:f>IF(OR('\Users\poweskaa\AppData\Local\Temp\Temp1_B-06 Budownictwo mieszkaniowe PL i WW_4kw2022_po B-07 i B-05.zip\[B06 Budownictwo mieszkaniowe PL i WW miesięczna_m_11_20230301_1004.xlsx]WW 32'!#REF!="f",'\Users\poweskaa\AppData\Local\Temp\Temp1_B-06 Budownictwo mieszkaniowe PL i WW_4kw2022_po B-07 i B-05.zip\[B06 Budownictwo mieszkaniowe PL i WW miesięczna_m_11_20230301_1004.xlsx]WW 32'!#REF!="d"),1)</xm:f>
            <x14:dxf>
              <numFmt numFmtId="164" formatCode="0.0"/>
            </x14:dxf>
          </x14:cfRule>
          <xm:sqref>AJ4</xm:sqref>
        </x14:conditionalFormatting>
        <x14:conditionalFormatting xmlns:xm="http://schemas.microsoft.com/office/excel/2006/main">
          <x14:cfRule type="expression" priority="21" id="{43E95701-E0FE-4B9C-A52C-FA57CDED7D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AK16</xm:sqref>
        </x14:conditionalFormatting>
        <x14:conditionalFormatting xmlns:xm="http://schemas.microsoft.com/office/excel/2006/main">
          <x14:cfRule type="expression" priority="20" id="{9D397B77-7A2C-42BB-9CD0-5BBB2DD678A7}">
            <xm:f>IF(OR('\Users\poweskaa\AppData\Local\Temp\Temp1_B-06 Budownictwo mieszkaniowe PL i WW_4kw2022_po B-07 i B-05.zip\[B06 Budownictwo mieszkaniowe PL i WW miesięczna_m_12_20230301_1004.xlsx]WW 32'!#REF!="f",'\Users\poweskaa\AppData\Local\Temp\Temp1_B-06 Budownictwo mieszkaniowe PL i WW_4kw2022_po B-07 i B-05.zip\[B06 Budownictwo mieszkaniowe PL i WW miesięczna_m_12_20230301_1004.xlsx]WW 32'!#REF!="d"),1)</xm:f>
            <x14:dxf>
              <numFmt numFmtId="164" formatCode="0.0"/>
            </x14:dxf>
          </x14:cfRule>
          <xm:sqref>AK4</xm:sqref>
        </x14:conditionalFormatting>
        <x14:conditionalFormatting xmlns:xm="http://schemas.microsoft.com/office/excel/2006/main">
          <x14:cfRule type="expression" priority="12" id="{4B2322A1-F3A4-4148-83B9-90BA4E53A876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AN10</xm:sqref>
        </x14:conditionalFormatting>
        <x14:conditionalFormatting xmlns:xm="http://schemas.microsoft.com/office/excel/2006/main">
          <x14:cfRule type="expression" priority="11" id="{53B217A0-A263-402F-9601-ABF7DD774111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AN16</xm:sqref>
        </x14:conditionalFormatting>
        <x14:conditionalFormatting xmlns:xm="http://schemas.microsoft.com/office/excel/2006/main">
          <x14:cfRule type="expression" priority="7" id="{B21B1231-C103-400F-B350-FF95508B680E}">
            <xm:f>IF(OR('\\VMFLUB02\wydzialy\04_OSB\5. WYNIKI BADAŃ\BADANIA W TRAKCIE REALIZACJI\B-06\STYCZEŃ 2023\[B06 Budownictwo mieszkaniowe PL i WW miesięczna_m_01_20230214_1348.xlsx]WW 32'!#REF!="f",'\\VMFLUB02\wydzialy\04_OSB\5. WYNIKI BADAŃ\BADANIA W TRAKCIE REALIZACJI\B-06\STYCZEŃ 2023\[B06 Budownictwo mieszkaniowe PL i WW miesięczna_m_01_20230214_1348.xlsx]WW 32'!#REF!="d"),1)</xm:f>
            <x14:dxf>
              <numFmt numFmtId="164" formatCode="0.0"/>
            </x14:dxf>
          </x14:cfRule>
          <xm:sqref>AL4:AL5</xm:sqref>
        </x14:conditionalFormatting>
        <x14:conditionalFormatting xmlns:xm="http://schemas.microsoft.com/office/excel/2006/main">
          <x14:cfRule type="expression" priority="6" id="{BDD2F706-AAEF-4AEB-8DBD-439C95A0DD36}">
            <xm:f>IF(OR('\Users\poweskaa\AppData\Local\Temp\Temp1_B-06 Budownictwo mieszkaniowe PL i WW_m_022023.zip\[B06 Budownictwo mieszkaniowe PL i WW miesięczna_m_02_20230313_1139.xlsx]WW 32'!#REF!="f",'\Users\poweskaa\AppData\Local\Temp\Temp1_B-06 Budownictwo mieszkaniowe PL i WW_m_022023.zip\[B06 Budownictwo mieszkaniowe PL i WW miesięczna_m_02_20230313_1139.xlsx]WW 32'!#REF!="d"),1)</xm:f>
            <x14:dxf>
              <numFmt numFmtId="164" formatCode="0.0"/>
            </x14:dxf>
          </x14:cfRule>
          <xm:sqref>AM4</xm:sqref>
        </x14:conditionalFormatting>
        <x14:conditionalFormatting xmlns:xm="http://schemas.microsoft.com/office/excel/2006/main">
          <x14:cfRule type="expression" priority="5" id="{EDB7AFB5-270D-4600-A3B9-197A2CCB4D03}">
            <xm:f>IF(OR('\Users\poweskaa\AppData\Local\Temp\Temp1_B-06 Budownictwo mieszkaniowe PL i WW_m_032023.zip\[B06 Budownictwo mieszkaniowe PL i WW miesięczna_m_03_20230418_0800.xlsx]WW 32'!#REF!="f",'\Users\poweskaa\AppData\Local\Temp\Temp1_B-06 Budownictwo mieszkaniowe PL i WW_m_032023.zip\[B06 Budownictwo mieszkaniowe PL i WW miesięczna_m_03_20230418_0800.xlsx]WW 32'!#REF!="d"),1)</xm:f>
            <x14:dxf>
              <numFmt numFmtId="164" formatCode="0.0"/>
            </x14:dxf>
          </x14:cfRule>
          <xm:sqref>AN4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R49"/>
  <sheetViews>
    <sheetView tabSelected="1" zoomScaleNormal="100" workbookViewId="0">
      <selection activeCell="P28" sqref="P28"/>
    </sheetView>
  </sheetViews>
  <sheetFormatPr defaultColWidth="9.140625" defaultRowHeight="15" x14ac:dyDescent="0.25"/>
  <cols>
    <col min="1" max="6" width="9.140625" style="8"/>
    <col min="7" max="7" width="24.7109375" style="8" customWidth="1"/>
    <col min="8" max="8" width="17.85546875" style="8" customWidth="1"/>
    <col min="9" max="10" width="16" style="8" customWidth="1"/>
    <col min="11" max="13" width="9.140625" style="8"/>
    <col min="14" max="14" width="13.5703125" style="8" customWidth="1"/>
    <col min="15" max="16384" width="9.140625" style="8"/>
  </cols>
  <sheetData>
    <row r="31" spans="8:10" x14ac:dyDescent="0.25">
      <c r="H31" s="35" t="s">
        <v>30</v>
      </c>
      <c r="I31" s="36"/>
      <c r="J31" s="36"/>
    </row>
    <row r="32" spans="8:10" ht="63.75" x14ac:dyDescent="0.25">
      <c r="H32" s="11" t="s">
        <v>28</v>
      </c>
      <c r="I32" s="11" t="s">
        <v>29</v>
      </c>
      <c r="J32" s="11" t="s">
        <v>35</v>
      </c>
    </row>
    <row r="33" spans="7:18" x14ac:dyDescent="0.25">
      <c r="G33" s="8" t="s">
        <v>12</v>
      </c>
      <c r="H33" s="20">
        <v>5515</v>
      </c>
      <c r="I33" s="20">
        <v>3454</v>
      </c>
      <c r="J33" s="20">
        <v>2652</v>
      </c>
      <c r="K33" s="22"/>
      <c r="P33" s="22"/>
      <c r="Q33" s="22"/>
      <c r="R33" s="22"/>
    </row>
    <row r="34" spans="7:18" x14ac:dyDescent="0.25">
      <c r="G34" s="8" t="s">
        <v>15</v>
      </c>
      <c r="H34" s="20">
        <v>6213</v>
      </c>
      <c r="I34" s="20">
        <v>3701</v>
      </c>
      <c r="J34" s="20">
        <v>4310</v>
      </c>
      <c r="K34" s="22"/>
      <c r="P34" s="22"/>
      <c r="Q34" s="22"/>
      <c r="R34" s="22"/>
    </row>
    <row r="35" spans="7:18" x14ac:dyDescent="0.25">
      <c r="G35" s="31" t="s">
        <v>13</v>
      </c>
      <c r="H35" s="20">
        <v>5931</v>
      </c>
      <c r="I35" s="20">
        <v>5024</v>
      </c>
      <c r="J35" s="20">
        <v>4760</v>
      </c>
      <c r="K35" s="22"/>
      <c r="P35" s="22"/>
      <c r="Q35" s="22"/>
      <c r="R35" s="22"/>
    </row>
    <row r="36" spans="7:18" x14ac:dyDescent="0.25">
      <c r="G36" s="31" t="s">
        <v>18</v>
      </c>
      <c r="H36" s="20">
        <v>8720</v>
      </c>
      <c r="I36" s="20">
        <v>5982</v>
      </c>
      <c r="J36" s="20">
        <v>5471</v>
      </c>
      <c r="K36" s="22"/>
      <c r="P36" s="22"/>
      <c r="Q36" s="22"/>
      <c r="R36" s="22"/>
    </row>
    <row r="37" spans="7:18" x14ac:dyDescent="0.25">
      <c r="G37" s="30" t="s">
        <v>14</v>
      </c>
      <c r="H37" s="20">
        <v>7158</v>
      </c>
      <c r="I37" s="20">
        <v>6088</v>
      </c>
      <c r="J37" s="20">
        <v>6339</v>
      </c>
      <c r="K37" s="22"/>
      <c r="P37" s="22"/>
      <c r="Q37" s="22"/>
      <c r="R37" s="22"/>
    </row>
    <row r="38" spans="7:18" x14ac:dyDescent="0.25">
      <c r="G38" s="37" t="s">
        <v>23</v>
      </c>
      <c r="H38" s="20">
        <v>12568</v>
      </c>
      <c r="I38" s="20">
        <v>9301</v>
      </c>
      <c r="J38" s="20">
        <v>8048</v>
      </c>
      <c r="K38" s="22"/>
      <c r="P38" s="22"/>
      <c r="Q38" s="22"/>
      <c r="R38" s="22"/>
    </row>
    <row r="39" spans="7:18" x14ac:dyDescent="0.25">
      <c r="G39" s="37" t="s">
        <v>17</v>
      </c>
      <c r="H39" s="20">
        <v>12028</v>
      </c>
      <c r="I39" s="20">
        <v>8165</v>
      </c>
      <c r="J39" s="20">
        <v>8050</v>
      </c>
      <c r="K39" s="22"/>
      <c r="P39" s="22"/>
      <c r="Q39" s="22"/>
      <c r="R39" s="22"/>
    </row>
    <row r="40" spans="7:18" x14ac:dyDescent="0.25">
      <c r="G40" s="29" t="s">
        <v>19</v>
      </c>
      <c r="H40" s="20">
        <v>11731</v>
      </c>
      <c r="I40" s="20">
        <v>11035</v>
      </c>
      <c r="J40" s="20">
        <v>8524</v>
      </c>
      <c r="K40" s="22"/>
      <c r="P40" s="22"/>
      <c r="Q40" s="22"/>
      <c r="R40" s="22"/>
    </row>
    <row r="41" spans="7:18" x14ac:dyDescent="0.25">
      <c r="G41" s="31" t="s">
        <v>16</v>
      </c>
      <c r="H41" s="20">
        <v>10060</v>
      </c>
      <c r="I41" s="20">
        <v>10797</v>
      </c>
      <c r="J41" s="20">
        <v>9709</v>
      </c>
      <c r="K41" s="22"/>
      <c r="P41" s="22"/>
      <c r="Q41" s="22"/>
      <c r="R41" s="22"/>
    </row>
    <row r="42" spans="7:18" x14ac:dyDescent="0.25">
      <c r="G42" s="31" t="s">
        <v>36</v>
      </c>
      <c r="H42" s="20">
        <v>20571</v>
      </c>
      <c r="I42" s="20">
        <v>17864</v>
      </c>
      <c r="J42" s="20">
        <v>11797</v>
      </c>
      <c r="K42" s="22"/>
      <c r="P42" s="22"/>
      <c r="Q42" s="22"/>
      <c r="R42" s="22"/>
    </row>
    <row r="43" spans="7:18" x14ac:dyDescent="0.25">
      <c r="G43" s="8" t="s">
        <v>21</v>
      </c>
      <c r="H43" s="20">
        <v>28091</v>
      </c>
      <c r="I43" s="20">
        <v>23209</v>
      </c>
      <c r="J43" s="20">
        <v>16622</v>
      </c>
      <c r="K43" s="22"/>
      <c r="P43" s="22"/>
      <c r="Q43" s="22"/>
      <c r="R43" s="22"/>
    </row>
    <row r="44" spans="7:18" x14ac:dyDescent="0.25">
      <c r="G44" s="8" t="s">
        <v>22</v>
      </c>
      <c r="H44" s="20">
        <v>23612</v>
      </c>
      <c r="I44" s="20">
        <v>20409</v>
      </c>
      <c r="J44" s="20">
        <v>17438</v>
      </c>
      <c r="K44" s="22"/>
      <c r="P44" s="22"/>
      <c r="Q44" s="22"/>
      <c r="R44" s="22"/>
    </row>
    <row r="45" spans="7:18" x14ac:dyDescent="0.25">
      <c r="G45" s="8" t="s">
        <v>20</v>
      </c>
      <c r="H45" s="20">
        <v>23690</v>
      </c>
      <c r="I45" s="20">
        <v>19659</v>
      </c>
      <c r="J45" s="20">
        <v>18259</v>
      </c>
      <c r="K45" s="22"/>
      <c r="P45" s="22"/>
      <c r="Q45" s="22"/>
      <c r="R45" s="22"/>
    </row>
    <row r="46" spans="7:18" x14ac:dyDescent="0.25">
      <c r="G46" s="33" t="s">
        <v>37</v>
      </c>
      <c r="H46" s="20">
        <v>25878</v>
      </c>
      <c r="I46" s="20">
        <v>22287</v>
      </c>
      <c r="J46" s="20">
        <v>19304</v>
      </c>
      <c r="K46" s="22"/>
      <c r="P46" s="22"/>
      <c r="Q46" s="22"/>
      <c r="R46" s="22"/>
    </row>
    <row r="47" spans="7:18" x14ac:dyDescent="0.25">
      <c r="G47" s="33" t="s">
        <v>24</v>
      </c>
      <c r="H47" s="20">
        <v>29496</v>
      </c>
      <c r="I47" s="20">
        <v>21682</v>
      </c>
      <c r="J47" s="20">
        <v>20236</v>
      </c>
      <c r="K47" s="22"/>
      <c r="P47" s="22"/>
      <c r="Q47" s="22"/>
      <c r="R47" s="22"/>
    </row>
    <row r="48" spans="7:18" x14ac:dyDescent="0.25">
      <c r="G48" s="8" t="s">
        <v>25</v>
      </c>
      <c r="H48" s="20">
        <v>59399</v>
      </c>
      <c r="I48" s="20">
        <v>45175</v>
      </c>
      <c r="J48" s="20">
        <v>38412</v>
      </c>
      <c r="K48" s="22"/>
      <c r="P48" s="22"/>
      <c r="Q48" s="22"/>
      <c r="R48" s="22"/>
    </row>
    <row r="49" spans="8:11" x14ac:dyDescent="0.25">
      <c r="H49" s="10"/>
      <c r="I49" s="10"/>
      <c r="J49" s="10"/>
      <c r="K49" s="9"/>
    </row>
  </sheetData>
  <autoFilter ref="G32:J32">
    <sortState ref="G33:J48">
      <sortCondition ref="J32"/>
    </sortState>
  </autoFilter>
  <sortState ref="G33:K48">
    <sortCondition ref="K33:K48"/>
  </sortState>
  <mergeCells count="1">
    <mergeCell ref="H31:J31"/>
  </mergeCells>
  <conditionalFormatting sqref="H49:J49">
    <cfRule type="expression" dxfId="3" priority="33">
      <formula>IF(OR(G49="f",G49="d"),1)</formula>
    </cfRule>
  </conditionalFormatting>
  <conditionalFormatting sqref="H33:H48">
    <cfRule type="expression" dxfId="2" priority="1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3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1E9983FF-DC4B-4F4E-A072-0441E2B88E6D">residential_construction_in_the_period_of_january-november_2024_table.xlsx.xlsx</NazwaPliku>
    <Odbiorcy2 xmlns="1E9983FF-DC4B-4F4E-A072-0441E2B88E6D" xsi:nil="true"/>
    <Osoba xmlns="1E9983FF-DC4B-4F4E-A072-0441E2B88E6D">STAT\SLOMKAK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1E9983FF-DC4B-4F4E-A072-0441E2B88E6D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2D7014E-B3D5-4A81-ADC7-47E116F828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E9983FF-DC4B-4F4E-A072-0441E2B88E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2025-01-20T11:06:46Z</dcterms:modified>
</cp:coreProperties>
</file>