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" sheetId="1" r:id="rId1"/>
    <sheet name="powiaty" sheetId="7" r:id="rId2"/>
    <sheet name="CIS" sheetId="11" r:id="rId3"/>
    <sheet name="ZAZ" sheetId="4" r:id="rId4"/>
    <sheet name="WTZ" sheetId="5" r:id="rId5"/>
    <sheet name="KIS" sheetId="6" r:id="rId6"/>
  </sheets>
  <definedNames>
    <definedName name="_xlnm._FilterDatabase" localSheetId="1" hidden="1">powiaty!$A$3:$F$467</definedName>
  </definedNames>
  <calcPr calcId="191029" calcMode="manual"/>
</workbook>
</file>

<file path=xl/calcChain.xml><?xml version="1.0" encoding="utf-8"?>
<calcChain xmlns="http://schemas.openxmlformats.org/spreadsheetml/2006/main">
  <c r="A82" i="5" l="1"/>
  <c r="A70" i="5"/>
  <c r="A55" i="5"/>
  <c r="A43" i="5"/>
  <c r="A25" i="5"/>
  <c r="A10" i="5"/>
</calcChain>
</file>

<file path=xl/sharedStrings.xml><?xml version="1.0" encoding="utf-8"?>
<sst xmlns="http://schemas.openxmlformats.org/spreadsheetml/2006/main" count="3573" uniqueCount="611">
  <si>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</si>
  <si>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</si>
  <si>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</si>
  <si>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</si>
  <si>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</si>
  <si>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</si>
  <si>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</si>
  <si>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</si>
  <si>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</si>
  <si>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</si>
  <si>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</si>
  <si>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</si>
  <si>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</si>
  <si>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</si>
  <si>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</si>
  <si>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</si>
  <si>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</si>
  <si>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</si>
  <si>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</si>
  <si>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</si>
  <si>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</si>
  <si>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</si>
  <si>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</si>
  <si>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</si>
  <si>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</si>
  <si>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</si>
  <si>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</si>
  <si>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</si>
  <si>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</si>
  <si>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</si>
  <si>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</si>
  <si>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</si>
  <si>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</si>
  <si>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</si>
  <si>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</si>
  <si>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</si>
  <si>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</si>
  <si>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</si>
  <si>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</si>
  <si>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</si>
  <si>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</si>
  <si>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</si>
  <si>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</si>
  <si>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</si>
  <si>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t>WOJ. DOLNOŚLĄSKIE</t>
  </si>
  <si>
    <t>Podregion jeleniogórski</t>
  </si>
  <si>
    <t>Powiat bolesławiecki</t>
  </si>
  <si>
    <t>Powiat jaworski</t>
  </si>
  <si>
    <t>Powiat kamiennogórski</t>
  </si>
  <si>
    <t>Powiat lubański</t>
  </si>
  <si>
    <t>Powiat lwówecki</t>
  </si>
  <si>
    <t>Powiat zgorzelecki</t>
  </si>
  <si>
    <t>Powiat złotoryjski</t>
  </si>
  <si>
    <t>Powiat m. Jelenia Góra</t>
  </si>
  <si>
    <t>Podregion legnicko-głogowski</t>
  </si>
  <si>
    <t>Powiat głogowski</t>
  </si>
  <si>
    <t>Powiat górowski</t>
  </si>
  <si>
    <t>Powiat legnicki</t>
  </si>
  <si>
    <t>Powiat lubiński</t>
  </si>
  <si>
    <t>Powiat polkowicki</t>
  </si>
  <si>
    <t>Powiat m. Legnica</t>
  </si>
  <si>
    <t>Podregion wałbrzyski</t>
  </si>
  <si>
    <t>Powiat dzierżoniowski</t>
  </si>
  <si>
    <t>Powiat kłodzki</t>
  </si>
  <si>
    <t>Powiat świdnicki</t>
  </si>
  <si>
    <t>Powiat wałbrzyski</t>
  </si>
  <si>
    <t>Powiat ząbkowicki</t>
  </si>
  <si>
    <t>Powiat m. Wałbrzych</t>
  </si>
  <si>
    <t>Podregion wrocławski</t>
  </si>
  <si>
    <t>Powiat milicki</t>
  </si>
  <si>
    <t>Powiat oleśnicki</t>
  </si>
  <si>
    <t>Powiat oławski</t>
  </si>
  <si>
    <t>Powiat strzeliński</t>
  </si>
  <si>
    <t>Powiat średzki</t>
  </si>
  <si>
    <t>Powiat trzebnicki</t>
  </si>
  <si>
    <t>Powiat wołowski</t>
  </si>
  <si>
    <t>Powiat wrocławski</t>
  </si>
  <si>
    <t>Podregion m. Wrocław</t>
  </si>
  <si>
    <t>WOJ. KUJAWSKO-POMORSKIE</t>
  </si>
  <si>
    <t>Podregion bydgosko-toruński</t>
  </si>
  <si>
    <t>Powiat bydgoski</t>
  </si>
  <si>
    <t>Powiat toruński</t>
  </si>
  <si>
    <t>Powiat m. Bydgoszcz</t>
  </si>
  <si>
    <t>Powiat m. Toruń</t>
  </si>
  <si>
    <t>Podregion grudziądzki</t>
  </si>
  <si>
    <t>Powiat brodnicki</t>
  </si>
  <si>
    <t>Powiat chełmiński</t>
  </si>
  <si>
    <t>Powiat golubsko-dobrzyński</t>
  </si>
  <si>
    <t>Powiat grudziądzki</t>
  </si>
  <si>
    <t>Powiat rypiński</t>
  </si>
  <si>
    <t>Powiat wąbrzeski</t>
  </si>
  <si>
    <t>Powiat m. Grudziądz</t>
  </si>
  <si>
    <t>Podregion włocławski</t>
  </si>
  <si>
    <t>Powiat aleksandrowski</t>
  </si>
  <si>
    <t>Powiat lipnowski</t>
  </si>
  <si>
    <t>Powiat radziejowski</t>
  </si>
  <si>
    <t>Powiat włocławski</t>
  </si>
  <si>
    <t>Powiat m. Włocławek</t>
  </si>
  <si>
    <t>Podregion inowrocławski</t>
  </si>
  <si>
    <t>Powiat inowrocławski</t>
  </si>
  <si>
    <t>Powiat mogileński</t>
  </si>
  <si>
    <t>Powiat nakielski</t>
  </si>
  <si>
    <t>Powiat żniński</t>
  </si>
  <si>
    <t>Podregion świecki</t>
  </si>
  <si>
    <t>Powiat sępoleński</t>
  </si>
  <si>
    <t>Powiat świecki</t>
  </si>
  <si>
    <t>Powiat tucholski</t>
  </si>
  <si>
    <t>WOJ. LUBELSKIE</t>
  </si>
  <si>
    <t>Podregion bialski</t>
  </si>
  <si>
    <t>Powiat bialski</t>
  </si>
  <si>
    <t>Powiat parczewski</t>
  </si>
  <si>
    <t>Powiat radzyński</t>
  </si>
  <si>
    <t>Powiat włodawski</t>
  </si>
  <si>
    <t>Powiat m. Biała Podlaska</t>
  </si>
  <si>
    <t>Podregion chełmsko-zamojski</t>
  </si>
  <si>
    <t>Powiat biłgorajski</t>
  </si>
  <si>
    <t>Powiat chełmski</t>
  </si>
  <si>
    <t>Powiat hrubieszowski</t>
  </si>
  <si>
    <t>Powiat krasnostawski</t>
  </si>
  <si>
    <t>Powiat tomaszowski</t>
  </si>
  <si>
    <t>Powiat zamojski</t>
  </si>
  <si>
    <t>Powiat m. Chełm</t>
  </si>
  <si>
    <t>Powiat m. Zamość</t>
  </si>
  <si>
    <t>Podregion lubelski</t>
  </si>
  <si>
    <t>Powiat lubartowski</t>
  </si>
  <si>
    <t>Powiat lubelski</t>
  </si>
  <si>
    <t>Powiat łęczyński</t>
  </si>
  <si>
    <t>Powiat m. Lublin</t>
  </si>
  <si>
    <t>Podregion puławski</t>
  </si>
  <si>
    <t>Powiat janowski</t>
  </si>
  <si>
    <t>Powiat kraśnicki</t>
  </si>
  <si>
    <t>Powiat łukowski</t>
  </si>
  <si>
    <t>Powiat opolski</t>
  </si>
  <si>
    <t>Powiat puławski</t>
  </si>
  <si>
    <t>Powiat rycki</t>
  </si>
  <si>
    <t>WOJ. LUBUSKIE</t>
  </si>
  <si>
    <t>Podregion gorzowski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</si>
  <si>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</si>
  <si>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</si>
  <si>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</si>
  <si>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</si>
  <si>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</si>
  <si>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</si>
  <si>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Podregion zielonogórski</t>
  </si>
  <si>
    <t>Powiat krośnieński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</si>
  <si>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</si>
  <si>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</si>
  <si>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</si>
  <si>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</si>
  <si>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</si>
  <si>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</si>
  <si>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Powiat m. Zielona Góra</t>
  </si>
  <si>
    <t>WOJ. ŁÓDZKIE</t>
  </si>
  <si>
    <t>Podregion łódzki</t>
  </si>
  <si>
    <t>Powiat łódzki wschodni</t>
  </si>
  <si>
    <t>Powiat pabianicki</t>
  </si>
  <si>
    <t>Powiat zgierski</t>
  </si>
  <si>
    <t>Powiat brzeziński</t>
  </si>
  <si>
    <t>Podregion m. Łódź</t>
  </si>
  <si>
    <t>Podregion piotrkowski</t>
  </si>
  <si>
    <t>Powiat bełchatowski</t>
  </si>
  <si>
    <t>Powiat opoczyński</t>
  </si>
  <si>
    <t>Powiat piotrkowski</t>
  </si>
  <si>
    <t>Powiat radomszczański</t>
  </si>
  <si>
    <t>Powiat m. Piotrków Trybunalski</t>
  </si>
  <si>
    <t>Podregion sieradzki</t>
  </si>
  <si>
    <t>Powiat łaski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</si>
  <si>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</si>
  <si>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</si>
  <si>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</si>
  <si>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</si>
  <si>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</si>
  <si>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</si>
  <si>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Podregion skierniewicki</t>
  </si>
  <si>
    <t>Powiat kutnowski</t>
  </si>
  <si>
    <t>Powiat łęczycki</t>
  </si>
  <si>
    <t>Powiat łowicki</t>
  </si>
  <si>
    <t>Powiat rawski</t>
  </si>
  <si>
    <t>Powiat skierniewicki</t>
  </si>
  <si>
    <t>Powiat m. Skierniewice</t>
  </si>
  <si>
    <t>WOJ. MAŁOPOLSKIE</t>
  </si>
  <si>
    <t>Podregion krakowski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</si>
  <si>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</si>
  <si>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</si>
  <si>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</si>
  <si>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</si>
  <si>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</si>
  <si>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</si>
  <si>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Podregion m. Kraków</t>
  </si>
  <si>
    <t>Podregion nowosądecki</t>
  </si>
  <si>
    <t>Powiat gorlicki</t>
  </si>
  <si>
    <t>Powiat limanowski</t>
  </si>
  <si>
    <t>Powiat nowosądecki</t>
  </si>
  <si>
    <t>Powiat m. Nowy Sącz</t>
  </si>
  <si>
    <t>Podregion oświęcimski</t>
  </si>
  <si>
    <t>Powiat chrzanowski</t>
  </si>
  <si>
    <t>Powiat olkuski</t>
  </si>
  <si>
    <t>Powiat oświęcimski</t>
  </si>
  <si>
    <t>Powiat wadowicki</t>
  </si>
  <si>
    <t>Podregion tarnowski</t>
  </si>
  <si>
    <t>Powiat brzeski</t>
  </si>
  <si>
    <t>Powiat dąbrowski</t>
  </si>
  <si>
    <t>Powiat tarnowski</t>
  </si>
  <si>
    <t>Powiat m. Tarnów</t>
  </si>
  <si>
    <t>Podregion nowotarski</t>
  </si>
  <si>
    <t>Powiat nowotarski</t>
  </si>
  <si>
    <t>Powiat suski</t>
  </si>
  <si>
    <t>Powiat tatrzański</t>
  </si>
  <si>
    <t>WOJ. MAZOWIECKIE</t>
  </si>
  <si>
    <t>Podregion m.st. Warszawa</t>
  </si>
  <si>
    <t>Podregion warszawski wschodni</t>
  </si>
  <si>
    <t>Powiat garwoliński</t>
  </si>
  <si>
    <t>Powiat legionowski</t>
  </si>
  <si>
    <t>Powiat miński</t>
  </si>
  <si>
    <t>Powiat nowodworski</t>
  </si>
  <si>
    <t>Powiat otwocki</t>
  </si>
  <si>
    <t>Powiat wołomiński</t>
  </si>
  <si>
    <t>Podregion warszawski zachodni</t>
  </si>
  <si>
    <t>Powiat grodziski</t>
  </si>
  <si>
    <t>Powiat grójecki</t>
  </si>
  <si>
    <t>Powiat piaseczyński</t>
  </si>
  <si>
    <t>Powiat pruszkowski</t>
  </si>
  <si>
    <t>Powiat sochaczewski</t>
  </si>
  <si>
    <t>Powiat warszawski zachodni</t>
  </si>
  <si>
    <t>Powiat żyrardowski</t>
  </si>
  <si>
    <t>Podregion ciechanowski</t>
  </si>
  <si>
    <t>Powiat ciechanowski</t>
  </si>
  <si>
    <t>Powiat mławski</t>
  </si>
  <si>
    <t>Powiat płoński</t>
  </si>
  <si>
    <t>Powiat pułtuski</t>
  </si>
  <si>
    <t>Powiat żuromiński</t>
  </si>
  <si>
    <t>Podregion ostrołęcki</t>
  </si>
  <si>
    <t>Powiat makowski</t>
  </si>
  <si>
    <t>Powiat ostrołęcki</t>
  </si>
  <si>
    <t>Powiat ostrowski</t>
  </si>
  <si>
    <t>Powiat przasnyski</t>
  </si>
  <si>
    <t>Powiat wyszkowski</t>
  </si>
  <si>
    <t>Powiat m. Ostrołęka</t>
  </si>
  <si>
    <t>Podregion radomski</t>
  </si>
  <si>
    <t>Powiat białobrzeski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</si>
  <si>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</si>
  <si>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</si>
  <si>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</si>
  <si>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</si>
  <si>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</si>
  <si>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</si>
  <si>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m. Radom</t>
  </si>
  <si>
    <t>Podregion płocki</t>
  </si>
  <si>
    <t>Powiat gostyniński</t>
  </si>
  <si>
    <t>Powiat płocki</t>
  </si>
  <si>
    <t>Powiat sierpecki</t>
  </si>
  <si>
    <t>Powiat m. Płock</t>
  </si>
  <si>
    <t>Podregion siedlecki</t>
  </si>
  <si>
    <t>Powiat łosicki</t>
  </si>
  <si>
    <t>Powiat siedlecki</t>
  </si>
  <si>
    <t>Powiat sokołowski</t>
  </si>
  <si>
    <t>Powiat węgrowski</t>
  </si>
  <si>
    <t>Powiat m. Siedlce</t>
  </si>
  <si>
    <t>WOJ. OPOLSKIE</t>
  </si>
  <si>
    <t>Podregion nyski</t>
  </si>
  <si>
    <t>Powiat głubczycki</t>
  </si>
  <si>
    <t>Powiat namysłowski</t>
  </si>
  <si>
    <t>Powiat nyski</t>
  </si>
  <si>
    <t>Powiat prudnicki</t>
  </si>
  <si>
    <t>Podregion opolski</t>
  </si>
  <si>
    <t>Powiat kędzierzyńsko-kozielski</t>
  </si>
  <si>
    <t>Powiat kluczborski</t>
  </si>
  <si>
    <t>Powiat krapkowicki</t>
  </si>
  <si>
    <t>Powiat oleski</t>
  </si>
  <si>
    <t>Powiat strzelecki</t>
  </si>
  <si>
    <t>Powiat m. Opole</t>
  </si>
  <si>
    <t>WOJ. PODKARPACKIE</t>
  </si>
  <si>
    <t>Podregion krośnieński</t>
  </si>
  <si>
    <t>Powiat bieszczadzki</t>
  </si>
  <si>
    <t>Powiat brzozowski</t>
  </si>
  <si>
    <t>Powiat jasielski</t>
  </si>
  <si>
    <t>Powiat sanocki</t>
  </si>
  <si>
    <t>Powiat leski</t>
  </si>
  <si>
    <t>Powiat m. Krosno</t>
  </si>
  <si>
    <t>Podregion przemyski</t>
  </si>
  <si>
    <t>Powiat jarosławski</t>
  </si>
  <si>
    <t>Powiat lubaczowski</t>
  </si>
  <si>
    <t>Powiat przemyski</t>
  </si>
  <si>
    <t>Powiat przeworski</t>
  </si>
  <si>
    <t>Powiat m. Przemyśl</t>
  </si>
  <si>
    <t>Podregion rzeszowski</t>
  </si>
  <si>
    <t>Powiat kolbuszowski</t>
  </si>
  <si>
    <t>Powiat łańcucki</t>
  </si>
  <si>
    <t>Powiat ropczycko-sędziszowski</t>
  </si>
  <si>
    <t>Powiat rzeszowski</t>
  </si>
  <si>
    <t>Powiat strzyżowski</t>
  </si>
  <si>
    <t>Powiat m. Rzeszów</t>
  </si>
  <si>
    <t>Podregion tarnobrzeski</t>
  </si>
  <si>
    <t>Powiat dębicki</t>
  </si>
  <si>
    <t>Powiat leżajski</t>
  </si>
  <si>
    <t>Powiat mielecki</t>
  </si>
  <si>
    <t>Powiat niżański</t>
  </si>
  <si>
    <t>Powiat stalowowolski</t>
  </si>
  <si>
    <t>Powiat tarnobrzeski</t>
  </si>
  <si>
    <t>Powiat m. Tarnobrzeg</t>
  </si>
  <si>
    <t>WOJ. PODLASKIE</t>
  </si>
  <si>
    <t>Podregion białostocki</t>
  </si>
  <si>
    <t>Powiat białostocki</t>
  </si>
  <si>
    <t>Powiat sokólski</t>
  </si>
  <si>
    <t>Powiat m. Białystok</t>
  </si>
  <si>
    <t>Podregion łomżyński</t>
  </si>
  <si>
    <t>Powiat bielski</t>
  </si>
  <si>
    <t>Powiat hajnowski</t>
  </si>
  <si>
    <t>Powiat kolneński</t>
  </si>
  <si>
    <t>Powiat łomżyński</t>
  </si>
  <si>
    <t>Powiat siemiatycki</t>
  </si>
  <si>
    <t>Powiat wysokomazowiecki</t>
  </si>
  <si>
    <t>Powiat zambrowski</t>
  </si>
  <si>
    <t>Powiat m. Łomża</t>
  </si>
  <si>
    <t>Podregion suwalski</t>
  </si>
  <si>
    <t>Powiat augustowski</t>
  </si>
  <si>
    <t>Powiat grajewski</t>
  </si>
  <si>
    <t>Powiat moniecki</t>
  </si>
  <si>
    <t>Powiat sejneński</t>
  </si>
  <si>
    <t>Powiat suwalski</t>
  </si>
  <si>
    <t>Powiat m. Suwałki</t>
  </si>
  <si>
    <t>WOJ. POMORSKIE</t>
  </si>
  <si>
    <t>Podregion gdański</t>
  </si>
  <si>
    <t>Powiat gdański</t>
  </si>
  <si>
    <t>Powiat kartuski</t>
  </si>
  <si>
    <t>Powiat pucki</t>
  </si>
  <si>
    <t>Powiat wejherowski</t>
  </si>
  <si>
    <t>Podregion słupski</t>
  </si>
  <si>
    <t>Powiat bytowski</t>
  </si>
  <si>
    <t>Powiat lęborski</t>
  </si>
  <si>
    <t>Powiat słupski</t>
  </si>
  <si>
    <t>Powiat m. Słupsk</t>
  </si>
  <si>
    <t>Podregion starogardzki</t>
  </si>
  <si>
    <t>Powiat kwidzyński</t>
  </si>
  <si>
    <t>Powiat malborski</t>
  </si>
  <si>
    <t>Powiat starogardzki</t>
  </si>
  <si>
    <t>Powiat tczewski</t>
  </si>
  <si>
    <t>Powiat sztumski</t>
  </si>
  <si>
    <t>Podregion trójmiejski</t>
  </si>
  <si>
    <t>Powiat m. Gdańsk</t>
  </si>
  <si>
    <t>Powiat m. Gdynia</t>
  </si>
  <si>
    <t>Powiat m. Sopot</t>
  </si>
  <si>
    <t>Podregion chojnicki</t>
  </si>
  <si>
    <t>Powiat chojnicki</t>
  </si>
  <si>
    <t>Powiat człuchowski</t>
  </si>
  <si>
    <t>Powiat kościerski</t>
  </si>
  <si>
    <t>WOJ. ŚLĄSKIE</t>
  </si>
  <si>
    <t>Podregion bielski</t>
  </si>
  <si>
    <t>Powiat cieszyński</t>
  </si>
  <si>
    <t>Powiat żywiecki</t>
  </si>
  <si>
    <t>Powiat m. Bielsko-Biała</t>
  </si>
  <si>
    <t>Podregion bytomski</t>
  </si>
  <si>
    <t>Powiat lubliniecki</t>
  </si>
  <si>
    <t>Powiat tarnogórski</t>
  </si>
  <si>
    <t>Powiat m. Bytom</t>
  </si>
  <si>
    <t>Powiat m. Piekary Śląskie</t>
  </si>
  <si>
    <t>Podregion częstochowski</t>
  </si>
  <si>
    <t>Powiat częstochowski</t>
  </si>
  <si>
    <t>Powiat kłobucki</t>
  </si>
  <si>
    <t>Powiat myszkowski</t>
  </si>
  <si>
    <t>Powiat m. Częstochowa</t>
  </si>
  <si>
    <t>Podregion gliwicki</t>
  </si>
  <si>
    <t>Powiat gliwicki</t>
  </si>
  <si>
    <t>Powiat m. Gliwice</t>
  </si>
  <si>
    <t>Powiat m. Zabrze</t>
  </si>
  <si>
    <t>Podregion katowicki</t>
  </si>
  <si>
    <t>Powiat m. Chorzów</t>
  </si>
  <si>
    <t>Powiat m. Katowice</t>
  </si>
  <si>
    <t>Powiat m. Mysłowice</t>
  </si>
  <si>
    <t>Powiat m. Ruda Śląska</t>
  </si>
  <si>
    <t>Powiat m. Siemianowice Śląskie</t>
  </si>
  <si>
    <t>Powiat m. Świętochłowice</t>
  </si>
  <si>
    <t>Podregion rybnicki</t>
  </si>
  <si>
    <t>Powiat raciborski</t>
  </si>
  <si>
    <t>Powiat rybnicki</t>
  </si>
  <si>
    <t>Powiat wodzisławski</t>
  </si>
  <si>
    <t>Powiat m. Jastrzębie-Zdrój</t>
  </si>
  <si>
    <t>Powiat m. Rybnik</t>
  </si>
  <si>
    <t>Powiat m. Żory</t>
  </si>
  <si>
    <t>Podregion sosnowiecki</t>
  </si>
  <si>
    <t>Powiat będziński</t>
  </si>
  <si>
    <t>Powiat zawierciański</t>
  </si>
  <si>
    <t>Powiat m. Dąbrowa Górnicza</t>
  </si>
  <si>
    <t>Powiat m. Jaworzno</t>
  </si>
  <si>
    <t>Powiat m. Sosnowiec</t>
  </si>
  <si>
    <t>Podregion tyski</t>
  </si>
  <si>
    <t>Powiat mikołowski</t>
  </si>
  <si>
    <t>Powiat pszczyński</t>
  </si>
  <si>
    <t>Powiat bieruńsko-lędziński</t>
  </si>
  <si>
    <t>Powiat m. Tychy</t>
  </si>
  <si>
    <t>WOJ. ŚWIĘTOKRZYSKIE</t>
  </si>
  <si>
    <t>Podregion kielecki</t>
  </si>
  <si>
    <t>Powiat kielecki</t>
  </si>
  <si>
    <t>Powiat konecki</t>
  </si>
  <si>
    <t>Powiat ostrowiecki</t>
  </si>
  <si>
    <t>Powiat skarżyski</t>
  </si>
  <si>
    <t>Powiat starachowicki</t>
  </si>
  <si>
    <t>Powiat m. Kielce</t>
  </si>
  <si>
    <t>Podregion sandomiersko-jędrzejowski</t>
  </si>
  <si>
    <t>Powiat buski</t>
  </si>
  <si>
    <t>Powiat jędrzejowski</t>
  </si>
  <si>
    <t>Powiat kazimierski</t>
  </si>
  <si>
    <t>Powiat opatowski</t>
  </si>
  <si>
    <t>Powiat pińczowski</t>
  </si>
  <si>
    <t>Powiat sandomierski</t>
  </si>
  <si>
    <t>Powiat staszowski</t>
  </si>
  <si>
    <t>Powiat włoszczowski</t>
  </si>
  <si>
    <t>WOJ. WARMIŃSKO-MAZURSKIE</t>
  </si>
  <si>
    <t>Podregion elbląski</t>
  </si>
  <si>
    <t>Powiat braniewski</t>
  </si>
  <si>
    <t>Powiat działdowski</t>
  </si>
  <si>
    <t>Powiat elbląski</t>
  </si>
  <si>
    <t>Powiat iławski</t>
  </si>
  <si>
    <t>Powiat nowomiejski</t>
  </si>
  <si>
    <t>Powiat ostródzki</t>
  </si>
  <si>
    <t>Powiat m. Elbląg</t>
  </si>
  <si>
    <t>Podregion ełcki</t>
  </si>
  <si>
    <t>Powiat ełcki</t>
  </si>
  <si>
    <t>Powiat giżycki</t>
  </si>
  <si>
    <t>Powiat olecki</t>
  </si>
  <si>
    <t>Powiat piski</t>
  </si>
  <si>
    <t>Powiat gołdapski</t>
  </si>
  <si>
    <t>Powiat węgorzewski</t>
  </si>
  <si>
    <t>Podregion olsztyński</t>
  </si>
  <si>
    <t>Powiat bartoszycki</t>
  </si>
  <si>
    <t>Powiat kętrzyński</t>
  </si>
  <si>
    <t>Powiat lidzbarski</t>
  </si>
  <si>
    <t>Powiat mrągowski</t>
  </si>
  <si>
    <t>Powiat nidzicki</t>
  </si>
  <si>
    <t>Powiat olsztyński</t>
  </si>
  <si>
    <t>Powiat szczycieński</t>
  </si>
  <si>
    <t>Powiat m. Olsztyn</t>
  </si>
  <si>
    <t>WOJ. WIELKOPOLSKIE</t>
  </si>
  <si>
    <t>Podregion kaliski</t>
  </si>
  <si>
    <t>Powiat jarociński</t>
  </si>
  <si>
    <t>Powiat kaliski</t>
  </si>
  <si>
    <t>Powiat kępiński</t>
  </si>
  <si>
    <t>Powiat krotoszyński</t>
  </si>
  <si>
    <t>Powiat ostrzeszowski</t>
  </si>
  <si>
    <t>Powiat pleszewski</t>
  </si>
  <si>
    <t>Powiat m. Kalisz</t>
  </si>
  <si>
    <t>Podregion koniński</t>
  </si>
  <si>
    <t>Powiat gnieźnieński</t>
  </si>
  <si>
    <t>Powiat kolski</t>
  </si>
  <si>
    <t>Powiat koniński</t>
  </si>
  <si>
    <t>Powiat słupecki</t>
  </si>
  <si>
    <t>Powiat turecki</t>
  </si>
  <si>
    <t>Powiat wrzesiński</t>
  </si>
  <si>
    <t>Powiat m. Konin</t>
  </si>
  <si>
    <t>Podregion leszczyński</t>
  </si>
  <si>
    <t>Powiat gostyński</t>
  </si>
  <si>
    <t>Powiat kościański</t>
  </si>
  <si>
    <t>Powiat leszczyński</t>
  </si>
  <si>
    <t>Powiat międzychodzki</t>
  </si>
  <si>
    <t>Powiat nowotomyski</t>
  </si>
  <si>
    <t>Powiat rawicki</t>
  </si>
  <si>
    <t>Powiat wolsztyński</t>
  </si>
  <si>
    <t>Powiat m. Leszno</t>
  </si>
  <si>
    <t>Podregion pilski</t>
  </si>
  <si>
    <t>Powiat chodzieski</t>
  </si>
  <si>
    <t>Powiat czarnkowsko-trzcianecki</t>
  </si>
  <si>
    <t>Powiat pilski</t>
  </si>
  <si>
    <t>Powiat wągrowiecki</t>
  </si>
  <si>
    <t>Powiat złotowski</t>
  </si>
  <si>
    <t>Podregion poznański</t>
  </si>
  <si>
    <t>Powiat obornicki</t>
  </si>
  <si>
    <t>Powiat poznański</t>
  </si>
  <si>
    <t>Powiat szamotulski</t>
  </si>
  <si>
    <t>Powiat śremski</t>
  </si>
  <si>
    <t>Podregion m. Poznań</t>
  </si>
  <si>
    <t>WOJ. ZACHODNIOPOMORSKIE</t>
  </si>
  <si>
    <t>Podregion koszaliński</t>
  </si>
  <si>
    <t>Powiat białogardzki</t>
  </si>
  <si>
    <t>Powiat kołobrzeski</t>
  </si>
  <si>
    <t>Powiat koszaliński</t>
  </si>
  <si>
    <t>Powiat sławieński</t>
  </si>
  <si>
    <t>Powiat m. Koszalin</t>
  </si>
  <si>
    <t>Podregion szczecinecko-pyrzycki</t>
  </si>
  <si>
    <t>Powiat choszczeński</t>
  </si>
  <si>
    <t>Powiat drawski</t>
  </si>
  <si>
    <t>Powiat myśliborski</t>
  </si>
  <si>
    <t>Powiat pyrzycki</t>
  </si>
  <si>
    <t>Powiat szczecinecki</t>
  </si>
  <si>
    <t>Powiat świdwiński</t>
  </si>
  <si>
    <t>Powiat wałecki</t>
  </si>
  <si>
    <t>Powiat łobeski</t>
  </si>
  <si>
    <t>Podregion m. Szczecin</t>
  </si>
  <si>
    <t>Podregion szczeciński</t>
  </si>
  <si>
    <t>Powiat goleniowski</t>
  </si>
  <si>
    <t>Powiat gryficki</t>
  </si>
  <si>
    <t>Powiat gryfiński</t>
  </si>
  <si>
    <t>Powiat kamieński</t>
  </si>
  <si>
    <t>Powiat policki</t>
  </si>
  <si>
    <t>Powiat stargardzki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</si>
  <si>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</si>
  <si>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</si>
  <si>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Podregion żyrardowski</t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</si>
  <si>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</si>
  <si>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</si>
  <si>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</si>
  <si>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</si>
  <si>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</si>
  <si>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</si>
  <si>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</si>
  <si>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</si>
  <si>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</si>
  <si>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</si>
  <si>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</si>
  <si>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</si>
  <si>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</si>
  <si>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</si>
  <si>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</si>
  <si>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</si>
  <si>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</si>
  <si>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</si>
  <si>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</si>
  <si>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</si>
  <si>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</si>
  <si>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</si>
  <si>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</si>
  <si>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</si>
  <si>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</si>
  <si>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</si>
  <si>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</si>
  <si>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</si>
  <si>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</si>
  <si>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</si>
  <si>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</si>
  <si>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</si>
  <si>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</si>
  <si>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</si>
  <si>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</si>
  <si>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</si>
  <si>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</si>
  <si>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</si>
  <si>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</si>
  <si>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</si>
  <si>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</si>
  <si>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</si>
  <si>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</si>
  <si>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</si>
  <si>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</si>
  <si>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</si>
  <si>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</si>
  <si>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</si>
  <si>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</si>
  <si>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</si>
  <si>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</si>
  <si>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</si>
  <si>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</si>
  <si>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</si>
  <si>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</si>
  <si>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</si>
  <si>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</si>
  <si>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</si>
  <si>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</si>
  <si>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</si>
  <si>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</si>
  <si>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</si>
  <si>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</si>
  <si>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</si>
  <si>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</si>
  <si>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r>
      <t xml:space="preserve">Organizacje non-profit
</t>
    </r>
    <r>
      <rPr>
        <sz val="11"/>
        <color rgb="FFA6A6A6"/>
        <rFont val="Arial"/>
        <family val="2"/>
        <charset val="238"/>
      </rPr>
      <t>Non-profit organizations</t>
    </r>
  </si>
  <si>
    <r>
      <t xml:space="preserve">Organizacje non-profit
</t>
    </r>
    <r>
      <rPr>
        <sz val="11"/>
        <color theme="0" tint="-0.34998626667073579"/>
        <rFont val="Arial"/>
        <family val="2"/>
        <charset val="238"/>
      </rPr>
      <t>Non-profit organizations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</si>
  <si>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</si>
  <si>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r>
      <t xml:space="preserve">Pozostali
</t>
    </r>
    <r>
      <rPr>
        <sz val="11"/>
        <color theme="0" tint="-0.249977111117893"/>
        <rFont val="Arial"/>
        <family val="2"/>
        <charset val="238"/>
      </rPr>
      <t>Others</t>
    </r>
  </si>
  <si>
    <r>
      <t xml:space="preserve">WYSZCZEGÓLNIENIE
</t>
    </r>
    <r>
      <rPr>
        <sz val="10"/>
        <color theme="0" tint="-0.34998626667073579"/>
        <rFont val="Arial"/>
        <family val="2"/>
        <charset val="238"/>
      </rPr>
      <t>SPECIFICATION</t>
    </r>
  </si>
  <si>
    <r>
      <t xml:space="preserve">POLSKA 
</t>
    </r>
    <r>
      <rPr>
        <i/>
        <sz val="9"/>
        <color theme="0" tint="-0.34998626667073579"/>
        <rFont val="Arial"/>
        <family val="2"/>
        <charset val="238"/>
      </rPr>
      <t>POLAND</t>
    </r>
  </si>
  <si>
    <r>
      <t xml:space="preserve">WYSZCZEGÓLNIENIE
</t>
    </r>
    <r>
      <rPr>
        <sz val="11"/>
        <color theme="0" tint="-0.34998626667073579"/>
        <rFont val="Arial"/>
        <family val="2"/>
        <charset val="238"/>
      </rPr>
      <t>SPECIFICATION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</si>
  <si>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 xml:space="preserve">in absolute numbers </t>
    </r>
    <r>
      <rPr>
        <sz val="11"/>
        <color theme="1"/>
        <rFont val="Arial"/>
        <family val="2"/>
        <charset val="238"/>
      </rPr>
      <t xml:space="preserve">
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</si>
  <si>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</si>
  <si>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</si>
  <si>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</si>
  <si>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</si>
  <si>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t>x</t>
  </si>
  <si>
    <t>–</t>
  </si>
  <si>
    <t>Powiat karkonoski</t>
  </si>
  <si>
    <r>
      <t xml:space="preserve">Średnia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</si>
  <si>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Centres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</si>
  <si>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centres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</si>
  <si>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thousand inhabitants  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</si>
  <si>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thousand PLN)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</si>
  <si>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thousand PLN)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</si>
  <si>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thousand inhabitants</t>
    </r>
    <r>
      <rPr>
        <sz val="11"/>
        <color theme="1"/>
        <rFont val="Arial"/>
        <family val="2"/>
        <charset val="238"/>
      </rPr>
      <t xml:space="preserve">  
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</si>
  <si>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thousand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</si>
  <si>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thousand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</si>
  <si>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(–)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</si>
  <si>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t xml:space="preserve">. </t>
  </si>
  <si>
    <r>
      <t xml:space="preserve">(.) brak informacji, konieczność zachowania tajemnicy statystycznej, wypełnienie pozycji jest niemożliwe lub niecelowe albo brak informacji wiarygodnych
 </t>
    </r>
    <r>
      <rPr>
        <sz val="11"/>
        <color theme="0" tint="-0.34998626667073579"/>
        <rFont val="Calibri"/>
        <family val="2"/>
        <charset val="238"/>
        <scheme val="minor"/>
      </rPr>
      <t>data not available, necessity of maintaining statistical confidentiality, not applicable or not reliable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</si>
  <si>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(.) brak informacji, konieczność zachowania tajemnicy statystycznej, wypełnienie pozycji jest niemożliwe lub niecelowe albo brak informacji wiarygodnych
</t>
    </r>
    <r>
      <rPr>
        <sz val="11"/>
        <color theme="0" tint="-0.34998626667073579"/>
        <rFont val="Calibri"/>
        <family val="2"/>
        <charset val="238"/>
        <scheme val="minor"/>
      </rPr>
      <t xml:space="preserve"> data not available, necessity of maintaining statistical confidentiality, not applicable or not reliable</t>
    </r>
    <r>
      <rPr>
        <sz val="11"/>
        <color theme="1"/>
        <rFont val="Calibri"/>
        <family val="2"/>
        <scheme val="minor"/>
      </rPr>
      <t xml:space="preserve">
</t>
    </r>
  </si>
  <si>
    <t>Units providing social and professional reintegration services in 2023</t>
  </si>
  <si>
    <t>CENTRA INTEGRACJI SPOŁECZNEJ ORAZ ICH UCZESTNICY WEDŁUG MAKROREGIONÓW I WOJEWÓDZTW W 2023 R.</t>
  </si>
  <si>
    <t>SOCIAL INTEGRATION CENTRES AND THEIR PARTICIPANTS BY MACROREGIONS AND VOIVODSHIPS IN 2023</t>
  </si>
  <si>
    <t>ZAKŁADY AKTYWNOŚCI ZAWODOWEJ ORAZ ICH ZATRUDNIENI WEDŁUG MAKROREGIONÓW I WOJEWÓDZTW W 2023 R.</t>
  </si>
  <si>
    <t>VOCATIONAL ACTIVITY ESTABLISHMENTS AND THEIR EMPLOYEES BY MACROREGIONS AND VOIVODSHIPS IN 2023</t>
  </si>
  <si>
    <t>KLUBY INTEGRACJI SPOŁECZNEJ  ORAZ ICH UCZESTNICY WEDŁUG MAKROREGIONÓW I WOJEWÓDZTW W 2023 R.</t>
  </si>
  <si>
    <t>SOCIAL INTEGRATION CLUBS AND THEIR PARTICIPANTS BY MACROREGIONS AND VOIVODSHIPS IN 2023</t>
  </si>
  <si>
    <t>Jednostki reintegracji społecznej i zawodowej w 2023 r.</t>
  </si>
  <si>
    <r>
      <t xml:space="preserve">Uczestnicy zajęć
</t>
    </r>
    <r>
      <rPr>
        <sz val="11"/>
        <color theme="0" tint="-0.34998626667073579"/>
        <rFont val="Arial"/>
        <family val="2"/>
        <charset val="238"/>
      </rPr>
      <t>Participants of the classes</t>
    </r>
  </si>
  <si>
    <r>
      <t xml:space="preserve">Tabl.2. CENTRA INTEGRACJI SPOŁECZNEJ ORAZ ICH UCZESTNICY WEDŁUG MAKROREGIONÓW I WOJEWÓDZTW W 2023 R.
            </t>
    </r>
    <r>
      <rPr>
        <sz val="11"/>
        <color rgb="FFA6A6A6"/>
        <rFont val="Arial"/>
        <family val="2"/>
        <charset val="238"/>
      </rPr>
      <t>SOCIAL INTEGRATION CENTRES AND THEIR PARTICIPANTS BY MACROREGIONS AND VOIVODSHIPS IN 2023</t>
    </r>
  </si>
  <si>
    <r>
      <t xml:space="preserve">Osoby, które rozpoczęły zajęcia
</t>
    </r>
    <r>
      <rPr>
        <sz val="11"/>
        <color theme="0" tint="-0.34998626667073579"/>
        <rFont val="Arial"/>
        <family val="2"/>
        <charset val="238"/>
      </rPr>
      <t>People who 
started classes</t>
    </r>
  </si>
  <si>
    <r>
      <t xml:space="preserve">Osoby, które ukończyły zajęcia
</t>
    </r>
    <r>
      <rPr>
        <sz val="11"/>
        <color theme="0" tint="-0.34998626667073579"/>
        <rFont val="Arial"/>
        <family val="2"/>
        <charset val="238"/>
      </rPr>
      <t>People who finished classes</t>
    </r>
  </si>
  <si>
    <r>
      <t xml:space="preserve">Tabl.5. KLUBY INTEGRACJI SPOŁECZNEJ  ORAZ ICH UCZESTNICY WEDŁUG MAKROREGIONÓW I WOJEWÓDZTW W 2023 R.
            </t>
    </r>
    <r>
      <rPr>
        <sz val="11"/>
        <color theme="0" tint="-0.34998626667073579"/>
        <rFont val="Arial"/>
        <family val="2"/>
        <charset val="238"/>
      </rPr>
      <t>SOCIAL INTEGRATION CLUBS AND THEIR PARTICIPANTS BY MACROREGIONS AND VOIVODSHIPS IN 2023</t>
    </r>
  </si>
  <si>
    <r>
      <t xml:space="preserve">Tabl.3. ZAKŁADY AKTYWNOŚCI ZAWODOWEJ ORAZ ICH ZATRUDNIENI WEDŁUG MAKROREGIONÓW I WOJEWÓDZTW W 2023 R.
  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VOIVODSHIPS IN 2023</t>
    </r>
  </si>
  <si>
    <r>
      <t xml:space="preserve">Tabl.4. WARSZTATY TERAPII ZAJĘCIOWEJ ORAZ ICH UCZESTNICY WEDŁUG MAKROREGIONÓW I WOJEWÓDZTW W 2023 R.
  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VOIVODSHIPS IN 2023</t>
    </r>
  </si>
  <si>
    <t>ludność2023</t>
  </si>
  <si>
    <r>
      <t xml:space="preserve">Tabl.1. LICZBA JEDNOSTEK REINTEGRACYJNYCH WEDŁUG WOJEWÓDZTW I POWIATÓW W 2023 R.
           </t>
    </r>
    <r>
      <rPr>
        <sz val="11"/>
        <color theme="1" tint="0.499984740745262"/>
        <rFont val="Arial"/>
        <family val="2"/>
        <charset val="238"/>
      </rPr>
      <t xml:space="preserve">  </t>
    </r>
    <r>
      <rPr>
        <sz val="11"/>
        <color rgb="FFA6A6A6"/>
        <rFont val="Arial"/>
        <family val="2"/>
        <charset val="238"/>
      </rPr>
      <t>NUMBER OF REINTEGRATION UNITS BY VOIVODSHIPS AND POWIATS IN 20</t>
    </r>
    <r>
      <rPr>
        <sz val="11"/>
        <color theme="0" tint="-0.34998626667073579"/>
        <rFont val="Arial"/>
        <family val="2"/>
        <charset val="238"/>
      </rPr>
      <t>23</t>
    </r>
  </si>
  <si>
    <t>LICZBA JEDNOSTEK REINTEGRACYJNYCH WEDŁUG WOJEWÓDZTW I POWIATÓW W 2023 R.</t>
  </si>
  <si>
    <t>NUMBER OF REINTEGRATION UNITS BY VOIVODSHIPS AND POWIATS IN 2023</t>
  </si>
  <si>
    <t>WARSZTATY TERAPII ZAJĘCIOWEJ ORAZ ICH UCZESTNICY WEDŁUG MAKROREGIONÓW I WOJEWÓDZTW W 2023 R.</t>
  </si>
  <si>
    <t>OCCUPATIONAL THERAPY WORKSHOPS AND THEIR PARTICIPANTS BY MACROREGIONS AND VOIVODSHIPS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</si>
</sst>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1"/>
      <color theme="1" tint="0.499984740745262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249977111117893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Arial"/>
      <family val="2"/>
      <charset val="238"/>
    </font>
    <font>
      <sz val="12"/>
      <color theme="0" tint="-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rgb="FF1F497D"/>
      <name val="Fira Sans"/>
      <family val="2"/>
      <charset val="238"/>
    </font>
    <font>
      <sz val="9"/>
      <color rgb="FFCC0099"/>
      <name val="Arial"/>
      <family val="2"/>
      <charset val="238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</borders>
  <cellStyleXfs count="16">
    <xf numFmtId="0" fontId="0" fillId="0" borderId="0"/>
    <xf numFmtId="0" fontId="4" fillId="0" borderId="1" applyNumberFormat="0" applyFill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36" fillId="0" borderId="0"/>
    <xf numFmtId="0" fontId="37" fillId="3" borderId="38">
      <alignment horizontal="left" vertical="center" wrapText="1"/>
    </xf>
    <xf numFmtId="0" fontId="2" fillId="0" borderId="0"/>
    <xf numFmtId="0" fontId="2" fillId="0" borderId="0"/>
    <xf numFmtId="0" fontId="1" fillId="0" borderId="0"/>
  </cellStyleXfs>
  <cellXfs count="231">
    <xf numFmtId="0" fontId="0" fillId="0" borderId="0" xfId="0"/>
    <xf numFmtId="0" fontId="7" fillId="0" borderId="9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2" xfId="2" applyFont="1" applyBorder="1" applyAlignment="1"/>
    <xf numFmtId="0" fontId="7" fillId="0" borderId="23" xfId="2" applyFont="1" applyBorder="1" applyAlignment="1"/>
    <xf numFmtId="0" fontId="7" fillId="0" borderId="27" xfId="2" applyFont="1" applyBorder="1" applyAlignment="1"/>
    <xf numFmtId="0" fontId="7" fillId="0" borderId="28" xfId="2" applyFont="1" applyBorder="1" applyAlignment="1"/>
    <xf numFmtId="0" fontId="7" fillId="0" borderId="6" xfId="2" applyFont="1" applyBorder="1" applyAlignment="1"/>
    <xf numFmtId="0" fontId="0" fillId="0" borderId="0" xfId="0" applyFill="1"/>
    <xf numFmtId="1" fontId="7" fillId="0" borderId="0" xfId="2" applyNumberFormat="1" applyFont="1" applyFill="1" applyBorder="1" applyAlignment="1">
      <alignment horizontal="right"/>
    </xf>
    <xf numFmtId="0" fontId="0" fillId="0" borderId="0" xfId="0" applyFont="1"/>
    <xf numFmtId="0" fontId="7" fillId="0" borderId="10" xfId="2" applyFont="1" applyBorder="1" applyAlignment="1"/>
    <xf numFmtId="0" fontId="7" fillId="0" borderId="11" xfId="2" applyFont="1" applyBorder="1" applyAlignment="1"/>
    <xf numFmtId="0" fontId="7" fillId="0" borderId="19" xfId="2" applyFont="1" applyBorder="1" applyAlignment="1"/>
    <xf numFmtId="0" fontId="7" fillId="0" borderId="20" xfId="2" applyFont="1" applyBorder="1" applyAlignment="1"/>
    <xf numFmtId="0" fontId="7" fillId="0" borderId="24" xfId="2" applyFont="1" applyBorder="1" applyAlignment="1"/>
    <xf numFmtId="0" fontId="7" fillId="0" borderId="26" xfId="2" applyFont="1" applyBorder="1" applyAlignment="1"/>
    <xf numFmtId="0" fontId="7" fillId="0" borderId="17" xfId="2" applyFont="1" applyBorder="1" applyAlignment="1"/>
    <xf numFmtId="0" fontId="7" fillId="0" borderId="29" xfId="2" applyFont="1" applyBorder="1" applyAlignment="1"/>
    <xf numFmtId="3" fontId="0" fillId="0" borderId="0" xfId="0" applyNumberFormat="1" applyFont="1"/>
    <xf numFmtId="0" fontId="27" fillId="2" borderId="5" xfId="0" applyFont="1" applyFill="1" applyBorder="1" applyAlignment="1">
      <alignment vertical="center"/>
    </xf>
    <xf numFmtId="0" fontId="27" fillId="2" borderId="6" xfId="0" applyFont="1" applyFill="1" applyBorder="1" applyAlignment="1">
      <alignment vertical="center"/>
    </xf>
    <xf numFmtId="0" fontId="27" fillId="2" borderId="5" xfId="0" applyFont="1" applyFill="1" applyBorder="1" applyAlignment="1">
      <alignment horizontal="center" vertical="top"/>
    </xf>
    <xf numFmtId="0" fontId="27" fillId="2" borderId="6" xfId="0" applyFont="1" applyFill="1" applyBorder="1" applyAlignment="1">
      <alignment vertical="top"/>
    </xf>
    <xf numFmtId="0" fontId="14" fillId="2" borderId="0" xfId="9" applyFont="1" applyFill="1" applyBorder="1" applyAlignment="1">
      <alignment vertical="center"/>
    </xf>
    <xf numFmtId="0" fontId="27" fillId="2" borderId="5" xfId="0" applyFont="1" applyFill="1" applyBorder="1" applyAlignment="1">
      <alignment vertical="top"/>
    </xf>
    <xf numFmtId="0" fontId="0" fillId="0" borderId="35" xfId="0" applyBorder="1"/>
    <xf numFmtId="0" fontId="5" fillId="0" borderId="35" xfId="1" applyFont="1" applyFill="1" applyBorder="1" applyAlignment="1">
      <alignment vertical="center"/>
    </xf>
    <xf numFmtId="0" fontId="5" fillId="0" borderId="36" xfId="1" applyFont="1" applyFill="1" applyBorder="1" applyAlignment="1">
      <alignment vertical="center"/>
    </xf>
    <xf numFmtId="0" fontId="30" fillId="2" borderId="0" xfId="10" applyFont="1" applyFill="1"/>
    <xf numFmtId="0" fontId="31" fillId="2" borderId="0" xfId="10" applyFont="1" applyFill="1"/>
    <xf numFmtId="0" fontId="28" fillId="2" borderId="0" xfId="10" applyFont="1" applyFill="1" applyAlignment="1"/>
    <xf numFmtId="0" fontId="29" fillId="2" borderId="0" xfId="10" applyFont="1" applyFill="1" applyAlignment="1"/>
    <xf numFmtId="0" fontId="11" fillId="0" borderId="30" xfId="2" applyFont="1" applyBorder="1" applyAlignment="1"/>
    <xf numFmtId="0" fontId="32" fillId="0" borderId="0" xfId="0" applyFont="1"/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/>
    <xf numFmtId="3" fontId="0" fillId="0" borderId="31" xfId="0" applyNumberFormat="1" applyFont="1" applyBorder="1"/>
    <xf numFmtId="165" fontId="0" fillId="0" borderId="0" xfId="0" applyNumberFormat="1" applyFont="1"/>
    <xf numFmtId="0" fontId="34" fillId="0" borderId="0" xfId="0" applyNumberFormat="1" applyFont="1" applyFill="1" applyBorder="1" applyAlignment="1">
      <alignment horizontal="right"/>
    </xf>
    <xf numFmtId="0" fontId="35" fillId="0" borderId="0" xfId="0" applyNumberFormat="1" applyFont="1" applyFill="1" applyBorder="1" applyAlignment="1">
      <alignment horizontal="right"/>
    </xf>
    <xf numFmtId="0" fontId="0" fillId="0" borderId="40" xfId="0" applyBorder="1"/>
    <xf numFmtId="0" fontId="15" fillId="0" borderId="34" xfId="0" applyFont="1" applyBorder="1"/>
    <xf numFmtId="0" fontId="15" fillId="0" borderId="34" xfId="0" applyFont="1" applyBorder="1" applyAlignment="1">
      <alignment wrapText="1"/>
    </xf>
    <xf numFmtId="1" fontId="16" fillId="0" borderId="34" xfId="0" applyNumberFormat="1" applyFont="1" applyFill="1" applyBorder="1" applyAlignment="1">
      <alignment vertical="center"/>
    </xf>
    <xf numFmtId="0" fontId="17" fillId="0" borderId="34" xfId="0" applyFont="1" applyFill="1" applyBorder="1" applyAlignment="1">
      <alignment vertical="center"/>
    </xf>
    <xf numFmtId="1" fontId="18" fillId="0" borderId="34" xfId="0" applyNumberFormat="1" applyFont="1" applyBorder="1" applyAlignment="1">
      <alignment horizontal="right"/>
    </xf>
    <xf numFmtId="0" fontId="20" fillId="0" borderId="34" xfId="0" applyFont="1" applyFill="1" applyBorder="1" applyAlignment="1">
      <alignment vertical="center"/>
    </xf>
    <xf numFmtId="1" fontId="19" fillId="0" borderId="34" xfId="0" applyNumberFormat="1" applyFont="1" applyBorder="1" applyAlignment="1">
      <alignment horizontal="right"/>
    </xf>
    <xf numFmtId="1" fontId="21" fillId="0" borderId="34" xfId="0" applyNumberFormat="1" applyFont="1" applyFill="1" applyBorder="1" applyAlignment="1">
      <alignment vertical="center"/>
    </xf>
    <xf numFmtId="1" fontId="19" fillId="0" borderId="34" xfId="0" applyNumberFormat="1" applyFont="1" applyFill="1" applyBorder="1" applyAlignment="1">
      <alignment horizontal="right"/>
    </xf>
    <xf numFmtId="0" fontId="17" fillId="0" borderId="34" xfId="0" applyFont="1" applyFill="1" applyBorder="1" applyAlignment="1"/>
    <xf numFmtId="1" fontId="19" fillId="0" borderId="34" xfId="0" applyNumberFormat="1" applyFont="1" applyBorder="1"/>
    <xf numFmtId="1" fontId="18" fillId="0" borderId="34" xfId="0" applyNumberFormat="1" applyFont="1" applyBorder="1"/>
    <xf numFmtId="1" fontId="19" fillId="0" borderId="34" xfId="0" applyNumberFormat="1" applyFont="1" applyFill="1" applyBorder="1"/>
    <xf numFmtId="1" fontId="16" fillId="0" borderId="34" xfId="0" applyNumberFormat="1" applyFont="1" applyFill="1" applyBorder="1"/>
    <xf numFmtId="0" fontId="13" fillId="0" borderId="33" xfId="0" applyFont="1" applyBorder="1" applyAlignment="1">
      <alignment horizontal="left" vertical="top" wrapText="1"/>
    </xf>
    <xf numFmtId="0" fontId="0" fillId="0" borderId="0" xfId="0" applyFont="1" applyAlignment="1">
      <alignment horizontal="right"/>
    </xf>
    <xf numFmtId="0" fontId="13" fillId="0" borderId="33" xfId="0" applyFont="1" applyBorder="1" applyAlignment="1">
      <alignment horizontal="center" vertical="center" wrapText="1"/>
    </xf>
    <xf numFmtId="0" fontId="7" fillId="0" borderId="47" xfId="2" applyFont="1" applyBorder="1" applyAlignment="1">
      <alignment horizontal="center" vertical="center"/>
    </xf>
    <xf numFmtId="164" fontId="7" fillId="0" borderId="50" xfId="2" applyNumberFormat="1" applyFont="1" applyFill="1" applyBorder="1" applyAlignment="1">
      <alignment horizontal="right"/>
    </xf>
    <xf numFmtId="164" fontId="7" fillId="0" borderId="51" xfId="2" applyNumberFormat="1" applyFont="1" applyFill="1" applyBorder="1" applyAlignment="1">
      <alignment horizontal="right"/>
    </xf>
    <xf numFmtId="164" fontId="7" fillId="0" borderId="49" xfId="2" applyNumberFormat="1" applyFont="1" applyFill="1" applyBorder="1" applyAlignment="1">
      <alignment horizontal="right"/>
    </xf>
    <xf numFmtId="165" fontId="7" fillId="0" borderId="49" xfId="2" applyNumberFormat="1" applyFont="1" applyFill="1" applyBorder="1" applyAlignment="1">
      <alignment horizontal="right"/>
    </xf>
    <xf numFmtId="164" fontId="7" fillId="0" borderId="51" xfId="4" applyNumberFormat="1" applyFont="1" applyFill="1" applyBorder="1" applyAlignment="1">
      <alignment horizontal="right"/>
    </xf>
    <xf numFmtId="165" fontId="7" fillId="0" borderId="51" xfId="2" applyNumberFormat="1" applyFont="1" applyFill="1" applyBorder="1" applyAlignment="1">
      <alignment horizontal="right"/>
    </xf>
    <xf numFmtId="1" fontId="7" fillId="0" borderId="53" xfId="2" applyNumberFormat="1" applyFont="1" applyFill="1" applyBorder="1" applyAlignment="1">
      <alignment horizontal="right"/>
    </xf>
    <xf numFmtId="164" fontId="7" fillId="0" borderId="53" xfId="2" applyNumberFormat="1" applyFont="1" applyFill="1" applyBorder="1" applyAlignment="1">
      <alignment horizontal="right"/>
    </xf>
    <xf numFmtId="3" fontId="7" fillId="0" borderId="53" xfId="4" applyNumberFormat="1" applyFont="1" applyFill="1" applyBorder="1" applyAlignment="1">
      <alignment horizontal="right"/>
    </xf>
    <xf numFmtId="164" fontId="7" fillId="0" borderId="50" xfId="4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3" fontId="7" fillId="0" borderId="48" xfId="2" applyNumberFormat="1" applyFont="1" applyFill="1" applyBorder="1" applyAlignment="1">
      <alignment horizontal="right"/>
    </xf>
    <xf numFmtId="165" fontId="7" fillId="0" borderId="51" xfId="4" applyNumberFormat="1" applyFont="1" applyFill="1" applyBorder="1" applyAlignment="1">
      <alignment horizontal="right"/>
    </xf>
    <xf numFmtId="3" fontId="7" fillId="0" borderId="53" xfId="2" applyNumberFormat="1" applyFont="1" applyFill="1" applyBorder="1" applyAlignment="1">
      <alignment horizontal="right"/>
    </xf>
    <xf numFmtId="3" fontId="7" fillId="0" borderId="48" xfId="4" applyNumberFormat="1" applyFont="1" applyFill="1" applyBorder="1" applyAlignment="1">
      <alignment horizontal="right"/>
    </xf>
    <xf numFmtId="3" fontId="7" fillId="0" borderId="52" xfId="2" applyNumberFormat="1" applyFont="1" applyFill="1" applyBorder="1" applyAlignment="1">
      <alignment horizontal="right"/>
    </xf>
    <xf numFmtId="165" fontId="11" fillId="0" borderId="52" xfId="0" applyNumberFormat="1" applyFont="1" applyFill="1" applyBorder="1" applyAlignment="1">
      <alignment horizontal="right"/>
    </xf>
    <xf numFmtId="0" fontId="40" fillId="2" borderId="0" xfId="10" applyFont="1" applyFill="1" applyAlignment="1"/>
    <xf numFmtId="164" fontId="13" fillId="0" borderId="33" xfId="0" applyNumberFormat="1" applyFont="1" applyBorder="1" applyAlignment="1">
      <alignment vertical="top" wrapText="1"/>
    </xf>
    <xf numFmtId="0" fontId="27" fillId="0" borderId="3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Border="1"/>
    <xf numFmtId="164" fontId="7" fillId="0" borderId="0" xfId="2" applyNumberFormat="1" applyFont="1" applyFill="1" applyBorder="1" applyAlignment="1">
      <alignment horizontal="right"/>
    </xf>
    <xf numFmtId="165" fontId="7" fillId="0" borderId="50" xfId="2" applyNumberFormat="1" applyFont="1" applyFill="1" applyBorder="1" applyAlignment="1">
      <alignment horizontal="right"/>
    </xf>
    <xf numFmtId="3" fontId="11" fillId="0" borderId="48" xfId="2" applyNumberFormat="1" applyFont="1" applyFill="1" applyBorder="1" applyAlignment="1">
      <alignment horizontal="right"/>
    </xf>
    <xf numFmtId="1" fontId="18" fillId="0" borderId="34" xfId="0" applyNumberFormat="1" applyFont="1" applyFill="1" applyBorder="1" applyAlignment="1">
      <alignment vertical="center"/>
    </xf>
    <xf numFmtId="1" fontId="19" fillId="0" borderId="34" xfId="0" applyNumberFormat="1" applyFont="1" applyFill="1" applyBorder="1" applyAlignment="1">
      <alignment vertical="center"/>
    </xf>
    <xf numFmtId="1" fontId="19" fillId="0" borderId="34" xfId="0" applyNumberFormat="1" applyFont="1" applyFill="1" applyBorder="1" applyAlignment="1"/>
    <xf numFmtId="164" fontId="0" fillId="0" borderId="0" xfId="0" applyNumberFormat="1" applyFont="1"/>
    <xf numFmtId="3" fontId="7" fillId="0" borderId="0" xfId="2" applyNumberFormat="1" applyFont="1" applyFill="1" applyBorder="1" applyAlignment="1">
      <alignment horizontal="right"/>
    </xf>
    <xf numFmtId="164" fontId="0" fillId="0" borderId="0" xfId="0" applyNumberFormat="1" applyFont="1" applyBorder="1"/>
    <xf numFmtId="0" fontId="41" fillId="0" borderId="34" xfId="0" applyFont="1" applyFill="1" applyBorder="1" applyAlignment="1">
      <alignment vertical="center"/>
    </xf>
    <xf numFmtId="0" fontId="0" fillId="0" borderId="0" xfId="0" applyFont="1" applyFill="1" applyBorder="1"/>
    <xf numFmtId="165" fontId="11" fillId="0" borderId="48" xfId="2" applyNumberFormat="1" applyFont="1" applyFill="1" applyBorder="1" applyAlignment="1">
      <alignment horizontal="right"/>
    </xf>
    <xf numFmtId="165" fontId="11" fillId="0" borderId="50" xfId="2" applyNumberFormat="1" applyFont="1" applyFill="1" applyBorder="1" applyAlignment="1">
      <alignment horizontal="right"/>
    </xf>
    <xf numFmtId="165" fontId="11" fillId="0" borderId="51" xfId="2" applyNumberFormat="1" applyFont="1" applyFill="1" applyBorder="1" applyAlignment="1">
      <alignment horizontal="right"/>
    </xf>
    <xf numFmtId="0" fontId="43" fillId="0" borderId="0" xfId="0" applyFont="1"/>
    <xf numFmtId="165" fontId="7" fillId="0" borderId="56" xfId="2" applyNumberFormat="1" applyFont="1" applyFill="1" applyBorder="1" applyAlignment="1">
      <alignment horizontal="right"/>
    </xf>
    <xf numFmtId="3" fontId="7" fillId="0" borderId="34" xfId="2" applyNumberFormat="1" applyFont="1" applyFill="1" applyBorder="1" applyAlignment="1">
      <alignment horizontal="right"/>
    </xf>
    <xf numFmtId="3" fontId="11" fillId="0" borderId="53" xfId="2" applyNumberFormat="1" applyFont="1" applyFill="1" applyBorder="1" applyAlignment="1">
      <alignment horizontal="right"/>
    </xf>
    <xf numFmtId="165" fontId="7" fillId="0" borderId="53" xfId="2" applyNumberFormat="1" applyFont="1" applyFill="1" applyBorder="1" applyAlignment="1">
      <alignment horizontal="right"/>
    </xf>
    <xf numFmtId="3" fontId="7" fillId="0" borderId="56" xfId="4" applyNumberFormat="1" applyFont="1" applyFill="1" applyBorder="1" applyAlignment="1">
      <alignment horizontal="right"/>
    </xf>
    <xf numFmtId="0" fontId="7" fillId="0" borderId="33" xfId="2" applyFont="1" applyFill="1" applyBorder="1" applyAlignment="1">
      <alignment horizontal="center" vertical="center" wrapText="1"/>
    </xf>
    <xf numFmtId="165" fontId="11" fillId="0" borderId="34" xfId="0" applyNumberFormat="1" applyFont="1" applyFill="1" applyBorder="1" applyAlignment="1">
      <alignment horizontal="right"/>
    </xf>
    <xf numFmtId="164" fontId="7" fillId="0" borderId="49" xfId="4" applyNumberFormat="1" applyFont="1" applyFill="1" applyBorder="1" applyAlignment="1">
      <alignment horizontal="right"/>
    </xf>
    <xf numFmtId="0" fontId="0" fillId="0" borderId="0" xfId="0" applyFont="1" applyFill="1"/>
    <xf numFmtId="3" fontId="7" fillId="0" borderId="33" xfId="2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165" fontId="0" fillId="0" borderId="0" xfId="0" applyNumberFormat="1" applyFont="1" applyFill="1"/>
    <xf numFmtId="164" fontId="0" fillId="0" borderId="0" xfId="0" applyNumberFormat="1" applyFont="1" applyFill="1"/>
    <xf numFmtId="0" fontId="7" fillId="0" borderId="23" xfId="2" applyFont="1" applyFill="1" applyBorder="1" applyAlignment="1"/>
    <xf numFmtId="0" fontId="0" fillId="0" borderId="32" xfId="0" applyFont="1" applyFill="1" applyBorder="1"/>
    <xf numFmtId="0" fontId="42" fillId="0" borderId="0" xfId="0" applyFont="1" applyFill="1" applyAlignment="1">
      <alignment vertical="center"/>
    </xf>
    <xf numFmtId="0" fontId="7" fillId="0" borderId="33" xfId="2" applyFont="1" applyBorder="1" applyAlignment="1">
      <alignment horizontal="center" vertical="center" wrapText="1"/>
    </xf>
    <xf numFmtId="0" fontId="7" fillId="0" borderId="27" xfId="2" applyFont="1" applyFill="1" applyBorder="1" applyAlignment="1"/>
    <xf numFmtId="3" fontId="7" fillId="0" borderId="54" xfId="4" applyNumberFormat="1" applyFont="1" applyFill="1" applyBorder="1" applyAlignment="1">
      <alignment horizontal="right"/>
    </xf>
    <xf numFmtId="164" fontId="7" fillId="0" borderId="9" xfId="2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right"/>
    </xf>
    <xf numFmtId="164" fontId="7" fillId="0" borderId="10" xfId="2" applyNumberFormat="1" applyFont="1" applyBorder="1" applyAlignment="1"/>
    <xf numFmtId="164" fontId="7" fillId="0" borderId="11" xfId="2" applyNumberFormat="1" applyFont="1" applyBorder="1" applyAlignment="1"/>
    <xf numFmtId="164" fontId="7" fillId="0" borderId="11" xfId="2" applyNumberFormat="1" applyFont="1" applyFill="1" applyBorder="1" applyAlignment="1"/>
    <xf numFmtId="164" fontId="7" fillId="0" borderId="12" xfId="2" applyNumberFormat="1" applyFont="1" applyBorder="1" applyAlignment="1">
      <alignment horizontal="center" vertical="center"/>
    </xf>
    <xf numFmtId="164" fontId="7" fillId="0" borderId="19" xfId="2" applyNumberFormat="1" applyFont="1" applyBorder="1" applyAlignment="1"/>
    <xf numFmtId="164" fontId="7" fillId="0" borderId="20" xfId="2" applyNumberFormat="1" applyFont="1" applyBorder="1" applyAlignment="1"/>
    <xf numFmtId="164" fontId="7" fillId="0" borderId="21" xfId="2" applyNumberFormat="1" applyFont="1" applyBorder="1" applyAlignment="1">
      <alignment horizontal="center" vertical="center"/>
    </xf>
    <xf numFmtId="164" fontId="7" fillId="0" borderId="24" xfId="2" applyNumberFormat="1" applyFont="1" applyBorder="1" applyAlignment="1"/>
    <xf numFmtId="164" fontId="7" fillId="0" borderId="26" xfId="2" applyNumberFormat="1" applyFont="1" applyBorder="1" applyAlignment="1"/>
    <xf numFmtId="164" fontId="7" fillId="0" borderId="17" xfId="2" applyNumberFormat="1" applyFont="1" applyBorder="1" applyAlignment="1"/>
    <xf numFmtId="164" fontId="0" fillId="0" borderId="0" xfId="0" applyNumberFormat="1" applyFont="1" applyAlignment="1">
      <alignment horizontal="right"/>
    </xf>
    <xf numFmtId="164" fontId="7" fillId="0" borderId="29" xfId="2" applyNumberFormat="1" applyFont="1" applyBorder="1" applyAlignment="1"/>
    <xf numFmtId="164" fontId="11" fillId="0" borderId="50" xfId="2" applyNumberFormat="1" applyFont="1" applyFill="1" applyBorder="1" applyAlignment="1">
      <alignment horizontal="right"/>
    </xf>
    <xf numFmtId="164" fontId="11" fillId="0" borderId="51" xfId="2" applyNumberFormat="1" applyFont="1" applyFill="1" applyBorder="1" applyAlignment="1">
      <alignment horizontal="right"/>
    </xf>
    <xf numFmtId="164" fontId="7" fillId="0" borderId="26" xfId="2" applyNumberFormat="1" applyFont="1" applyFill="1" applyBorder="1" applyAlignment="1"/>
    <xf numFmtId="164" fontId="7" fillId="0" borderId="10" xfId="2" applyNumberFormat="1" applyFont="1" applyFill="1" applyBorder="1" applyAlignment="1"/>
    <xf numFmtId="164" fontId="7" fillId="0" borderId="24" xfId="2" applyNumberFormat="1" applyFont="1" applyFill="1" applyBorder="1" applyAlignment="1"/>
    <xf numFmtId="164" fontId="7" fillId="0" borderId="29" xfId="2" applyNumberFormat="1" applyFont="1" applyFill="1" applyBorder="1" applyAlignment="1"/>
    <xf numFmtId="164" fontId="44" fillId="0" borderId="0" xfId="2" applyNumberFormat="1" applyFont="1" applyFill="1" applyBorder="1" applyAlignment="1">
      <alignment horizontal="right"/>
    </xf>
    <xf numFmtId="3" fontId="7" fillId="0" borderId="65" xfId="2" applyNumberFormat="1" applyFont="1" applyFill="1" applyBorder="1" applyAlignment="1">
      <alignment horizontal="right"/>
    </xf>
    <xf numFmtId="165" fontId="7" fillId="0" borderId="22" xfId="2" applyNumberFormat="1" applyFont="1" applyFill="1" applyBorder="1" applyAlignment="1">
      <alignment horizontal="right"/>
    </xf>
    <xf numFmtId="165" fontId="7" fillId="0" borderId="66" xfId="2" applyNumberFormat="1" applyFont="1" applyFill="1" applyBorder="1" applyAlignment="1">
      <alignment horizontal="right"/>
    </xf>
    <xf numFmtId="3" fontId="7" fillId="0" borderId="63" xfId="2" applyNumberFormat="1" applyFont="1" applyFill="1" applyBorder="1" applyAlignment="1">
      <alignment horizontal="right"/>
    </xf>
    <xf numFmtId="3" fontId="7" fillId="0" borderId="67" xfId="2" applyNumberFormat="1" applyFont="1" applyFill="1" applyBorder="1" applyAlignment="1">
      <alignment horizontal="right"/>
    </xf>
    <xf numFmtId="165" fontId="11" fillId="0" borderId="66" xfId="2" applyNumberFormat="1" applyFont="1" applyFill="1" applyBorder="1" applyAlignment="1">
      <alignment horizontal="right"/>
    </xf>
    <xf numFmtId="1" fontId="16" fillId="0" borderId="34" xfId="0" applyNumberFormat="1" applyFont="1" applyBorder="1"/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/>
    <xf numFmtId="0" fontId="45" fillId="0" borderId="0" xfId="0" applyNumberFormat="1" applyFont="1" applyFill="1" applyBorder="1" applyAlignment="1">
      <alignment horizontal="right" vertical="top"/>
    </xf>
    <xf numFmtId="0" fontId="11" fillId="0" borderId="0" xfId="0" applyNumberFormat="1" applyFont="1" applyFill="1" applyBorder="1" applyAlignment="1">
      <alignment horizontal="right"/>
    </xf>
    <xf numFmtId="0" fontId="0" fillId="0" borderId="34" xfId="0" applyFont="1" applyFill="1" applyBorder="1"/>
    <xf numFmtId="1" fontId="18" fillId="0" borderId="34" xfId="0" applyNumberFormat="1" applyFont="1" applyFill="1" applyBorder="1"/>
    <xf numFmtId="3" fontId="7" fillId="0" borderId="0" xfId="4" applyNumberFormat="1" applyFont="1" applyFill="1" applyBorder="1" applyAlignment="1">
      <alignment horizontal="right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14" fillId="2" borderId="0" xfId="9" applyFont="1" applyFill="1" applyBorder="1" applyAlignment="1">
      <alignment horizontal="left" vertical="center"/>
    </xf>
    <xf numFmtId="0" fontId="23" fillId="2" borderId="0" xfId="9" applyFont="1" applyFill="1" applyBorder="1" applyAlignment="1">
      <alignment horizontal="left" vertical="center"/>
    </xf>
    <xf numFmtId="0" fontId="26" fillId="2" borderId="0" xfId="10" applyFont="1" applyFill="1" applyAlignment="1">
      <alignment horizontal="left"/>
    </xf>
    <xf numFmtId="0" fontId="8" fillId="2" borderId="0" xfId="10" applyFont="1" applyFill="1" applyAlignment="1">
      <alignment horizontal="left"/>
    </xf>
    <xf numFmtId="0" fontId="25" fillId="2" borderId="37" xfId="9" applyFill="1" applyBorder="1" applyAlignment="1">
      <alignment horizontal="center" vertical="center" wrapText="1"/>
    </xf>
    <xf numFmtId="0" fontId="25" fillId="2" borderId="0" xfId="9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164" fontId="7" fillId="0" borderId="18" xfId="2" applyNumberFormat="1" applyFont="1" applyFill="1" applyBorder="1" applyAlignment="1">
      <alignment horizontal="center"/>
    </xf>
    <xf numFmtId="164" fontId="7" fillId="0" borderId="25" xfId="2" applyNumberFormat="1" applyFont="1" applyFill="1" applyBorder="1" applyAlignment="1">
      <alignment horizontal="center"/>
    </xf>
    <xf numFmtId="164" fontId="7" fillId="0" borderId="39" xfId="2" applyNumberFormat="1" applyFont="1" applyFill="1" applyBorder="1" applyAlignment="1">
      <alignment horizontal="center"/>
    </xf>
    <xf numFmtId="164" fontId="7" fillId="0" borderId="30" xfId="2" applyNumberFormat="1" applyFont="1" applyFill="1" applyBorder="1" applyAlignment="1">
      <alignment horizontal="center"/>
    </xf>
    <xf numFmtId="0" fontId="7" fillId="0" borderId="13" xfId="2" applyFont="1" applyFill="1" applyBorder="1" applyAlignment="1"/>
    <xf numFmtId="0" fontId="7" fillId="0" borderId="14" xfId="2" applyFont="1" applyFill="1" applyBorder="1" applyAlignment="1"/>
    <xf numFmtId="0" fontId="7" fillId="0" borderId="15" xfId="2" applyFont="1" applyFill="1" applyBorder="1" applyAlignment="1"/>
    <xf numFmtId="164" fontId="8" fillId="0" borderId="7" xfId="2" applyNumberFormat="1" applyFont="1" applyFill="1" applyBorder="1" applyAlignment="1"/>
    <xf numFmtId="164" fontId="8" fillId="0" borderId="4" xfId="2" applyNumberFormat="1" applyFont="1" applyFill="1" applyBorder="1" applyAlignment="1"/>
    <xf numFmtId="164" fontId="8" fillId="0" borderId="8" xfId="2" applyNumberFormat="1" applyFont="1" applyFill="1" applyBorder="1" applyAlignment="1"/>
    <xf numFmtId="164" fontId="7" fillId="0" borderId="18" xfId="2" applyNumberFormat="1" applyFont="1" applyBorder="1" applyAlignment="1">
      <alignment horizontal="center"/>
    </xf>
    <xf numFmtId="164" fontId="7" fillId="0" borderId="25" xfId="2" applyNumberFormat="1" applyFont="1" applyBorder="1" applyAlignment="1">
      <alignment horizontal="center"/>
    </xf>
    <xf numFmtId="164" fontId="7" fillId="0" borderId="30" xfId="2" applyNumberFormat="1" applyFont="1" applyBorder="1" applyAlignment="1">
      <alignment horizontal="center"/>
    </xf>
    <xf numFmtId="0" fontId="7" fillId="0" borderId="13" xfId="2" applyFont="1" applyBorder="1" applyAlignment="1"/>
    <xf numFmtId="0" fontId="7" fillId="0" borderId="14" xfId="2" applyFont="1" applyBorder="1" applyAlignment="1"/>
    <xf numFmtId="0" fontId="7" fillId="0" borderId="15" xfId="2" applyFont="1" applyBorder="1" applyAlignment="1"/>
    <xf numFmtId="164" fontId="8" fillId="0" borderId="7" xfId="2" applyNumberFormat="1" applyFont="1" applyBorder="1" applyAlignment="1"/>
    <xf numFmtId="164" fontId="8" fillId="0" borderId="4" xfId="2" applyNumberFormat="1" applyFont="1" applyBorder="1" applyAlignment="1"/>
    <xf numFmtId="164" fontId="8" fillId="0" borderId="8" xfId="2" applyNumberFormat="1" applyFont="1" applyBorder="1" applyAlignment="1"/>
    <xf numFmtId="0" fontId="7" fillId="0" borderId="62" xfId="2" applyFont="1" applyBorder="1" applyAlignment="1">
      <alignment horizontal="left" vertical="center" wrapText="1"/>
    </xf>
    <xf numFmtId="0" fontId="7" fillId="0" borderId="61" xfId="2" applyFont="1" applyBorder="1" applyAlignment="1">
      <alignment horizontal="left" vertical="center" wrapText="1"/>
    </xf>
    <xf numFmtId="0" fontId="7" fillId="0" borderId="45" xfId="2" applyFont="1" applyBorder="1" applyAlignment="1"/>
    <xf numFmtId="0" fontId="7" fillId="0" borderId="2" xfId="2" applyFont="1" applyBorder="1" applyAlignment="1"/>
    <xf numFmtId="0" fontId="7" fillId="0" borderId="46" xfId="2" applyFont="1" applyBorder="1" applyAlignment="1"/>
    <xf numFmtId="3" fontId="7" fillId="0" borderId="33" xfId="2" applyNumberFormat="1" applyFont="1" applyBorder="1" applyAlignment="1">
      <alignment horizontal="center" vertical="center" wrapText="1"/>
    </xf>
    <xf numFmtId="3" fontId="7" fillId="0" borderId="33" xfId="2" applyNumberFormat="1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 wrapText="1"/>
    </xf>
    <xf numFmtId="3" fontId="7" fillId="0" borderId="33" xfId="2" applyNumberFormat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37" xfId="2" applyFont="1" applyBorder="1" applyAlignment="1">
      <alignment horizontal="left" vertical="center" wrapText="1"/>
    </xf>
    <xf numFmtId="3" fontId="7" fillId="0" borderId="0" xfId="2" applyNumberFormat="1" applyFont="1" applyBorder="1" applyAlignment="1">
      <alignment horizontal="center" vertical="top"/>
    </xf>
    <xf numFmtId="3" fontId="7" fillId="0" borderId="37" xfId="2" applyNumberFormat="1" applyFont="1" applyBorder="1" applyAlignment="1">
      <alignment horizontal="center" vertical="top"/>
    </xf>
    <xf numFmtId="0" fontId="7" fillId="0" borderId="59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0" fontId="7" fillId="0" borderId="60" xfId="2" applyFont="1" applyBorder="1" applyAlignment="1">
      <alignment horizontal="center" vertical="center" wrapText="1"/>
    </xf>
    <xf numFmtId="0" fontId="7" fillId="0" borderId="43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4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3" xfId="2" applyFont="1" applyFill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/>
    </xf>
    <xf numFmtId="0" fontId="8" fillId="0" borderId="7" xfId="2" applyFont="1" applyBorder="1" applyAlignment="1"/>
    <xf numFmtId="0" fontId="8" fillId="0" borderId="4" xfId="2" applyFont="1" applyBorder="1" applyAlignment="1"/>
    <xf numFmtId="0" fontId="8" fillId="0" borderId="8" xfId="2" applyFont="1" applyBorder="1" applyAlignment="1"/>
    <xf numFmtId="0" fontId="7" fillId="0" borderId="25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7" fillId="0" borderId="30" xfId="2" applyFont="1" applyBorder="1" applyAlignment="1">
      <alignment horizontal="center"/>
    </xf>
    <xf numFmtId="0" fontId="7" fillId="0" borderId="0" xfId="2" applyFont="1" applyFill="1" applyBorder="1" applyAlignment="1">
      <alignment horizontal="center" vertical="top"/>
    </xf>
    <xf numFmtId="0" fontId="7" fillId="0" borderId="37" xfId="2" applyFont="1" applyFill="1" applyBorder="1" applyAlignment="1">
      <alignment horizontal="center" vertical="top"/>
    </xf>
    <xf numFmtId="0" fontId="25" fillId="0" borderId="0" xfId="9" applyFill="1" applyBorder="1" applyAlignment="1">
      <alignment horizontal="center" vertical="center" wrapText="1"/>
    </xf>
    <xf numFmtId="0" fontId="25" fillId="0" borderId="37" xfId="9" applyFill="1" applyBorder="1" applyAlignment="1">
      <alignment horizontal="center" vertical="center" wrapText="1"/>
    </xf>
    <xf numFmtId="164" fontId="7" fillId="0" borderId="33" xfId="2" applyNumberFormat="1" applyFont="1" applyFill="1" applyBorder="1" applyAlignment="1">
      <alignment horizontal="center" vertical="center" wrapText="1"/>
    </xf>
    <xf numFmtId="0" fontId="7" fillId="0" borderId="55" xfId="2" applyFont="1" applyFill="1" applyBorder="1" applyAlignment="1">
      <alignment horizontal="center" vertical="center" wrapText="1"/>
    </xf>
    <xf numFmtId="0" fontId="7" fillId="0" borderId="39" xfId="2" applyFont="1" applyBorder="1" applyAlignment="1">
      <alignment horizontal="center"/>
    </xf>
    <xf numFmtId="0" fontId="7" fillId="0" borderId="41" xfId="2" applyFont="1" applyFill="1" applyBorder="1" applyAlignment="1">
      <alignment horizontal="center" vertical="center" wrapText="1"/>
    </xf>
    <xf numFmtId="0" fontId="7" fillId="0" borderId="42" xfId="2" applyFont="1" applyFill="1" applyBorder="1" applyAlignment="1">
      <alignment horizontal="center" vertical="center" wrapText="1"/>
    </xf>
    <xf numFmtId="0" fontId="7" fillId="0" borderId="64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7" fillId="0" borderId="52" xfId="2" applyFont="1" applyFill="1" applyBorder="1" applyAlignment="1">
      <alignment horizontal="center" vertical="center" wrapText="1"/>
    </xf>
    <xf numFmtId="0" fontId="7" fillId="0" borderId="34" xfId="2" applyFont="1" applyFill="1" applyBorder="1" applyAlignment="1">
      <alignment horizontal="center" vertical="center" wrapText="1"/>
    </xf>
    <xf numFmtId="0" fontId="7" fillId="0" borderId="58" xfId="2" applyFont="1" applyFill="1" applyBorder="1" applyAlignment="1">
      <alignment horizontal="center" vertical="center" wrapText="1"/>
    </xf>
    <xf numFmtId="0" fontId="7" fillId="0" borderId="37" xfId="2" applyFont="1" applyFill="1" applyBorder="1" applyAlignment="1">
      <alignment horizontal="center" vertical="center" wrapText="1"/>
    </xf>
    <xf numFmtId="0" fontId="7" fillId="0" borderId="57" xfId="2" applyFont="1" applyFill="1" applyBorder="1" applyAlignment="1">
      <alignment horizontal="center" vertical="center" wrapText="1"/>
    </xf>
  </cellXfs>
  <cellStyles count="16">
    <cellStyle name="Hiperłącze" xfId="9" builtinId="8"/>
    <cellStyle name="Kolumna" xfId="12"/>
    <cellStyle name="Nagłówek 2" xfId="1" builtinId="17"/>
    <cellStyle name="Normalny" xfId="0" builtinId="0"/>
    <cellStyle name="Normalny 2" xfId="2"/>
    <cellStyle name="Normalny 2 2" xfId="4"/>
    <cellStyle name="Normalny 2 3" xfId="7"/>
    <cellStyle name="Normalny 3" xfId="3"/>
    <cellStyle name="Normalny 3 2" xfId="13"/>
    <cellStyle name="Normalny 3 3" xfId="15"/>
    <cellStyle name="Normalny 4" xfId="6"/>
    <cellStyle name="Normalny 5" xfId="10"/>
    <cellStyle name="Normalny 6" xfId="5"/>
    <cellStyle name="Normalny 6 2" xfId="14"/>
    <cellStyle name="Normalny 7" xfId="11"/>
    <cellStyle name="Procentowy 2" xfId="8"/>
  </cellStyles>
  <dxfs count="0"/>
  <tableStyles count="0" defaultTableStyle="TableStyleMedium2" defaultPivotStyle="PivotStyleMedium9"/>
  <colors>
    <mruColors>
      <color rgb="FF988334"/>
      <color rgb="FFB89E3E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/>
  </sheetViews>
  <sheetFormatPr defaultRowHeight="15"/>
  <sheetData>
    <row r="1" spans="1:19" ht="15.75" customHeight="1">
      <c r="B1" s="33" t="s">
        <v>597</v>
      </c>
      <c r="C1" s="33"/>
      <c r="D1" s="33"/>
      <c r="E1" s="33"/>
      <c r="F1" s="33"/>
    </row>
    <row r="2" spans="1:19" ht="15.75">
      <c r="A2" s="83"/>
      <c r="B2" s="80" t="s">
        <v>590</v>
      </c>
      <c r="C2" s="34"/>
      <c r="D2" s="34"/>
      <c r="E2" s="31"/>
      <c r="F2" s="32"/>
    </row>
    <row r="4" spans="1:19">
      <c r="B4" s="158" t="s">
        <v>544</v>
      </c>
      <c r="C4" s="158"/>
      <c r="D4" s="158"/>
    </row>
    <row r="5" spans="1:19">
      <c r="B5" s="159" t="s">
        <v>545</v>
      </c>
      <c r="C5" s="159"/>
      <c r="D5" s="159"/>
    </row>
    <row r="7" spans="1:19" ht="17.25">
      <c r="B7" s="22" t="s">
        <v>546</v>
      </c>
      <c r="C7" s="23"/>
      <c r="D7" s="156" t="s">
        <v>607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29"/>
      <c r="S7" s="30"/>
    </row>
    <row r="8" spans="1:19" ht="15.75" customHeight="1">
      <c r="B8" s="24"/>
      <c r="C8" s="25"/>
      <c r="D8" s="157" t="s">
        <v>608</v>
      </c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29"/>
      <c r="S8" s="30"/>
    </row>
    <row r="9" spans="1:19" ht="16.5" customHeight="1">
      <c r="B9" s="22" t="s">
        <v>547</v>
      </c>
      <c r="C9" s="23"/>
      <c r="D9" s="156" t="s">
        <v>591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29"/>
      <c r="S9" s="30"/>
    </row>
    <row r="10" spans="1:19" ht="16.5" customHeight="1">
      <c r="B10" s="27"/>
      <c r="C10" s="25"/>
      <c r="D10" s="157" t="s">
        <v>592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29"/>
      <c r="S10" s="30"/>
    </row>
    <row r="11" spans="1:19" ht="16.5" customHeight="1">
      <c r="B11" s="22" t="s">
        <v>548</v>
      </c>
      <c r="C11" s="23"/>
      <c r="D11" s="156" t="s">
        <v>593</v>
      </c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29"/>
      <c r="S11" s="30"/>
    </row>
    <row r="12" spans="1:19" ht="16.5" customHeight="1">
      <c r="B12" s="27"/>
      <c r="C12" s="25"/>
      <c r="D12" s="157" t="s">
        <v>594</v>
      </c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29"/>
      <c r="S12" s="30"/>
    </row>
    <row r="13" spans="1:19" ht="16.5" customHeight="1">
      <c r="B13" s="22" t="s">
        <v>549</v>
      </c>
      <c r="C13" s="23"/>
      <c r="D13" s="156" t="s">
        <v>609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29"/>
      <c r="S13" s="30"/>
    </row>
    <row r="14" spans="1:19" ht="16.5" customHeight="1">
      <c r="B14" s="27"/>
      <c r="C14" s="25"/>
      <c r="D14" s="157" t="s">
        <v>610</v>
      </c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29"/>
      <c r="S14" s="30"/>
    </row>
    <row r="15" spans="1:19" ht="15.75" customHeight="1">
      <c r="B15" s="22" t="s">
        <v>550</v>
      </c>
      <c r="C15" s="23"/>
      <c r="D15" s="156" t="s">
        <v>595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29"/>
      <c r="S15" s="30"/>
    </row>
    <row r="16" spans="1:19">
      <c r="B16" s="22"/>
      <c r="C16" s="23"/>
      <c r="D16" s="157" t="s">
        <v>596</v>
      </c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28"/>
      <c r="S16" s="28"/>
    </row>
    <row r="17" spans="4:4">
      <c r="D17" s="26"/>
    </row>
    <row r="18" spans="4:4">
      <c r="D18" s="44"/>
    </row>
  </sheetData>
  <mergeCells count="12">
    <mergeCell ref="B4:D4"/>
    <mergeCell ref="B5:D5"/>
    <mergeCell ref="D7:Q7"/>
    <mergeCell ref="D8:Q8"/>
    <mergeCell ref="D9:Q9"/>
    <mergeCell ref="D15:Q15"/>
    <mergeCell ref="D16:Q16"/>
    <mergeCell ref="D10:Q10"/>
    <mergeCell ref="D11:Q11"/>
    <mergeCell ref="D12:Q12"/>
    <mergeCell ref="D13:Q13"/>
    <mergeCell ref="D14:Q14"/>
  </mergeCells>
  <hyperlinks>
    <hyperlink ref="C16" location="KIS!A1" display="KIS!A1"/>
    <hyperlink ref="D7" location="powiaty!A1" display="powiaty!A1"/>
    <hyperlink ref="D8" location="powiaty!A1" display="NUMBER OF REINTEGRATION UNITS BY VOIVODESHIPS AND POWIATS IN 2018"/>
    <hyperlink ref="D9" location="CIS!A1" display="CIS!A1"/>
    <hyperlink ref="D10" location="CIS!A1" display="SOCIAL INTEGRATION CENTERS AND THEIR PARTICIPANTS BY MACROREGIONS AND VOIVODESHIPS IN 2018"/>
    <hyperlink ref="D11" location="ZAZ!A1" display="ZAZ!A1"/>
    <hyperlink ref="D12" location="ZAZ!A1" display="VOCATIONAL ACTIVITY ESTABLISHMENTS AND THEIR EMPLOYEES BY MACROREGIONS AND VOIVODESHIPS IN 2018"/>
    <hyperlink ref="D13" location="WTZ!A1" display="WTZ!A1"/>
    <hyperlink ref="D14" location="WTZ!A1" display="OCCUPATIONAL THERAPY WORKSHOPS AND THEIR PARTICIPANTS BY MACROREGIONS AND VOIVODESHIPS IN 2018"/>
    <hyperlink ref="D16" location="KIS!A1" display="SOCIAL INTEGRATION CLUBS BY MACROREGIONS AND VOIVODESHIPS IN 2018"/>
    <hyperlink ref="D15" location="KIS!A1" display="KIS!A1"/>
  </hyperlink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7"/>
  <sheetViews>
    <sheetView zoomScale="80" zoomScaleNormal="80" workbookViewId="0">
      <selection sqref="A1:D2"/>
    </sheetView>
  </sheetViews>
  <sheetFormatPr defaultRowHeight="15"/>
  <cols>
    <col min="1" max="1" width="36.28515625" bestFit="1" customWidth="1"/>
    <col min="2" max="6" width="28.7109375" customWidth="1"/>
  </cols>
  <sheetData>
    <row r="1" spans="1:6" ht="26.25" customHeight="1">
      <c r="A1" s="162" t="s">
        <v>606</v>
      </c>
      <c r="B1" s="162"/>
      <c r="C1" s="162"/>
      <c r="D1" s="162"/>
      <c r="E1" s="160" t="s">
        <v>551</v>
      </c>
      <c r="F1" s="160"/>
    </row>
    <row r="2" spans="1:6" ht="26.25" customHeight="1">
      <c r="A2" s="163"/>
      <c r="B2" s="163"/>
      <c r="C2" s="163"/>
      <c r="D2" s="163"/>
      <c r="E2" s="161"/>
      <c r="F2" s="161"/>
    </row>
    <row r="3" spans="1:6" ht="54.75" customHeight="1">
      <c r="A3" s="61" t="s">
        <v>566</v>
      </c>
      <c r="B3" s="59" t="s">
        <v>570</v>
      </c>
      <c r="C3" s="81" t="s">
        <v>578</v>
      </c>
      <c r="D3" s="82" t="s">
        <v>571</v>
      </c>
      <c r="E3" s="82" t="s">
        <v>572</v>
      </c>
      <c r="F3" s="82" t="s">
        <v>573</v>
      </c>
    </row>
    <row r="4" spans="1:6" ht="24.75">
      <c r="A4" s="46" t="s">
        <v>567</v>
      </c>
      <c r="B4" s="88">
        <v>1246</v>
      </c>
      <c r="C4" s="88">
        <v>208</v>
      </c>
      <c r="D4" s="88">
        <v>733</v>
      </c>
      <c r="E4" s="47">
        <v>141</v>
      </c>
      <c r="F4" s="47">
        <v>164</v>
      </c>
    </row>
    <row r="5" spans="1:6">
      <c r="A5" s="48" t="s">
        <v>44</v>
      </c>
      <c r="B5" s="88">
        <v>69</v>
      </c>
      <c r="C5" s="88">
        <v>7</v>
      </c>
      <c r="D5" s="88">
        <v>48</v>
      </c>
      <c r="E5" s="47">
        <v>9</v>
      </c>
      <c r="F5" s="47">
        <v>5</v>
      </c>
    </row>
    <row r="6" spans="1:6" s="36" customFormat="1">
      <c r="A6" s="45" t="s">
        <v>45</v>
      </c>
      <c r="B6" s="49">
        <v>13</v>
      </c>
      <c r="C6" s="49">
        <v>0</v>
      </c>
      <c r="D6" s="49">
        <v>11</v>
      </c>
      <c r="E6" s="49">
        <v>2</v>
      </c>
      <c r="F6" s="49">
        <v>0</v>
      </c>
    </row>
    <row r="7" spans="1:6">
      <c r="A7" s="50" t="s">
        <v>46</v>
      </c>
      <c r="B7" s="51">
        <v>1</v>
      </c>
      <c r="C7" s="51">
        <v>0</v>
      </c>
      <c r="D7" s="89">
        <v>1</v>
      </c>
      <c r="E7" s="51">
        <v>0</v>
      </c>
      <c r="F7" s="51">
        <v>0</v>
      </c>
    </row>
    <row r="8" spans="1:6">
      <c r="A8" s="50" t="s">
        <v>47</v>
      </c>
      <c r="B8" s="51">
        <v>1</v>
      </c>
      <c r="C8" s="51">
        <v>0</v>
      </c>
      <c r="D8" s="89">
        <v>1</v>
      </c>
      <c r="E8" s="51">
        <v>0</v>
      </c>
      <c r="F8" s="51">
        <v>0</v>
      </c>
    </row>
    <row r="9" spans="1:6">
      <c r="A9" s="94" t="s">
        <v>576</v>
      </c>
      <c r="B9" s="51">
        <v>1</v>
      </c>
      <c r="C9" s="51">
        <v>0</v>
      </c>
      <c r="D9" s="89">
        <v>1</v>
      </c>
      <c r="E9" s="51">
        <v>0</v>
      </c>
      <c r="F9" s="52">
        <v>0</v>
      </c>
    </row>
    <row r="10" spans="1:6">
      <c r="A10" s="50" t="s">
        <v>48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</row>
    <row r="11" spans="1:6">
      <c r="A11" s="50" t="s">
        <v>49</v>
      </c>
      <c r="B11" s="51">
        <v>1</v>
      </c>
      <c r="C11" s="51">
        <v>0</v>
      </c>
      <c r="D11" s="89">
        <v>1</v>
      </c>
      <c r="E11" s="51">
        <v>0</v>
      </c>
      <c r="F11" s="51">
        <v>0</v>
      </c>
    </row>
    <row r="12" spans="1:6">
      <c r="A12" s="50" t="s">
        <v>50</v>
      </c>
      <c r="B12" s="51">
        <v>1</v>
      </c>
      <c r="C12" s="51">
        <v>0</v>
      </c>
      <c r="D12" s="89">
        <v>1</v>
      </c>
      <c r="E12" s="51">
        <v>0</v>
      </c>
      <c r="F12" s="51">
        <v>0</v>
      </c>
    </row>
    <row r="13" spans="1:6">
      <c r="A13" s="50" t="s">
        <v>51</v>
      </c>
      <c r="B13" s="51">
        <v>1</v>
      </c>
      <c r="C13" s="51">
        <v>0</v>
      </c>
      <c r="D13" s="89">
        <v>1</v>
      </c>
      <c r="E13" s="51">
        <v>0</v>
      </c>
      <c r="F13" s="51">
        <v>0</v>
      </c>
    </row>
    <row r="14" spans="1:6">
      <c r="A14" s="50" t="s">
        <v>52</v>
      </c>
      <c r="B14" s="51">
        <v>4</v>
      </c>
      <c r="C14" s="51">
        <v>0</v>
      </c>
      <c r="D14" s="89">
        <v>3</v>
      </c>
      <c r="E14" s="52">
        <v>1</v>
      </c>
      <c r="F14" s="51">
        <v>0</v>
      </c>
    </row>
    <row r="15" spans="1:6">
      <c r="A15" s="50" t="s">
        <v>53</v>
      </c>
      <c r="B15" s="51">
        <v>3</v>
      </c>
      <c r="C15" s="51">
        <v>0</v>
      </c>
      <c r="D15" s="89">
        <v>2</v>
      </c>
      <c r="E15" s="52">
        <v>1</v>
      </c>
      <c r="F15" s="52">
        <v>0</v>
      </c>
    </row>
    <row r="16" spans="1:6" s="36" customFormat="1">
      <c r="A16" s="48" t="s">
        <v>54</v>
      </c>
      <c r="B16" s="49">
        <v>15</v>
      </c>
      <c r="C16" s="49">
        <v>0</v>
      </c>
      <c r="D16" s="49">
        <v>14</v>
      </c>
      <c r="E16" s="49">
        <v>1</v>
      </c>
      <c r="F16" s="49">
        <v>0</v>
      </c>
    </row>
    <row r="17" spans="1:6">
      <c r="A17" s="50" t="s">
        <v>55</v>
      </c>
      <c r="B17" s="51">
        <v>2</v>
      </c>
      <c r="C17" s="51">
        <v>0</v>
      </c>
      <c r="D17" s="151">
        <v>2</v>
      </c>
      <c r="E17" s="51">
        <v>0</v>
      </c>
      <c r="F17" s="51">
        <v>0</v>
      </c>
    </row>
    <row r="18" spans="1:6">
      <c r="A18" s="50" t="s">
        <v>56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</row>
    <row r="19" spans="1:6">
      <c r="A19" s="50" t="s">
        <v>57</v>
      </c>
      <c r="B19" s="51">
        <v>2</v>
      </c>
      <c r="C19" s="51">
        <v>0</v>
      </c>
      <c r="D19" s="89">
        <v>2</v>
      </c>
      <c r="E19" s="51">
        <v>0</v>
      </c>
      <c r="F19" s="51">
        <v>0</v>
      </c>
    </row>
    <row r="20" spans="1:6">
      <c r="A20" s="50" t="s">
        <v>58</v>
      </c>
      <c r="B20" s="51">
        <v>6</v>
      </c>
      <c r="C20" s="51">
        <v>0</v>
      </c>
      <c r="D20" s="89">
        <v>6</v>
      </c>
      <c r="E20" s="51">
        <v>0</v>
      </c>
      <c r="F20" s="51">
        <v>0</v>
      </c>
    </row>
    <row r="21" spans="1:6">
      <c r="A21" s="50" t="s">
        <v>59</v>
      </c>
      <c r="B21" s="51">
        <v>1</v>
      </c>
      <c r="C21" s="51">
        <v>0</v>
      </c>
      <c r="D21" s="89">
        <v>1</v>
      </c>
      <c r="E21" s="51">
        <v>0</v>
      </c>
      <c r="F21" s="51">
        <v>0</v>
      </c>
    </row>
    <row r="22" spans="1:6">
      <c r="A22" s="50" t="s">
        <v>60</v>
      </c>
      <c r="B22" s="51">
        <v>4</v>
      </c>
      <c r="C22" s="51">
        <v>0</v>
      </c>
      <c r="D22" s="89">
        <v>3</v>
      </c>
      <c r="E22" s="51">
        <v>1</v>
      </c>
      <c r="F22" s="51">
        <v>0</v>
      </c>
    </row>
    <row r="23" spans="1:6" s="36" customFormat="1">
      <c r="A23" s="48" t="s">
        <v>61</v>
      </c>
      <c r="B23" s="88">
        <v>22</v>
      </c>
      <c r="C23" s="88">
        <v>6</v>
      </c>
      <c r="D23" s="88">
        <v>11</v>
      </c>
      <c r="E23" s="47">
        <v>3</v>
      </c>
      <c r="F23" s="47">
        <v>2</v>
      </c>
    </row>
    <row r="24" spans="1:6">
      <c r="A24" s="50" t="s">
        <v>62</v>
      </c>
      <c r="B24" s="51">
        <v>3</v>
      </c>
      <c r="C24" s="51">
        <v>0</v>
      </c>
      <c r="D24" s="89">
        <v>2</v>
      </c>
      <c r="E24" s="51">
        <v>1</v>
      </c>
      <c r="F24" s="51">
        <v>0</v>
      </c>
    </row>
    <row r="25" spans="1:6">
      <c r="A25" s="50" t="s">
        <v>63</v>
      </c>
      <c r="B25" s="89">
        <v>5</v>
      </c>
      <c r="C25" s="89">
        <v>4</v>
      </c>
      <c r="D25" s="89">
        <v>1</v>
      </c>
      <c r="E25" s="51">
        <v>0</v>
      </c>
      <c r="F25" s="51">
        <v>0</v>
      </c>
    </row>
    <row r="26" spans="1:6">
      <c r="A26" s="50" t="s">
        <v>64</v>
      </c>
      <c r="B26" s="51">
        <v>3</v>
      </c>
      <c r="C26" s="51">
        <v>0</v>
      </c>
      <c r="D26" s="89">
        <v>3</v>
      </c>
      <c r="E26" s="51">
        <v>0</v>
      </c>
      <c r="F26" s="51">
        <v>0</v>
      </c>
    </row>
    <row r="27" spans="1:6">
      <c r="A27" s="50" t="s">
        <v>65</v>
      </c>
      <c r="B27" s="51">
        <v>1</v>
      </c>
      <c r="C27" s="51">
        <v>0</v>
      </c>
      <c r="D27" s="51">
        <v>0</v>
      </c>
      <c r="E27" s="51">
        <v>0</v>
      </c>
      <c r="F27" s="51">
        <v>1</v>
      </c>
    </row>
    <row r="28" spans="1:6">
      <c r="A28" s="50" t="s">
        <v>66</v>
      </c>
      <c r="B28" s="89">
        <v>3</v>
      </c>
      <c r="C28" s="89">
        <v>1</v>
      </c>
      <c r="D28" s="89">
        <v>2</v>
      </c>
      <c r="E28" s="51">
        <v>0</v>
      </c>
      <c r="F28" s="51">
        <v>0</v>
      </c>
    </row>
    <row r="29" spans="1:6">
      <c r="A29" s="50" t="s">
        <v>67</v>
      </c>
      <c r="B29" s="51">
        <v>7</v>
      </c>
      <c r="C29" s="51">
        <v>1</v>
      </c>
      <c r="D29" s="89">
        <v>3</v>
      </c>
      <c r="E29" s="52">
        <v>2</v>
      </c>
      <c r="F29" s="52">
        <v>1</v>
      </c>
    </row>
    <row r="30" spans="1:6" s="36" customFormat="1">
      <c r="A30" s="48" t="s">
        <v>68</v>
      </c>
      <c r="B30" s="49">
        <v>11</v>
      </c>
      <c r="C30" s="49">
        <v>0</v>
      </c>
      <c r="D30" s="49">
        <v>7</v>
      </c>
      <c r="E30" s="49">
        <v>2</v>
      </c>
      <c r="F30" s="49">
        <v>2</v>
      </c>
    </row>
    <row r="31" spans="1:6">
      <c r="A31" s="50" t="s">
        <v>69</v>
      </c>
      <c r="B31" s="51">
        <v>1</v>
      </c>
      <c r="C31" s="51">
        <v>0</v>
      </c>
      <c r="D31" s="89">
        <v>1</v>
      </c>
      <c r="E31" s="51">
        <v>0</v>
      </c>
      <c r="F31" s="51">
        <v>0</v>
      </c>
    </row>
    <row r="32" spans="1:6">
      <c r="A32" s="50" t="s">
        <v>70</v>
      </c>
      <c r="B32" s="51">
        <v>2</v>
      </c>
      <c r="C32" s="51">
        <v>0</v>
      </c>
      <c r="D32" s="89">
        <v>1</v>
      </c>
      <c r="E32" s="51">
        <v>0</v>
      </c>
      <c r="F32" s="51">
        <v>1</v>
      </c>
    </row>
    <row r="33" spans="1:6">
      <c r="A33" s="50" t="s">
        <v>71</v>
      </c>
      <c r="B33" s="51">
        <v>2</v>
      </c>
      <c r="C33" s="51">
        <v>0</v>
      </c>
      <c r="D33" s="51">
        <v>1</v>
      </c>
      <c r="E33" s="51">
        <v>1</v>
      </c>
      <c r="F33" s="51">
        <v>0</v>
      </c>
    </row>
    <row r="34" spans="1:6">
      <c r="A34" s="50" t="s">
        <v>72</v>
      </c>
      <c r="B34" s="51">
        <v>2</v>
      </c>
      <c r="C34" s="51">
        <v>0</v>
      </c>
      <c r="D34" s="89">
        <v>1</v>
      </c>
      <c r="E34" s="52">
        <v>1</v>
      </c>
      <c r="F34" s="51">
        <v>0</v>
      </c>
    </row>
    <row r="35" spans="1:6">
      <c r="A35" s="50" t="s">
        <v>73</v>
      </c>
      <c r="B35" s="51">
        <v>1</v>
      </c>
      <c r="C35" s="51">
        <v>0</v>
      </c>
      <c r="D35" s="89">
        <v>1</v>
      </c>
      <c r="E35" s="51">
        <v>0</v>
      </c>
      <c r="F35" s="51">
        <v>0</v>
      </c>
    </row>
    <row r="36" spans="1:6">
      <c r="A36" s="50" t="s">
        <v>74</v>
      </c>
      <c r="B36" s="51">
        <v>2</v>
      </c>
      <c r="C36" s="51">
        <v>0</v>
      </c>
      <c r="D36" s="89">
        <v>1</v>
      </c>
      <c r="E36" s="51">
        <v>0</v>
      </c>
      <c r="F36" s="51">
        <v>1</v>
      </c>
    </row>
    <row r="37" spans="1:6">
      <c r="A37" s="50" t="s">
        <v>75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</row>
    <row r="38" spans="1:6">
      <c r="A38" s="50" t="s">
        <v>76</v>
      </c>
      <c r="B38" s="51">
        <v>1</v>
      </c>
      <c r="C38" s="51">
        <v>0</v>
      </c>
      <c r="D38" s="89">
        <v>1</v>
      </c>
      <c r="E38" s="51">
        <v>0</v>
      </c>
      <c r="F38" s="51">
        <v>0</v>
      </c>
    </row>
    <row r="39" spans="1:6" s="36" customFormat="1">
      <c r="A39" s="48" t="s">
        <v>77</v>
      </c>
      <c r="B39" s="88">
        <v>8</v>
      </c>
      <c r="C39" s="88">
        <v>1</v>
      </c>
      <c r="D39" s="88">
        <v>5</v>
      </c>
      <c r="E39" s="47">
        <v>1</v>
      </c>
      <c r="F39" s="49">
        <v>1</v>
      </c>
    </row>
    <row r="40" spans="1:6">
      <c r="A40" s="48" t="s">
        <v>78</v>
      </c>
      <c r="B40" s="88">
        <v>54</v>
      </c>
      <c r="C40" s="88">
        <v>3</v>
      </c>
      <c r="D40" s="88">
        <v>37</v>
      </c>
      <c r="E40" s="47">
        <v>9</v>
      </c>
      <c r="F40" s="47">
        <v>5</v>
      </c>
    </row>
    <row r="41" spans="1:6" s="36" customFormat="1">
      <c r="A41" s="48" t="s">
        <v>79</v>
      </c>
      <c r="B41" s="88">
        <v>18</v>
      </c>
      <c r="C41" s="88">
        <v>2</v>
      </c>
      <c r="D41" s="88">
        <v>13</v>
      </c>
      <c r="E41" s="47">
        <v>2</v>
      </c>
      <c r="F41" s="47">
        <v>1</v>
      </c>
    </row>
    <row r="42" spans="1:6">
      <c r="A42" s="50" t="s">
        <v>80</v>
      </c>
      <c r="B42" s="51">
        <v>3</v>
      </c>
      <c r="C42" s="51">
        <v>0</v>
      </c>
      <c r="D42" s="89">
        <v>2</v>
      </c>
      <c r="E42" s="52">
        <v>1</v>
      </c>
      <c r="F42" s="51">
        <v>0</v>
      </c>
    </row>
    <row r="43" spans="1:6">
      <c r="A43" s="50" t="s">
        <v>81</v>
      </c>
      <c r="B43" s="51">
        <v>1</v>
      </c>
      <c r="C43" s="51">
        <v>0</v>
      </c>
      <c r="D43" s="51">
        <v>1</v>
      </c>
      <c r="E43" s="51">
        <v>0</v>
      </c>
      <c r="F43" s="52">
        <v>0</v>
      </c>
    </row>
    <row r="44" spans="1:6">
      <c r="A44" s="50" t="s">
        <v>82</v>
      </c>
      <c r="B44" s="89">
        <v>9</v>
      </c>
      <c r="C44" s="89">
        <v>1</v>
      </c>
      <c r="D44" s="89">
        <v>7</v>
      </c>
      <c r="E44" s="52">
        <v>1</v>
      </c>
      <c r="F44" s="51">
        <v>0</v>
      </c>
    </row>
    <row r="45" spans="1:6">
      <c r="A45" s="50" t="s">
        <v>83</v>
      </c>
      <c r="B45" s="89">
        <v>5</v>
      </c>
      <c r="C45" s="89">
        <v>1</v>
      </c>
      <c r="D45" s="89">
        <v>3</v>
      </c>
      <c r="E45" s="51">
        <v>0</v>
      </c>
      <c r="F45" s="52">
        <v>1</v>
      </c>
    </row>
    <row r="46" spans="1:6" s="36" customFormat="1">
      <c r="A46" s="48" t="s">
        <v>84</v>
      </c>
      <c r="B46" s="49">
        <v>12</v>
      </c>
      <c r="C46" s="49">
        <v>0</v>
      </c>
      <c r="D46" s="49">
        <v>8</v>
      </c>
      <c r="E46" s="49">
        <v>3</v>
      </c>
      <c r="F46" s="49">
        <v>1</v>
      </c>
    </row>
    <row r="47" spans="1:6">
      <c r="A47" s="50" t="s">
        <v>85</v>
      </c>
      <c r="B47" s="51">
        <v>2</v>
      </c>
      <c r="C47" s="51">
        <v>0</v>
      </c>
      <c r="D47" s="89">
        <v>1</v>
      </c>
      <c r="E47" s="52">
        <v>1</v>
      </c>
      <c r="F47" s="51">
        <v>0</v>
      </c>
    </row>
    <row r="48" spans="1:6">
      <c r="A48" s="50" t="s">
        <v>86</v>
      </c>
      <c r="B48" s="51">
        <v>2</v>
      </c>
      <c r="C48" s="51">
        <v>0</v>
      </c>
      <c r="D48" s="89">
        <v>1</v>
      </c>
      <c r="E48" s="52">
        <v>1</v>
      </c>
      <c r="F48" s="51">
        <v>0</v>
      </c>
    </row>
    <row r="49" spans="1:6">
      <c r="A49" s="50" t="s">
        <v>87</v>
      </c>
      <c r="B49" s="51">
        <v>1</v>
      </c>
      <c r="C49" s="51">
        <v>0</v>
      </c>
      <c r="D49" s="89">
        <v>1</v>
      </c>
      <c r="E49" s="51">
        <v>0</v>
      </c>
      <c r="F49" s="51">
        <v>0</v>
      </c>
    </row>
    <row r="50" spans="1:6">
      <c r="A50" s="50" t="s">
        <v>88</v>
      </c>
      <c r="B50" s="51">
        <v>3</v>
      </c>
      <c r="C50" s="51">
        <v>0</v>
      </c>
      <c r="D50" s="89">
        <v>2</v>
      </c>
      <c r="E50" s="51">
        <v>0</v>
      </c>
      <c r="F50" s="52">
        <v>1</v>
      </c>
    </row>
    <row r="51" spans="1:6">
      <c r="A51" s="50" t="s">
        <v>89</v>
      </c>
      <c r="B51" s="51">
        <v>1</v>
      </c>
      <c r="C51" s="51">
        <v>0</v>
      </c>
      <c r="D51" s="89">
        <v>1</v>
      </c>
      <c r="E51" s="51">
        <v>0</v>
      </c>
      <c r="F51" s="51">
        <v>0</v>
      </c>
    </row>
    <row r="52" spans="1:6">
      <c r="A52" s="50" t="s">
        <v>90</v>
      </c>
      <c r="B52" s="51">
        <v>2</v>
      </c>
      <c r="C52" s="51">
        <v>0</v>
      </c>
      <c r="D52" s="89">
        <v>1</v>
      </c>
      <c r="E52" s="52">
        <v>1</v>
      </c>
      <c r="F52" s="51">
        <v>0</v>
      </c>
    </row>
    <row r="53" spans="1:6">
      <c r="A53" s="50" t="s">
        <v>91</v>
      </c>
      <c r="B53" s="51">
        <v>1</v>
      </c>
      <c r="C53" s="51">
        <v>0</v>
      </c>
      <c r="D53" s="89">
        <v>1</v>
      </c>
      <c r="E53" s="51">
        <v>0</v>
      </c>
      <c r="F53" s="51">
        <v>0</v>
      </c>
    </row>
    <row r="54" spans="1:6" s="36" customFormat="1">
      <c r="A54" s="48" t="s">
        <v>92</v>
      </c>
      <c r="B54" s="49">
        <v>9</v>
      </c>
      <c r="C54" s="49">
        <v>0</v>
      </c>
      <c r="D54" s="49">
        <v>6</v>
      </c>
      <c r="E54" s="49">
        <v>2</v>
      </c>
      <c r="F54" s="49">
        <v>1</v>
      </c>
    </row>
    <row r="55" spans="1:6">
      <c r="A55" s="50" t="s">
        <v>93</v>
      </c>
      <c r="B55" s="51">
        <v>2</v>
      </c>
      <c r="C55" s="51">
        <v>0</v>
      </c>
      <c r="D55" s="89">
        <v>2</v>
      </c>
      <c r="E55" s="51">
        <v>0</v>
      </c>
      <c r="F55" s="51">
        <v>0</v>
      </c>
    </row>
    <row r="56" spans="1:6">
      <c r="A56" s="50" t="s">
        <v>94</v>
      </c>
      <c r="B56" s="51">
        <v>1</v>
      </c>
      <c r="C56" s="51">
        <v>0</v>
      </c>
      <c r="D56" s="89">
        <v>1</v>
      </c>
      <c r="E56" s="51">
        <v>0</v>
      </c>
      <c r="F56" s="51">
        <v>0</v>
      </c>
    </row>
    <row r="57" spans="1:6">
      <c r="A57" s="50" t="s">
        <v>95</v>
      </c>
      <c r="B57" s="51">
        <v>2</v>
      </c>
      <c r="C57" s="51">
        <v>0</v>
      </c>
      <c r="D57" s="89">
        <v>1</v>
      </c>
      <c r="E57" s="52">
        <v>1</v>
      </c>
      <c r="F57" s="51">
        <v>0</v>
      </c>
    </row>
    <row r="58" spans="1:6">
      <c r="A58" s="50" t="s">
        <v>96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</row>
    <row r="59" spans="1:6">
      <c r="A59" s="50" t="s">
        <v>97</v>
      </c>
      <c r="B59" s="51">
        <v>4</v>
      </c>
      <c r="C59" s="51">
        <v>0</v>
      </c>
      <c r="D59" s="89">
        <v>2</v>
      </c>
      <c r="E59" s="52">
        <v>1</v>
      </c>
      <c r="F59" s="52">
        <v>1</v>
      </c>
    </row>
    <row r="60" spans="1:6" s="36" customFormat="1">
      <c r="A60" s="48" t="s">
        <v>98</v>
      </c>
      <c r="B60" s="88">
        <v>9</v>
      </c>
      <c r="C60" s="88">
        <v>1</v>
      </c>
      <c r="D60" s="88">
        <v>6</v>
      </c>
      <c r="E60" s="47">
        <v>1</v>
      </c>
      <c r="F60" s="47">
        <v>1</v>
      </c>
    </row>
    <row r="61" spans="1:6">
      <c r="A61" s="50" t="s">
        <v>99</v>
      </c>
      <c r="B61" s="89">
        <v>2</v>
      </c>
      <c r="C61" s="89">
        <v>1</v>
      </c>
      <c r="D61" s="89">
        <v>1</v>
      </c>
      <c r="E61" s="51">
        <v>0</v>
      </c>
      <c r="F61" s="52">
        <v>0</v>
      </c>
    </row>
    <row r="62" spans="1:6">
      <c r="A62" s="50" t="s">
        <v>100</v>
      </c>
      <c r="B62" s="51">
        <v>2</v>
      </c>
      <c r="C62" s="51">
        <v>0</v>
      </c>
      <c r="D62" s="89">
        <v>1</v>
      </c>
      <c r="E62" s="52">
        <v>1</v>
      </c>
      <c r="F62" s="51">
        <v>0</v>
      </c>
    </row>
    <row r="63" spans="1:6">
      <c r="A63" s="50" t="s">
        <v>101</v>
      </c>
      <c r="B63" s="51">
        <v>4</v>
      </c>
      <c r="C63" s="51">
        <v>0</v>
      </c>
      <c r="D63" s="89">
        <v>3</v>
      </c>
      <c r="E63" s="51">
        <v>0</v>
      </c>
      <c r="F63" s="51">
        <v>1</v>
      </c>
    </row>
    <row r="64" spans="1:6">
      <c r="A64" s="50" t="s">
        <v>102</v>
      </c>
      <c r="B64" s="51">
        <v>1</v>
      </c>
      <c r="C64" s="51">
        <v>0</v>
      </c>
      <c r="D64" s="89">
        <v>1</v>
      </c>
      <c r="E64" s="51">
        <v>0</v>
      </c>
      <c r="F64" s="52">
        <v>0</v>
      </c>
    </row>
    <row r="65" spans="1:6" s="36" customFormat="1">
      <c r="A65" s="48" t="s">
        <v>103</v>
      </c>
      <c r="B65" s="49">
        <v>6</v>
      </c>
      <c r="C65" s="49">
        <v>0</v>
      </c>
      <c r="D65" s="49">
        <v>4</v>
      </c>
      <c r="E65" s="49">
        <v>1</v>
      </c>
      <c r="F65" s="49">
        <v>1</v>
      </c>
    </row>
    <row r="66" spans="1:6">
      <c r="A66" s="50" t="s">
        <v>104</v>
      </c>
      <c r="B66" s="51">
        <v>2</v>
      </c>
      <c r="C66" s="51">
        <v>0</v>
      </c>
      <c r="D66" s="89">
        <v>1</v>
      </c>
      <c r="E66" s="51">
        <v>0</v>
      </c>
      <c r="F66" s="51">
        <v>1</v>
      </c>
    </row>
    <row r="67" spans="1:6">
      <c r="A67" s="50" t="s">
        <v>105</v>
      </c>
      <c r="B67" s="51">
        <v>2</v>
      </c>
      <c r="C67" s="51">
        <v>0</v>
      </c>
      <c r="D67" s="89">
        <v>2</v>
      </c>
      <c r="E67" s="51">
        <v>0</v>
      </c>
      <c r="F67" s="51">
        <v>0</v>
      </c>
    </row>
    <row r="68" spans="1:6">
      <c r="A68" s="50" t="s">
        <v>106</v>
      </c>
      <c r="B68" s="51">
        <v>2</v>
      </c>
      <c r="C68" s="51">
        <v>0</v>
      </c>
      <c r="D68" s="89">
        <v>1</v>
      </c>
      <c r="E68" s="52">
        <v>1</v>
      </c>
      <c r="F68" s="52">
        <v>0</v>
      </c>
    </row>
    <row r="69" spans="1:6">
      <c r="A69" s="48" t="s">
        <v>107</v>
      </c>
      <c r="B69" s="88">
        <v>85</v>
      </c>
      <c r="C69" s="88">
        <v>10</v>
      </c>
      <c r="D69" s="88">
        <v>59</v>
      </c>
      <c r="E69" s="47">
        <v>9</v>
      </c>
      <c r="F69" s="47">
        <v>7</v>
      </c>
    </row>
    <row r="70" spans="1:6" s="36" customFormat="1">
      <c r="A70" s="48" t="s">
        <v>108</v>
      </c>
      <c r="B70" s="88">
        <v>10</v>
      </c>
      <c r="C70" s="88">
        <v>1</v>
      </c>
      <c r="D70" s="88">
        <v>9</v>
      </c>
      <c r="E70" s="47">
        <v>0</v>
      </c>
      <c r="F70" s="47">
        <v>0</v>
      </c>
    </row>
    <row r="71" spans="1:6">
      <c r="A71" s="50" t="s">
        <v>109</v>
      </c>
      <c r="B71" s="51">
        <v>4</v>
      </c>
      <c r="C71" s="51">
        <v>0</v>
      </c>
      <c r="D71" s="89">
        <v>4</v>
      </c>
      <c r="E71" s="51">
        <v>0</v>
      </c>
      <c r="F71" s="51">
        <v>0</v>
      </c>
    </row>
    <row r="72" spans="1:6">
      <c r="A72" s="50" t="s">
        <v>110</v>
      </c>
      <c r="B72" s="51">
        <v>1</v>
      </c>
      <c r="C72" s="51">
        <v>0</v>
      </c>
      <c r="D72" s="89">
        <v>1</v>
      </c>
      <c r="E72" s="51">
        <v>0</v>
      </c>
      <c r="F72" s="51">
        <v>0</v>
      </c>
    </row>
    <row r="73" spans="1:6">
      <c r="A73" s="50" t="s">
        <v>111</v>
      </c>
      <c r="B73" s="51">
        <v>1</v>
      </c>
      <c r="C73" s="51">
        <v>0</v>
      </c>
      <c r="D73" s="89">
        <v>1</v>
      </c>
      <c r="E73" s="51">
        <v>0</v>
      </c>
      <c r="F73" s="51">
        <v>0</v>
      </c>
    </row>
    <row r="74" spans="1:6">
      <c r="A74" s="50" t="s">
        <v>112</v>
      </c>
      <c r="B74" s="51">
        <v>1</v>
      </c>
      <c r="C74" s="51">
        <v>0</v>
      </c>
      <c r="D74" s="89">
        <v>1</v>
      </c>
      <c r="E74" s="51">
        <v>0</v>
      </c>
      <c r="F74" s="51">
        <v>0</v>
      </c>
    </row>
    <row r="75" spans="1:6">
      <c r="A75" s="50" t="s">
        <v>113</v>
      </c>
      <c r="B75" s="89">
        <v>3</v>
      </c>
      <c r="C75" s="89">
        <v>1</v>
      </c>
      <c r="D75" s="89">
        <v>2</v>
      </c>
      <c r="E75" s="51">
        <v>0</v>
      </c>
      <c r="F75" s="51">
        <v>0</v>
      </c>
    </row>
    <row r="76" spans="1:6" s="36" customFormat="1">
      <c r="A76" s="48" t="s">
        <v>114</v>
      </c>
      <c r="B76" s="88">
        <v>36</v>
      </c>
      <c r="C76" s="88">
        <v>7</v>
      </c>
      <c r="D76" s="88">
        <v>25</v>
      </c>
      <c r="E76" s="47">
        <v>1</v>
      </c>
      <c r="F76" s="47">
        <v>3</v>
      </c>
    </row>
    <row r="77" spans="1:6">
      <c r="A77" s="50" t="s">
        <v>115</v>
      </c>
      <c r="B77" s="51">
        <v>4</v>
      </c>
      <c r="C77" s="51">
        <v>0</v>
      </c>
      <c r="D77" s="89">
        <v>3</v>
      </c>
      <c r="E77" s="51">
        <v>0</v>
      </c>
      <c r="F77" s="52">
        <v>1</v>
      </c>
    </row>
    <row r="78" spans="1:6">
      <c r="A78" s="50" t="s">
        <v>116</v>
      </c>
      <c r="B78" s="51">
        <v>4</v>
      </c>
      <c r="C78" s="51">
        <v>0</v>
      </c>
      <c r="D78" s="89">
        <v>4</v>
      </c>
      <c r="E78" s="51">
        <v>0</v>
      </c>
      <c r="F78" s="52">
        <v>0</v>
      </c>
    </row>
    <row r="79" spans="1:6">
      <c r="A79" s="50" t="s">
        <v>117</v>
      </c>
      <c r="B79" s="89">
        <v>4</v>
      </c>
      <c r="C79" s="89">
        <v>1</v>
      </c>
      <c r="D79" s="89">
        <v>3</v>
      </c>
      <c r="E79" s="51">
        <v>0</v>
      </c>
      <c r="F79" s="51">
        <v>0</v>
      </c>
    </row>
    <row r="80" spans="1:6">
      <c r="A80" s="50" t="s">
        <v>118</v>
      </c>
      <c r="B80" s="89">
        <v>3</v>
      </c>
      <c r="C80" s="89">
        <v>1</v>
      </c>
      <c r="D80" s="89">
        <v>2</v>
      </c>
      <c r="E80" s="51">
        <v>0</v>
      </c>
      <c r="F80" s="51">
        <v>0</v>
      </c>
    </row>
    <row r="81" spans="1:6">
      <c r="A81" s="50" t="s">
        <v>119</v>
      </c>
      <c r="B81" s="51">
        <v>5</v>
      </c>
      <c r="C81" s="51">
        <v>0</v>
      </c>
      <c r="D81" s="89">
        <v>3</v>
      </c>
      <c r="E81" s="52">
        <v>1</v>
      </c>
      <c r="F81" s="52">
        <v>1</v>
      </c>
    </row>
    <row r="82" spans="1:6">
      <c r="A82" s="50" t="s">
        <v>120</v>
      </c>
      <c r="B82" s="89">
        <v>8</v>
      </c>
      <c r="C82" s="89">
        <v>3</v>
      </c>
      <c r="D82" s="89">
        <v>5</v>
      </c>
      <c r="E82" s="51">
        <v>0</v>
      </c>
      <c r="F82" s="51">
        <v>0</v>
      </c>
    </row>
    <row r="83" spans="1:6">
      <c r="A83" s="50" t="s">
        <v>121</v>
      </c>
      <c r="B83" s="89">
        <v>3</v>
      </c>
      <c r="C83" s="89">
        <v>1</v>
      </c>
      <c r="D83" s="89">
        <v>2</v>
      </c>
      <c r="E83" s="51">
        <v>0</v>
      </c>
      <c r="F83" s="52">
        <v>0</v>
      </c>
    </row>
    <row r="84" spans="1:6">
      <c r="A84" s="50" t="s">
        <v>122</v>
      </c>
      <c r="B84" s="51">
        <v>5</v>
      </c>
      <c r="C84" s="51">
        <v>1</v>
      </c>
      <c r="D84" s="89">
        <v>3</v>
      </c>
      <c r="E84" s="51">
        <v>0</v>
      </c>
      <c r="F84" s="52">
        <v>1</v>
      </c>
    </row>
    <row r="85" spans="1:6" s="36" customFormat="1">
      <c r="A85" s="48" t="s">
        <v>123</v>
      </c>
      <c r="B85" s="88">
        <v>25</v>
      </c>
      <c r="C85" s="88">
        <v>2</v>
      </c>
      <c r="D85" s="88">
        <v>16</v>
      </c>
      <c r="E85" s="47">
        <v>4</v>
      </c>
      <c r="F85" s="47">
        <v>3</v>
      </c>
    </row>
    <row r="86" spans="1:6">
      <c r="A86" s="50" t="s">
        <v>124</v>
      </c>
      <c r="B86" s="51">
        <v>4</v>
      </c>
      <c r="C86" s="51">
        <v>0</v>
      </c>
      <c r="D86" s="89">
        <v>3</v>
      </c>
      <c r="E86" s="51">
        <v>1</v>
      </c>
      <c r="F86" s="51">
        <v>0</v>
      </c>
    </row>
    <row r="87" spans="1:6">
      <c r="A87" s="50" t="s">
        <v>125</v>
      </c>
      <c r="B87" s="51">
        <v>2</v>
      </c>
      <c r="C87" s="51">
        <v>0</v>
      </c>
      <c r="D87" s="89">
        <v>1</v>
      </c>
      <c r="E87" s="51">
        <v>0</v>
      </c>
      <c r="F87" s="51">
        <v>1</v>
      </c>
    </row>
    <row r="88" spans="1:6">
      <c r="A88" s="50" t="s">
        <v>126</v>
      </c>
      <c r="B88" s="51">
        <v>4</v>
      </c>
      <c r="C88" s="51">
        <v>0</v>
      </c>
      <c r="D88" s="89">
        <v>1</v>
      </c>
      <c r="E88" s="52">
        <v>2</v>
      </c>
      <c r="F88" s="52">
        <v>1</v>
      </c>
    </row>
    <row r="89" spans="1:6">
      <c r="A89" s="50" t="s">
        <v>64</v>
      </c>
      <c r="B89" s="89">
        <v>3</v>
      </c>
      <c r="C89" s="89">
        <v>1</v>
      </c>
      <c r="D89" s="89">
        <v>2</v>
      </c>
      <c r="E89" s="51">
        <v>0</v>
      </c>
      <c r="F89" s="51">
        <v>0</v>
      </c>
    </row>
    <row r="90" spans="1:6">
      <c r="A90" s="50" t="s">
        <v>127</v>
      </c>
      <c r="B90" s="89">
        <v>12</v>
      </c>
      <c r="C90" s="89">
        <v>1</v>
      </c>
      <c r="D90" s="89">
        <v>9</v>
      </c>
      <c r="E90" s="52">
        <v>1</v>
      </c>
      <c r="F90" s="52">
        <v>1</v>
      </c>
    </row>
    <row r="91" spans="1:6" s="36" customFormat="1">
      <c r="A91" s="48" t="s">
        <v>128</v>
      </c>
      <c r="B91" s="49">
        <v>14</v>
      </c>
      <c r="C91" s="49">
        <v>0</v>
      </c>
      <c r="D91" s="49">
        <v>9</v>
      </c>
      <c r="E91" s="49">
        <v>4</v>
      </c>
      <c r="F91" s="49">
        <v>1</v>
      </c>
    </row>
    <row r="92" spans="1:6">
      <c r="A92" s="50" t="s">
        <v>129</v>
      </c>
      <c r="B92" s="51">
        <v>2</v>
      </c>
      <c r="C92" s="51">
        <v>0</v>
      </c>
      <c r="D92" s="89">
        <v>1</v>
      </c>
      <c r="E92" s="52">
        <v>1</v>
      </c>
      <c r="F92" s="52">
        <v>0</v>
      </c>
    </row>
    <row r="93" spans="1:6">
      <c r="A93" s="50" t="s">
        <v>130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</row>
    <row r="94" spans="1:6">
      <c r="A94" s="50" t="s">
        <v>131</v>
      </c>
      <c r="B94" s="51">
        <v>4</v>
      </c>
      <c r="C94" s="51">
        <v>0</v>
      </c>
      <c r="D94" s="89">
        <v>2</v>
      </c>
      <c r="E94" s="52">
        <v>2</v>
      </c>
      <c r="F94" s="52">
        <v>0</v>
      </c>
    </row>
    <row r="95" spans="1:6">
      <c r="A95" s="50" t="s">
        <v>132</v>
      </c>
      <c r="B95" s="51">
        <v>1</v>
      </c>
      <c r="C95" s="51">
        <v>0</v>
      </c>
      <c r="D95" s="89">
        <v>1</v>
      </c>
      <c r="E95" s="51">
        <v>0</v>
      </c>
      <c r="F95" s="52">
        <v>0</v>
      </c>
    </row>
    <row r="96" spans="1:6">
      <c r="A96" s="50" t="s">
        <v>133</v>
      </c>
      <c r="B96" s="51">
        <v>5</v>
      </c>
      <c r="C96" s="51">
        <v>0</v>
      </c>
      <c r="D96" s="89">
        <v>3</v>
      </c>
      <c r="E96" s="52">
        <v>1</v>
      </c>
      <c r="F96" s="52">
        <v>1</v>
      </c>
    </row>
    <row r="97" spans="1:6">
      <c r="A97" s="50" t="s">
        <v>134</v>
      </c>
      <c r="B97" s="51">
        <v>2</v>
      </c>
      <c r="C97" s="51">
        <v>0</v>
      </c>
      <c r="D97" s="89">
        <v>2</v>
      </c>
      <c r="E97" s="51">
        <v>0</v>
      </c>
      <c r="F97" s="51">
        <v>0</v>
      </c>
    </row>
    <row r="98" spans="1:6">
      <c r="A98" s="48" t="s">
        <v>135</v>
      </c>
      <c r="B98" s="88">
        <v>39</v>
      </c>
      <c r="C98" s="88">
        <v>17</v>
      </c>
      <c r="D98" s="88">
        <v>17</v>
      </c>
      <c r="E98" s="47">
        <v>2</v>
      </c>
      <c r="F98" s="47">
        <v>3</v>
      </c>
    </row>
    <row r="99" spans="1:6" s="36" customFormat="1">
      <c r="A99" s="48" t="s">
        <v>136</v>
      </c>
      <c r="B99" s="88">
        <v>22</v>
      </c>
      <c r="C99" s="88">
        <v>10</v>
      </c>
      <c r="D99" s="88">
        <v>8</v>
      </c>
      <c r="E99" s="47">
        <v>1</v>
      </c>
      <c r="F99" s="47">
        <v>3</v>
      </c>
    </row>
    <row r="100" spans="1:6">
      <c r="A100" s="50" t="s">
        <v>137</v>
      </c>
      <c r="B100" s="89">
        <v>6</v>
      </c>
      <c r="C100" s="89">
        <v>2</v>
      </c>
      <c r="D100" s="89">
        <v>2</v>
      </c>
      <c r="E100" s="51">
        <v>1</v>
      </c>
      <c r="F100" s="52">
        <v>1</v>
      </c>
    </row>
    <row r="101" spans="1:6">
      <c r="A101" s="50" t="s">
        <v>138</v>
      </c>
      <c r="B101" s="89">
        <v>3</v>
      </c>
      <c r="C101" s="89">
        <v>1</v>
      </c>
      <c r="D101" s="89">
        <v>1</v>
      </c>
      <c r="E101" s="51">
        <v>0</v>
      </c>
      <c r="F101" s="52">
        <v>1</v>
      </c>
    </row>
    <row r="102" spans="1:6">
      <c r="A102" s="50" t="s">
        <v>139</v>
      </c>
      <c r="B102" s="89">
        <v>2</v>
      </c>
      <c r="C102" s="89">
        <v>1</v>
      </c>
      <c r="D102" s="89">
        <v>1</v>
      </c>
      <c r="E102" s="51">
        <v>0</v>
      </c>
      <c r="F102" s="52">
        <v>0</v>
      </c>
    </row>
    <row r="103" spans="1:6">
      <c r="A103" s="50" t="s">
        <v>140</v>
      </c>
      <c r="B103" s="89">
        <v>5</v>
      </c>
      <c r="C103" s="89">
        <v>4</v>
      </c>
      <c r="D103" s="89">
        <v>1</v>
      </c>
      <c r="E103" s="51">
        <v>0</v>
      </c>
      <c r="F103" s="51">
        <v>0</v>
      </c>
    </row>
    <row r="104" spans="1:6">
      <c r="A104" s="50" t="s">
        <v>141</v>
      </c>
      <c r="B104" s="51">
        <v>2</v>
      </c>
      <c r="C104" s="51">
        <v>0</v>
      </c>
      <c r="D104" s="89">
        <v>1</v>
      </c>
      <c r="E104" s="51">
        <v>0</v>
      </c>
      <c r="F104" s="52">
        <v>1</v>
      </c>
    </row>
    <row r="105" spans="1:6">
      <c r="A105" s="50" t="s">
        <v>142</v>
      </c>
      <c r="B105" s="89">
        <v>4</v>
      </c>
      <c r="C105" s="89">
        <v>2</v>
      </c>
      <c r="D105" s="89">
        <v>2</v>
      </c>
      <c r="E105" s="51">
        <v>0</v>
      </c>
      <c r="F105" s="51">
        <v>0</v>
      </c>
    </row>
    <row r="106" spans="1:6" s="36" customFormat="1">
      <c r="A106" s="48" t="s">
        <v>143</v>
      </c>
      <c r="B106" s="88">
        <v>17</v>
      </c>
      <c r="C106" s="88">
        <v>7</v>
      </c>
      <c r="D106" s="88">
        <v>9</v>
      </c>
      <c r="E106" s="47">
        <v>1</v>
      </c>
      <c r="F106" s="47">
        <v>0</v>
      </c>
    </row>
    <row r="107" spans="1:6">
      <c r="A107" s="50" t="s">
        <v>144</v>
      </c>
      <c r="B107" s="51">
        <v>2</v>
      </c>
      <c r="C107" s="51">
        <v>0</v>
      </c>
      <c r="D107" s="89">
        <v>2</v>
      </c>
      <c r="E107" s="51">
        <v>0</v>
      </c>
      <c r="F107" s="51">
        <v>0</v>
      </c>
    </row>
    <row r="108" spans="1:6">
      <c r="A108" s="50" t="s">
        <v>145</v>
      </c>
      <c r="B108" s="51">
        <v>2</v>
      </c>
      <c r="C108" s="51">
        <v>1</v>
      </c>
      <c r="D108" s="89">
        <v>1</v>
      </c>
      <c r="E108" s="51">
        <v>0</v>
      </c>
      <c r="F108" s="51">
        <v>0</v>
      </c>
    </row>
    <row r="109" spans="1:6">
      <c r="A109" s="50" t="s">
        <v>146</v>
      </c>
      <c r="B109" s="89">
        <v>2</v>
      </c>
      <c r="C109" s="89">
        <v>1</v>
      </c>
      <c r="D109" s="89">
        <v>1</v>
      </c>
      <c r="E109" s="51">
        <v>0</v>
      </c>
      <c r="F109" s="51">
        <v>0</v>
      </c>
    </row>
    <row r="110" spans="1:6">
      <c r="A110" s="50" t="s">
        <v>147</v>
      </c>
      <c r="B110" s="51">
        <v>0</v>
      </c>
      <c r="C110" s="51">
        <v>0</v>
      </c>
      <c r="D110" s="51">
        <v>0</v>
      </c>
      <c r="E110" s="51">
        <v>0</v>
      </c>
      <c r="F110" s="51">
        <v>0</v>
      </c>
    </row>
    <row r="111" spans="1:6">
      <c r="A111" s="50" t="s">
        <v>148</v>
      </c>
      <c r="B111" s="89">
        <v>3</v>
      </c>
      <c r="C111" s="89">
        <v>1</v>
      </c>
      <c r="D111" s="89">
        <v>1</v>
      </c>
      <c r="E111" s="52">
        <v>1</v>
      </c>
      <c r="F111" s="52">
        <v>0</v>
      </c>
    </row>
    <row r="112" spans="1:6">
      <c r="A112" s="50" t="s">
        <v>149</v>
      </c>
      <c r="B112" s="89">
        <v>4</v>
      </c>
      <c r="C112" s="89">
        <v>2</v>
      </c>
      <c r="D112" s="89">
        <v>2</v>
      </c>
      <c r="E112" s="51">
        <v>0</v>
      </c>
      <c r="F112" s="51">
        <v>0</v>
      </c>
    </row>
    <row r="113" spans="1:6">
      <c r="A113" s="50" t="s">
        <v>150</v>
      </c>
      <c r="B113" s="89">
        <v>2</v>
      </c>
      <c r="C113" s="89">
        <v>1</v>
      </c>
      <c r="D113" s="89">
        <v>1</v>
      </c>
      <c r="E113" s="51">
        <v>0</v>
      </c>
      <c r="F113" s="51">
        <v>0</v>
      </c>
    </row>
    <row r="114" spans="1:6">
      <c r="A114" s="50" t="s">
        <v>151</v>
      </c>
      <c r="B114" s="89">
        <v>2</v>
      </c>
      <c r="C114" s="89">
        <v>1</v>
      </c>
      <c r="D114" s="89">
        <v>1</v>
      </c>
      <c r="E114" s="51">
        <v>0</v>
      </c>
      <c r="F114" s="52">
        <v>0</v>
      </c>
    </row>
    <row r="115" spans="1:6">
      <c r="A115" s="48" t="s">
        <v>152</v>
      </c>
      <c r="B115" s="88">
        <v>58</v>
      </c>
      <c r="C115" s="88">
        <v>1</v>
      </c>
      <c r="D115" s="88">
        <v>42</v>
      </c>
      <c r="E115" s="47">
        <v>8</v>
      </c>
      <c r="F115" s="47">
        <v>7</v>
      </c>
    </row>
    <row r="116" spans="1:6" s="36" customFormat="1">
      <c r="A116" s="48" t="s">
        <v>153</v>
      </c>
      <c r="B116" s="49">
        <v>12</v>
      </c>
      <c r="C116" s="49">
        <v>0</v>
      </c>
      <c r="D116" s="49">
        <v>9</v>
      </c>
      <c r="E116" s="49">
        <v>0</v>
      </c>
      <c r="F116" s="49">
        <v>3</v>
      </c>
    </row>
    <row r="117" spans="1:6">
      <c r="A117" s="50" t="s">
        <v>154</v>
      </c>
      <c r="B117" s="51">
        <v>2</v>
      </c>
      <c r="C117" s="51">
        <v>0</v>
      </c>
      <c r="D117" s="89">
        <v>2</v>
      </c>
      <c r="E117" s="51">
        <v>0</v>
      </c>
      <c r="F117" s="51">
        <v>0</v>
      </c>
    </row>
    <row r="118" spans="1:6">
      <c r="A118" s="50" t="s">
        <v>155</v>
      </c>
      <c r="B118" s="51">
        <v>3</v>
      </c>
      <c r="C118" s="51">
        <v>0</v>
      </c>
      <c r="D118" s="89">
        <v>2</v>
      </c>
      <c r="E118" s="51">
        <v>0</v>
      </c>
      <c r="F118" s="52">
        <v>1</v>
      </c>
    </row>
    <row r="119" spans="1:6">
      <c r="A119" s="50" t="s">
        <v>156</v>
      </c>
      <c r="B119" s="51">
        <v>6</v>
      </c>
      <c r="C119" s="51">
        <v>0</v>
      </c>
      <c r="D119" s="89">
        <v>4</v>
      </c>
      <c r="E119" s="51">
        <v>0</v>
      </c>
      <c r="F119" s="52">
        <v>2</v>
      </c>
    </row>
    <row r="120" spans="1:6">
      <c r="A120" s="50" t="s">
        <v>157</v>
      </c>
      <c r="B120" s="51">
        <v>1</v>
      </c>
      <c r="C120" s="51">
        <v>0</v>
      </c>
      <c r="D120" s="89">
        <v>1</v>
      </c>
      <c r="E120" s="51">
        <v>0</v>
      </c>
      <c r="F120" s="51">
        <v>0</v>
      </c>
    </row>
    <row r="121" spans="1:6" s="36" customFormat="1">
      <c r="A121" s="48" t="s">
        <v>158</v>
      </c>
      <c r="B121" s="88">
        <v>15</v>
      </c>
      <c r="C121" s="88">
        <v>1</v>
      </c>
      <c r="D121" s="88">
        <v>9</v>
      </c>
      <c r="E121" s="47">
        <v>4</v>
      </c>
      <c r="F121" s="47">
        <v>1</v>
      </c>
    </row>
    <row r="122" spans="1:6" s="36" customFormat="1">
      <c r="A122" s="48" t="s">
        <v>159</v>
      </c>
      <c r="B122" s="88">
        <v>13</v>
      </c>
      <c r="C122" s="88">
        <v>0</v>
      </c>
      <c r="D122" s="88">
        <v>11</v>
      </c>
      <c r="E122" s="47">
        <v>0</v>
      </c>
      <c r="F122" s="47">
        <v>2</v>
      </c>
    </row>
    <row r="123" spans="1:6">
      <c r="A123" s="50" t="s">
        <v>160</v>
      </c>
      <c r="B123" s="51">
        <v>2</v>
      </c>
      <c r="C123" s="51">
        <v>0</v>
      </c>
      <c r="D123" s="89">
        <v>2</v>
      </c>
      <c r="E123" s="51">
        <v>0</v>
      </c>
      <c r="F123" s="51">
        <v>0</v>
      </c>
    </row>
    <row r="124" spans="1:6">
      <c r="A124" s="50" t="s">
        <v>161</v>
      </c>
      <c r="B124" s="89">
        <v>3</v>
      </c>
      <c r="C124" s="89">
        <v>0</v>
      </c>
      <c r="D124" s="89">
        <v>3</v>
      </c>
      <c r="E124" s="51">
        <v>0</v>
      </c>
      <c r="F124" s="51">
        <v>0</v>
      </c>
    </row>
    <row r="125" spans="1:6">
      <c r="A125" s="50" t="s">
        <v>162</v>
      </c>
      <c r="B125" s="51">
        <v>1</v>
      </c>
      <c r="C125" s="51">
        <v>0</v>
      </c>
      <c r="D125" s="89">
        <v>1</v>
      </c>
      <c r="E125" s="51">
        <v>0</v>
      </c>
      <c r="F125" s="51">
        <v>0</v>
      </c>
    </row>
    <row r="126" spans="1:6">
      <c r="A126" s="50" t="s">
        <v>163</v>
      </c>
      <c r="B126" s="89">
        <v>2</v>
      </c>
      <c r="C126" s="89">
        <v>0</v>
      </c>
      <c r="D126" s="89">
        <v>1</v>
      </c>
      <c r="E126" s="51">
        <v>0</v>
      </c>
      <c r="F126" s="52">
        <v>1</v>
      </c>
    </row>
    <row r="127" spans="1:6">
      <c r="A127" s="50" t="s">
        <v>119</v>
      </c>
      <c r="B127" s="51">
        <v>4</v>
      </c>
      <c r="C127" s="51">
        <v>0</v>
      </c>
      <c r="D127" s="89">
        <v>3</v>
      </c>
      <c r="E127" s="51">
        <v>0</v>
      </c>
      <c r="F127" s="52">
        <v>1</v>
      </c>
    </row>
    <row r="128" spans="1:6">
      <c r="A128" s="50" t="s">
        <v>164</v>
      </c>
      <c r="B128" s="51">
        <v>1</v>
      </c>
      <c r="C128" s="51">
        <v>0</v>
      </c>
      <c r="D128" s="89">
        <v>1</v>
      </c>
      <c r="E128" s="51">
        <v>0</v>
      </c>
      <c r="F128" s="51">
        <v>0</v>
      </c>
    </row>
    <row r="129" spans="1:6" s="36" customFormat="1">
      <c r="A129" s="48" t="s">
        <v>165</v>
      </c>
      <c r="B129" s="49">
        <v>8</v>
      </c>
      <c r="C129" s="49">
        <v>0</v>
      </c>
      <c r="D129" s="49">
        <v>6</v>
      </c>
      <c r="E129" s="49">
        <v>1</v>
      </c>
      <c r="F129" s="49">
        <v>1</v>
      </c>
    </row>
    <row r="130" spans="1:6">
      <c r="A130" s="50" t="s">
        <v>166</v>
      </c>
      <c r="B130" s="51">
        <v>1</v>
      </c>
      <c r="C130" s="51">
        <v>0</v>
      </c>
      <c r="D130" s="89">
        <v>1</v>
      </c>
      <c r="E130" s="51">
        <v>0</v>
      </c>
      <c r="F130" s="51">
        <v>0</v>
      </c>
    </row>
    <row r="131" spans="1:6">
      <c r="A131" s="50" t="s">
        <v>167</v>
      </c>
      <c r="B131" s="51">
        <v>0</v>
      </c>
      <c r="C131" s="51">
        <v>0</v>
      </c>
      <c r="D131" s="51">
        <v>0</v>
      </c>
      <c r="E131" s="51">
        <v>0</v>
      </c>
      <c r="F131" s="51">
        <v>0</v>
      </c>
    </row>
    <row r="132" spans="1:6">
      <c r="A132" s="50" t="s">
        <v>168</v>
      </c>
      <c r="B132" s="51">
        <v>1</v>
      </c>
      <c r="C132" s="51">
        <v>0</v>
      </c>
      <c r="D132" s="89">
        <v>1</v>
      </c>
      <c r="E132" s="51">
        <v>0</v>
      </c>
      <c r="F132" s="51">
        <v>0</v>
      </c>
    </row>
    <row r="133" spans="1:6">
      <c r="A133" s="50" t="s">
        <v>169</v>
      </c>
      <c r="B133" s="51">
        <v>2</v>
      </c>
      <c r="C133" s="51">
        <v>0</v>
      </c>
      <c r="D133" s="89">
        <v>1</v>
      </c>
      <c r="E133" s="51">
        <v>0</v>
      </c>
      <c r="F133" s="52">
        <v>1</v>
      </c>
    </row>
    <row r="134" spans="1:6">
      <c r="A134" s="50" t="s">
        <v>170</v>
      </c>
      <c r="B134" s="51">
        <v>1</v>
      </c>
      <c r="C134" s="51">
        <v>0</v>
      </c>
      <c r="D134" s="89">
        <v>1</v>
      </c>
      <c r="E134" s="51">
        <v>0</v>
      </c>
      <c r="F134" s="51">
        <v>0</v>
      </c>
    </row>
    <row r="135" spans="1:6">
      <c r="A135" s="50" t="s">
        <v>171</v>
      </c>
      <c r="B135" s="51">
        <v>2</v>
      </c>
      <c r="C135" s="51">
        <v>0</v>
      </c>
      <c r="D135" s="89">
        <v>1</v>
      </c>
      <c r="E135" s="52">
        <v>1</v>
      </c>
      <c r="F135" s="51">
        <v>0</v>
      </c>
    </row>
    <row r="136" spans="1:6">
      <c r="A136" s="50" t="s">
        <v>172</v>
      </c>
      <c r="B136" s="51">
        <v>1</v>
      </c>
      <c r="C136" s="51">
        <v>0</v>
      </c>
      <c r="D136" s="89">
        <v>1</v>
      </c>
      <c r="E136" s="51">
        <v>0</v>
      </c>
      <c r="F136" s="51">
        <v>0</v>
      </c>
    </row>
    <row r="137" spans="1:6" s="36" customFormat="1">
      <c r="A137" s="48" t="s">
        <v>173</v>
      </c>
      <c r="B137" s="49">
        <v>10</v>
      </c>
      <c r="C137" s="49">
        <v>0</v>
      </c>
      <c r="D137" s="49">
        <v>7</v>
      </c>
      <c r="E137" s="49">
        <v>3</v>
      </c>
      <c r="F137" s="49">
        <v>0</v>
      </c>
    </row>
    <row r="138" spans="1:6">
      <c r="A138" s="50" t="s">
        <v>174</v>
      </c>
      <c r="B138" s="51">
        <v>2</v>
      </c>
      <c r="C138" s="51">
        <v>0</v>
      </c>
      <c r="D138" s="89">
        <v>2</v>
      </c>
      <c r="E138" s="51">
        <v>0</v>
      </c>
      <c r="F138" s="51">
        <v>0</v>
      </c>
    </row>
    <row r="139" spans="1:6">
      <c r="A139" s="50" t="s">
        <v>175</v>
      </c>
      <c r="B139" s="51">
        <v>1</v>
      </c>
      <c r="C139" s="51">
        <v>0</v>
      </c>
      <c r="D139" s="89">
        <v>1</v>
      </c>
      <c r="E139" s="51">
        <v>0</v>
      </c>
      <c r="F139" s="51">
        <v>0</v>
      </c>
    </row>
    <row r="140" spans="1:6">
      <c r="A140" s="50" t="s">
        <v>176</v>
      </c>
      <c r="B140" s="51">
        <v>3</v>
      </c>
      <c r="C140" s="51">
        <v>0</v>
      </c>
      <c r="D140" s="89">
        <v>2</v>
      </c>
      <c r="E140" s="52">
        <v>1</v>
      </c>
      <c r="F140" s="51">
        <v>0</v>
      </c>
    </row>
    <row r="141" spans="1:6">
      <c r="A141" s="50" t="s">
        <v>177</v>
      </c>
      <c r="B141" s="51">
        <v>2</v>
      </c>
      <c r="C141" s="51">
        <v>0</v>
      </c>
      <c r="D141" s="89">
        <v>1</v>
      </c>
      <c r="E141" s="52">
        <v>1</v>
      </c>
      <c r="F141" s="51">
        <v>0</v>
      </c>
    </row>
    <row r="142" spans="1:6">
      <c r="A142" s="50" t="s">
        <v>178</v>
      </c>
      <c r="B142" s="51">
        <v>1</v>
      </c>
      <c r="C142" s="51">
        <v>0</v>
      </c>
      <c r="D142" s="51">
        <v>0</v>
      </c>
      <c r="E142" s="51">
        <v>1</v>
      </c>
      <c r="F142" s="51">
        <v>0</v>
      </c>
    </row>
    <row r="143" spans="1:6">
      <c r="A143" s="50" t="s">
        <v>179</v>
      </c>
      <c r="B143" s="51">
        <v>1</v>
      </c>
      <c r="C143" s="51">
        <v>0</v>
      </c>
      <c r="D143" s="89">
        <v>1</v>
      </c>
      <c r="E143" s="51">
        <v>0</v>
      </c>
      <c r="F143" s="51">
        <v>0</v>
      </c>
    </row>
    <row r="144" spans="1:6">
      <c r="A144" s="48" t="s">
        <v>180</v>
      </c>
      <c r="B144" s="88">
        <v>123</v>
      </c>
      <c r="C144" s="88">
        <v>12</v>
      </c>
      <c r="D144" s="88">
        <v>68</v>
      </c>
      <c r="E144" s="47">
        <v>13</v>
      </c>
      <c r="F144" s="47">
        <v>30</v>
      </c>
    </row>
    <row r="145" spans="1:6" s="36" customFormat="1">
      <c r="A145" s="48" t="s">
        <v>181</v>
      </c>
      <c r="B145" s="88">
        <v>24</v>
      </c>
      <c r="C145" s="88">
        <v>0</v>
      </c>
      <c r="D145" s="88">
        <v>14</v>
      </c>
      <c r="E145" s="47">
        <v>2</v>
      </c>
      <c r="F145" s="47">
        <v>8</v>
      </c>
    </row>
    <row r="146" spans="1:6">
      <c r="A146" s="50" t="s">
        <v>182</v>
      </c>
      <c r="B146" s="51">
        <v>4</v>
      </c>
      <c r="C146" s="51">
        <v>0</v>
      </c>
      <c r="D146" s="89">
        <v>2</v>
      </c>
      <c r="E146" s="51">
        <v>0</v>
      </c>
      <c r="F146" s="52">
        <v>2</v>
      </c>
    </row>
    <row r="147" spans="1:6">
      <c r="A147" s="50" t="s">
        <v>183</v>
      </c>
      <c r="B147" s="89">
        <v>8</v>
      </c>
      <c r="C147" s="89">
        <v>0</v>
      </c>
      <c r="D147" s="89">
        <v>5</v>
      </c>
      <c r="E147" s="52">
        <v>1</v>
      </c>
      <c r="F147" s="52">
        <v>2</v>
      </c>
    </row>
    <row r="148" spans="1:6">
      <c r="A148" s="50" t="s">
        <v>184</v>
      </c>
      <c r="B148" s="51">
        <v>6</v>
      </c>
      <c r="C148" s="51">
        <v>0</v>
      </c>
      <c r="D148" s="89">
        <v>3</v>
      </c>
      <c r="E148" s="52">
        <v>1</v>
      </c>
      <c r="F148" s="52">
        <v>2</v>
      </c>
    </row>
    <row r="149" spans="1:6">
      <c r="A149" s="50" t="s">
        <v>185</v>
      </c>
      <c r="B149" s="51">
        <v>2</v>
      </c>
      <c r="C149" s="51">
        <v>0</v>
      </c>
      <c r="D149" s="89">
        <v>1</v>
      </c>
      <c r="E149" s="51">
        <v>0</v>
      </c>
      <c r="F149" s="52">
        <v>1</v>
      </c>
    </row>
    <row r="150" spans="1:6">
      <c r="A150" s="50" t="s">
        <v>186</v>
      </c>
      <c r="B150" s="51">
        <v>2</v>
      </c>
      <c r="C150" s="51">
        <v>0</v>
      </c>
      <c r="D150" s="89">
        <v>1</v>
      </c>
      <c r="E150" s="51">
        <v>0</v>
      </c>
      <c r="F150" s="52">
        <v>1</v>
      </c>
    </row>
    <row r="151" spans="1:6">
      <c r="A151" s="50" t="s">
        <v>187</v>
      </c>
      <c r="B151" s="51">
        <v>2</v>
      </c>
      <c r="C151" s="51">
        <v>0</v>
      </c>
      <c r="D151" s="89">
        <v>2</v>
      </c>
      <c r="E151" s="51">
        <v>0</v>
      </c>
      <c r="F151" s="51">
        <v>0</v>
      </c>
    </row>
    <row r="152" spans="1:6" s="36" customFormat="1">
      <c r="A152" s="48" t="s">
        <v>188</v>
      </c>
      <c r="B152" s="88">
        <v>18</v>
      </c>
      <c r="C152" s="88">
        <v>2</v>
      </c>
      <c r="D152" s="88">
        <v>12</v>
      </c>
      <c r="E152" s="47">
        <v>2</v>
      </c>
      <c r="F152" s="47">
        <v>2</v>
      </c>
    </row>
    <row r="153" spans="1:6" s="36" customFormat="1">
      <c r="A153" s="48" t="s">
        <v>189</v>
      </c>
      <c r="B153" s="88">
        <v>26</v>
      </c>
      <c r="C153" s="88">
        <v>3</v>
      </c>
      <c r="D153" s="88">
        <v>15</v>
      </c>
      <c r="E153" s="47">
        <v>4</v>
      </c>
      <c r="F153" s="47">
        <v>4</v>
      </c>
    </row>
    <row r="154" spans="1:6">
      <c r="A154" s="50" t="s">
        <v>190</v>
      </c>
      <c r="B154" s="89">
        <v>8</v>
      </c>
      <c r="C154" s="89">
        <v>1</v>
      </c>
      <c r="D154" s="89">
        <v>6</v>
      </c>
      <c r="E154" s="51">
        <v>1</v>
      </c>
      <c r="F154" s="51">
        <v>0</v>
      </c>
    </row>
    <row r="155" spans="1:6">
      <c r="A155" s="50" t="s">
        <v>191</v>
      </c>
      <c r="B155" s="51">
        <v>3</v>
      </c>
      <c r="C155" s="51">
        <v>0</v>
      </c>
      <c r="D155" s="89">
        <v>1</v>
      </c>
      <c r="E155" s="51">
        <v>1</v>
      </c>
      <c r="F155" s="51">
        <v>1</v>
      </c>
    </row>
    <row r="156" spans="1:6">
      <c r="A156" s="50" t="s">
        <v>192</v>
      </c>
      <c r="B156" s="51">
        <v>10</v>
      </c>
      <c r="C156" s="51">
        <v>1</v>
      </c>
      <c r="D156" s="89">
        <v>6</v>
      </c>
      <c r="E156" s="52">
        <v>2</v>
      </c>
      <c r="F156" s="52">
        <v>1</v>
      </c>
    </row>
    <row r="157" spans="1:6">
      <c r="A157" s="50" t="s">
        <v>193</v>
      </c>
      <c r="B157" s="89">
        <v>5</v>
      </c>
      <c r="C157" s="89">
        <v>1</v>
      </c>
      <c r="D157" s="89">
        <v>2</v>
      </c>
      <c r="E157" s="51">
        <v>0</v>
      </c>
      <c r="F157" s="52">
        <v>2</v>
      </c>
    </row>
    <row r="158" spans="1:6" s="36" customFormat="1">
      <c r="A158" s="48" t="s">
        <v>194</v>
      </c>
      <c r="B158" s="88">
        <v>25</v>
      </c>
      <c r="C158" s="88">
        <v>5</v>
      </c>
      <c r="D158" s="88">
        <v>10</v>
      </c>
      <c r="E158" s="47">
        <v>1</v>
      </c>
      <c r="F158" s="47">
        <v>9</v>
      </c>
    </row>
    <row r="159" spans="1:6">
      <c r="A159" s="50" t="s">
        <v>195</v>
      </c>
      <c r="B159" s="51">
        <v>7</v>
      </c>
      <c r="C159" s="51">
        <v>1</v>
      </c>
      <c r="D159" s="89">
        <v>3</v>
      </c>
      <c r="E159" s="51">
        <v>0</v>
      </c>
      <c r="F159" s="52">
        <v>3</v>
      </c>
    </row>
    <row r="160" spans="1:6">
      <c r="A160" s="50" t="s">
        <v>196</v>
      </c>
      <c r="B160" s="89">
        <v>8</v>
      </c>
      <c r="C160" s="89">
        <v>2</v>
      </c>
      <c r="D160" s="89">
        <v>3</v>
      </c>
      <c r="E160" s="52">
        <v>1</v>
      </c>
      <c r="F160" s="52">
        <v>2</v>
      </c>
    </row>
    <row r="161" spans="1:6">
      <c r="A161" s="50" t="s">
        <v>197</v>
      </c>
      <c r="B161" s="89">
        <v>3</v>
      </c>
      <c r="C161" s="89">
        <v>1</v>
      </c>
      <c r="D161" s="89">
        <v>1</v>
      </c>
      <c r="E161" s="51">
        <v>0</v>
      </c>
      <c r="F161" s="52">
        <v>1</v>
      </c>
    </row>
    <row r="162" spans="1:6">
      <c r="A162" s="50" t="s">
        <v>198</v>
      </c>
      <c r="B162" s="89">
        <v>7</v>
      </c>
      <c r="C162" s="89">
        <v>1</v>
      </c>
      <c r="D162" s="89">
        <v>3</v>
      </c>
      <c r="E162" s="51">
        <v>0</v>
      </c>
      <c r="F162" s="52">
        <v>3</v>
      </c>
    </row>
    <row r="163" spans="1:6" s="36" customFormat="1">
      <c r="A163" s="48" t="s">
        <v>199</v>
      </c>
      <c r="B163" s="88">
        <v>18</v>
      </c>
      <c r="C163" s="88">
        <v>2</v>
      </c>
      <c r="D163" s="88">
        <v>11</v>
      </c>
      <c r="E163" s="47">
        <v>3</v>
      </c>
      <c r="F163" s="47">
        <v>2</v>
      </c>
    </row>
    <row r="164" spans="1:6">
      <c r="A164" s="50" t="s">
        <v>200</v>
      </c>
      <c r="B164" s="51">
        <v>4</v>
      </c>
      <c r="C164" s="51">
        <v>0</v>
      </c>
      <c r="D164" s="89">
        <v>2</v>
      </c>
      <c r="E164" s="52">
        <v>1</v>
      </c>
      <c r="F164" s="51">
        <v>1</v>
      </c>
    </row>
    <row r="165" spans="1:6">
      <c r="A165" s="50" t="s">
        <v>201</v>
      </c>
      <c r="B165" s="51">
        <v>2</v>
      </c>
      <c r="C165" s="51">
        <v>0</v>
      </c>
      <c r="D165" s="89">
        <v>2</v>
      </c>
      <c r="E165" s="51">
        <v>0</v>
      </c>
      <c r="F165" s="51">
        <v>0</v>
      </c>
    </row>
    <row r="166" spans="1:6">
      <c r="A166" s="50" t="s">
        <v>202</v>
      </c>
      <c r="B166" s="51">
        <v>5</v>
      </c>
      <c r="C166" s="51">
        <v>0</v>
      </c>
      <c r="D166" s="89">
        <v>4</v>
      </c>
      <c r="E166" s="52">
        <v>1</v>
      </c>
      <c r="F166" s="51">
        <v>0</v>
      </c>
    </row>
    <row r="167" spans="1:6">
      <c r="A167" s="50" t="s">
        <v>203</v>
      </c>
      <c r="B167" s="89">
        <v>7</v>
      </c>
      <c r="C167" s="89">
        <v>2</v>
      </c>
      <c r="D167" s="89">
        <v>3</v>
      </c>
      <c r="E167" s="52">
        <v>1</v>
      </c>
      <c r="F167" s="51">
        <v>1</v>
      </c>
    </row>
    <row r="168" spans="1:6" s="36" customFormat="1">
      <c r="A168" s="48" t="s">
        <v>204</v>
      </c>
      <c r="B168" s="49">
        <v>12</v>
      </c>
      <c r="C168" s="49">
        <v>0</v>
      </c>
      <c r="D168" s="49">
        <v>6</v>
      </c>
      <c r="E168" s="49">
        <v>1</v>
      </c>
      <c r="F168" s="49">
        <v>5</v>
      </c>
    </row>
    <row r="169" spans="1:6">
      <c r="A169" s="50" t="s">
        <v>205</v>
      </c>
      <c r="B169" s="51">
        <v>4</v>
      </c>
      <c r="C169" s="51">
        <v>0</v>
      </c>
      <c r="D169" s="89">
        <v>2</v>
      </c>
      <c r="E169" s="51">
        <v>0</v>
      </c>
      <c r="F169" s="51">
        <v>2</v>
      </c>
    </row>
    <row r="170" spans="1:6">
      <c r="A170" s="50" t="s">
        <v>206</v>
      </c>
      <c r="B170" s="51">
        <v>7</v>
      </c>
      <c r="C170" s="51">
        <v>0</v>
      </c>
      <c r="D170" s="89">
        <v>3</v>
      </c>
      <c r="E170" s="51">
        <v>1</v>
      </c>
      <c r="F170" s="52">
        <v>3</v>
      </c>
    </row>
    <row r="171" spans="1:6">
      <c r="A171" s="50" t="s">
        <v>207</v>
      </c>
      <c r="B171" s="51">
        <v>1</v>
      </c>
      <c r="C171" s="51">
        <v>0</v>
      </c>
      <c r="D171" s="89">
        <v>1</v>
      </c>
      <c r="E171" s="51">
        <v>0</v>
      </c>
      <c r="F171" s="51">
        <v>0</v>
      </c>
    </row>
    <row r="172" spans="1:6">
      <c r="A172" s="48" t="s">
        <v>208</v>
      </c>
      <c r="B172" s="88">
        <v>121</v>
      </c>
      <c r="C172" s="88">
        <v>11</v>
      </c>
      <c r="D172" s="88">
        <v>88</v>
      </c>
      <c r="E172" s="47">
        <v>10</v>
      </c>
      <c r="F172" s="47">
        <v>12</v>
      </c>
    </row>
    <row r="173" spans="1:6" s="36" customFormat="1">
      <c r="A173" s="48" t="s">
        <v>209</v>
      </c>
      <c r="B173" s="49">
        <v>19</v>
      </c>
      <c r="C173" s="49">
        <v>0</v>
      </c>
      <c r="D173" s="88">
        <v>15</v>
      </c>
      <c r="E173" s="47">
        <v>2</v>
      </c>
      <c r="F173" s="47">
        <v>2</v>
      </c>
    </row>
    <row r="174" spans="1:6" s="36" customFormat="1">
      <c r="A174" s="48" t="s">
        <v>210</v>
      </c>
      <c r="B174" s="88">
        <v>16</v>
      </c>
      <c r="C174" s="88">
        <v>2</v>
      </c>
      <c r="D174" s="88">
        <v>8</v>
      </c>
      <c r="E174" s="47">
        <v>2</v>
      </c>
      <c r="F174" s="47">
        <v>4</v>
      </c>
    </row>
    <row r="175" spans="1:6" s="10" customFormat="1">
      <c r="A175" s="50" t="s">
        <v>212</v>
      </c>
      <c r="B175" s="89">
        <v>4</v>
      </c>
      <c r="C175" s="89">
        <v>1</v>
      </c>
      <c r="D175" s="89">
        <v>2</v>
      </c>
      <c r="E175" s="53">
        <v>1</v>
      </c>
      <c r="F175" s="52">
        <v>0</v>
      </c>
    </row>
    <row r="176" spans="1:6" s="10" customFormat="1">
      <c r="A176" s="50" t="s">
        <v>213</v>
      </c>
      <c r="B176" s="53">
        <v>4</v>
      </c>
      <c r="C176" s="53">
        <v>0</v>
      </c>
      <c r="D176" s="89">
        <v>2</v>
      </c>
      <c r="E176" s="52">
        <v>1</v>
      </c>
      <c r="F176" s="52">
        <v>1</v>
      </c>
    </row>
    <row r="177" spans="1:6" s="10" customFormat="1">
      <c r="A177" s="50" t="s">
        <v>215</v>
      </c>
      <c r="B177" s="53">
        <v>4</v>
      </c>
      <c r="C177" s="53">
        <v>0</v>
      </c>
      <c r="D177" s="89">
        <v>3</v>
      </c>
      <c r="E177" s="53">
        <v>0</v>
      </c>
      <c r="F177" s="52">
        <v>1</v>
      </c>
    </row>
    <row r="178" spans="1:6" s="10" customFormat="1">
      <c r="A178" s="50" t="s">
        <v>216</v>
      </c>
      <c r="B178" s="89">
        <v>4</v>
      </c>
      <c r="C178" s="89">
        <v>1</v>
      </c>
      <c r="D178" s="89">
        <v>1</v>
      </c>
      <c r="E178" s="53">
        <v>0</v>
      </c>
      <c r="F178" s="52">
        <v>2</v>
      </c>
    </row>
    <row r="179" spans="1:6" s="36" customFormat="1">
      <c r="A179" s="48" t="s">
        <v>217</v>
      </c>
      <c r="B179" s="49">
        <v>11</v>
      </c>
      <c r="C179" s="49">
        <v>0</v>
      </c>
      <c r="D179" s="49">
        <v>9</v>
      </c>
      <c r="E179" s="49">
        <v>0</v>
      </c>
      <c r="F179" s="49">
        <v>2</v>
      </c>
    </row>
    <row r="180" spans="1:6" s="10" customFormat="1">
      <c r="A180" s="50" t="s">
        <v>218</v>
      </c>
      <c r="B180" s="53">
        <v>2</v>
      </c>
      <c r="C180" s="53">
        <v>0</v>
      </c>
      <c r="D180" s="89">
        <v>2</v>
      </c>
      <c r="E180" s="53">
        <v>0</v>
      </c>
      <c r="F180" s="53">
        <v>0</v>
      </c>
    </row>
    <row r="181" spans="1:6" s="10" customFormat="1">
      <c r="A181" s="50" t="s">
        <v>214</v>
      </c>
      <c r="B181" s="51">
        <v>2</v>
      </c>
      <c r="C181" s="51">
        <v>0</v>
      </c>
      <c r="D181" s="89">
        <v>2</v>
      </c>
      <c r="E181" s="51">
        <v>0</v>
      </c>
      <c r="F181" s="51">
        <v>0</v>
      </c>
    </row>
    <row r="182" spans="1:6" s="10" customFormat="1">
      <c r="A182" s="50" t="s">
        <v>220</v>
      </c>
      <c r="B182" s="53">
        <v>2</v>
      </c>
      <c r="C182" s="53">
        <v>0</v>
      </c>
      <c r="D182" s="89">
        <v>1</v>
      </c>
      <c r="E182" s="52">
        <v>0</v>
      </c>
      <c r="F182" s="53">
        <v>1</v>
      </c>
    </row>
    <row r="183" spans="1:6" s="10" customFormat="1">
      <c r="A183" s="50" t="s">
        <v>221</v>
      </c>
      <c r="B183" s="53">
        <v>2</v>
      </c>
      <c r="C183" s="53">
        <v>0</v>
      </c>
      <c r="D183" s="89">
        <v>2</v>
      </c>
      <c r="E183" s="53">
        <v>0</v>
      </c>
      <c r="F183" s="53">
        <v>0</v>
      </c>
    </row>
    <row r="184" spans="1:6" s="10" customFormat="1">
      <c r="A184" s="50" t="s">
        <v>223</v>
      </c>
      <c r="B184" s="53">
        <v>3</v>
      </c>
      <c r="C184" s="53">
        <v>0</v>
      </c>
      <c r="D184" s="89">
        <v>2</v>
      </c>
      <c r="E184" s="53">
        <v>0</v>
      </c>
      <c r="F184" s="53">
        <v>1</v>
      </c>
    </row>
    <row r="185" spans="1:6" s="36" customFormat="1">
      <c r="A185" s="48" t="s">
        <v>225</v>
      </c>
      <c r="B185" s="49">
        <v>5</v>
      </c>
      <c r="C185" s="49">
        <v>0</v>
      </c>
      <c r="D185" s="49">
        <v>4</v>
      </c>
      <c r="E185" s="49">
        <v>0</v>
      </c>
      <c r="F185" s="49">
        <v>1</v>
      </c>
    </row>
    <row r="186" spans="1:6">
      <c r="A186" s="50" t="s">
        <v>226</v>
      </c>
      <c r="B186" s="51">
        <v>1</v>
      </c>
      <c r="C186" s="51">
        <v>0</v>
      </c>
      <c r="D186" s="89">
        <v>1</v>
      </c>
      <c r="E186" s="51">
        <v>0</v>
      </c>
      <c r="F186" s="51">
        <v>0</v>
      </c>
    </row>
    <row r="187" spans="1:6">
      <c r="A187" s="50" t="s">
        <v>227</v>
      </c>
      <c r="B187" s="51">
        <v>0</v>
      </c>
      <c r="C187" s="51">
        <v>0</v>
      </c>
      <c r="D187" s="51">
        <v>0</v>
      </c>
      <c r="E187" s="51">
        <v>0</v>
      </c>
      <c r="F187" s="51">
        <v>0</v>
      </c>
    </row>
    <row r="188" spans="1:6">
      <c r="A188" s="50" t="s">
        <v>228</v>
      </c>
      <c r="B188" s="51">
        <v>1</v>
      </c>
      <c r="C188" s="51">
        <v>0</v>
      </c>
      <c r="D188" s="89">
        <v>1</v>
      </c>
      <c r="E188" s="51">
        <v>0</v>
      </c>
      <c r="F188" s="51">
        <v>0</v>
      </c>
    </row>
    <row r="189" spans="1:6">
      <c r="A189" s="50" t="s">
        <v>229</v>
      </c>
      <c r="B189" s="51">
        <v>2</v>
      </c>
      <c r="C189" s="51">
        <v>0</v>
      </c>
      <c r="D189" s="51">
        <v>1</v>
      </c>
      <c r="E189" s="51">
        <v>0</v>
      </c>
      <c r="F189" s="52">
        <v>1</v>
      </c>
    </row>
    <row r="190" spans="1:6">
      <c r="A190" s="50" t="s">
        <v>230</v>
      </c>
      <c r="B190" s="51">
        <v>1</v>
      </c>
      <c r="C190" s="51">
        <v>0</v>
      </c>
      <c r="D190" s="89">
        <v>1</v>
      </c>
      <c r="E190" s="51">
        <v>0</v>
      </c>
      <c r="F190" s="51">
        <v>0</v>
      </c>
    </row>
    <row r="191" spans="1:6" s="36" customFormat="1">
      <c r="A191" s="48" t="s">
        <v>231</v>
      </c>
      <c r="B191" s="49">
        <v>10</v>
      </c>
      <c r="C191" s="49">
        <v>2</v>
      </c>
      <c r="D191" s="49">
        <v>7</v>
      </c>
      <c r="E191" s="49">
        <v>0</v>
      </c>
      <c r="F191" s="49">
        <v>1</v>
      </c>
    </row>
    <row r="192" spans="1:6">
      <c r="A192" s="50" t="s">
        <v>232</v>
      </c>
      <c r="B192" s="51">
        <v>0</v>
      </c>
      <c r="C192" s="51">
        <v>0</v>
      </c>
      <c r="D192" s="51">
        <v>0</v>
      </c>
      <c r="E192" s="51">
        <v>0</v>
      </c>
      <c r="F192" s="51">
        <v>0</v>
      </c>
    </row>
    <row r="193" spans="1:6">
      <c r="A193" s="50" t="s">
        <v>233</v>
      </c>
      <c r="B193" s="51">
        <v>1</v>
      </c>
      <c r="C193" s="51">
        <v>0</v>
      </c>
      <c r="D193" s="51">
        <v>1</v>
      </c>
      <c r="E193" s="51">
        <v>0</v>
      </c>
      <c r="F193" s="51">
        <v>0</v>
      </c>
    </row>
    <row r="194" spans="1:6">
      <c r="A194" s="50" t="s">
        <v>234</v>
      </c>
      <c r="B194" s="51">
        <v>1</v>
      </c>
      <c r="C194" s="51">
        <v>0</v>
      </c>
      <c r="D194" s="89">
        <v>1</v>
      </c>
      <c r="E194" s="51">
        <v>0</v>
      </c>
      <c r="F194" s="51">
        <v>0</v>
      </c>
    </row>
    <row r="195" spans="1:6">
      <c r="A195" s="50" t="s">
        <v>235</v>
      </c>
      <c r="B195" s="51">
        <v>2</v>
      </c>
      <c r="C195" s="51">
        <v>1</v>
      </c>
      <c r="D195" s="89">
        <v>1</v>
      </c>
      <c r="E195" s="51">
        <v>0</v>
      </c>
      <c r="F195" s="51">
        <v>0</v>
      </c>
    </row>
    <row r="196" spans="1:6">
      <c r="A196" s="50" t="s">
        <v>236</v>
      </c>
      <c r="B196" s="51">
        <v>1</v>
      </c>
      <c r="C196" s="51">
        <v>0</v>
      </c>
      <c r="D196" s="89">
        <v>1</v>
      </c>
      <c r="E196" s="51">
        <v>0</v>
      </c>
      <c r="F196" s="51">
        <v>0</v>
      </c>
    </row>
    <row r="197" spans="1:6">
      <c r="A197" s="50" t="s">
        <v>237</v>
      </c>
      <c r="B197" s="51">
        <v>5</v>
      </c>
      <c r="C197" s="51">
        <v>1</v>
      </c>
      <c r="D197" s="89">
        <v>3</v>
      </c>
      <c r="E197" s="51">
        <v>0</v>
      </c>
      <c r="F197" s="52">
        <v>1</v>
      </c>
    </row>
    <row r="198" spans="1:6" s="36" customFormat="1">
      <c r="A198" s="48" t="s">
        <v>238</v>
      </c>
      <c r="B198" s="49">
        <v>25</v>
      </c>
      <c r="C198" s="49">
        <v>1</v>
      </c>
      <c r="D198" s="49">
        <v>20</v>
      </c>
      <c r="E198" s="49">
        <v>2</v>
      </c>
      <c r="F198" s="49">
        <v>2</v>
      </c>
    </row>
    <row r="199" spans="1:6">
      <c r="A199" s="50" t="s">
        <v>239</v>
      </c>
      <c r="B199" s="51">
        <v>2</v>
      </c>
      <c r="C199" s="51">
        <v>0</v>
      </c>
      <c r="D199" s="89">
        <v>1</v>
      </c>
      <c r="E199" s="51">
        <v>1</v>
      </c>
      <c r="F199" s="51">
        <v>0</v>
      </c>
    </row>
    <row r="200" spans="1:6">
      <c r="A200" s="50" t="s">
        <v>240</v>
      </c>
      <c r="B200" s="51">
        <v>1</v>
      </c>
      <c r="C200" s="51">
        <v>0</v>
      </c>
      <c r="D200" s="89">
        <v>1</v>
      </c>
      <c r="E200" s="51">
        <v>0</v>
      </c>
      <c r="F200" s="51">
        <v>0</v>
      </c>
    </row>
    <row r="201" spans="1:6">
      <c r="A201" s="50" t="s">
        <v>241</v>
      </c>
      <c r="B201" s="51">
        <v>3</v>
      </c>
      <c r="C201" s="51">
        <v>1</v>
      </c>
      <c r="D201" s="89">
        <v>2</v>
      </c>
      <c r="E201" s="51">
        <v>0</v>
      </c>
      <c r="F201" s="51">
        <v>0</v>
      </c>
    </row>
    <row r="202" spans="1:6">
      <c r="A202" s="50" t="s">
        <v>242</v>
      </c>
      <c r="B202" s="51">
        <v>3</v>
      </c>
      <c r="C202" s="51">
        <v>0</v>
      </c>
      <c r="D202" s="89">
        <v>2</v>
      </c>
      <c r="E202" s="52">
        <v>1</v>
      </c>
      <c r="F202" s="51">
        <v>0</v>
      </c>
    </row>
    <row r="203" spans="1:6">
      <c r="A203" s="50" t="s">
        <v>243</v>
      </c>
      <c r="B203" s="51">
        <v>4</v>
      </c>
      <c r="C203" s="51">
        <v>0</v>
      </c>
      <c r="D203" s="89">
        <v>4</v>
      </c>
      <c r="E203" s="51">
        <v>0</v>
      </c>
      <c r="F203" s="51">
        <v>0</v>
      </c>
    </row>
    <row r="204" spans="1:6">
      <c r="A204" s="50" t="s">
        <v>244</v>
      </c>
      <c r="B204" s="51">
        <v>3</v>
      </c>
      <c r="C204" s="51">
        <v>0</v>
      </c>
      <c r="D204" s="89">
        <v>3</v>
      </c>
      <c r="E204" s="51">
        <v>0</v>
      </c>
      <c r="F204" s="51">
        <v>0</v>
      </c>
    </row>
    <row r="205" spans="1:6">
      <c r="A205" s="50" t="s">
        <v>245</v>
      </c>
      <c r="B205" s="51">
        <v>1</v>
      </c>
      <c r="C205" s="51">
        <v>0</v>
      </c>
      <c r="D205" s="89">
        <v>1</v>
      </c>
      <c r="E205" s="51">
        <v>0</v>
      </c>
      <c r="F205" s="51">
        <v>0</v>
      </c>
    </row>
    <row r="206" spans="1:6">
      <c r="A206" s="50" t="s">
        <v>246</v>
      </c>
      <c r="B206" s="51">
        <v>8</v>
      </c>
      <c r="C206" s="51">
        <v>0</v>
      </c>
      <c r="D206" s="89">
        <v>6</v>
      </c>
      <c r="E206" s="51">
        <v>0</v>
      </c>
      <c r="F206" s="51">
        <v>2</v>
      </c>
    </row>
    <row r="207" spans="1:6" s="36" customFormat="1">
      <c r="A207" s="48" t="s">
        <v>247</v>
      </c>
      <c r="B207" s="88">
        <v>22</v>
      </c>
      <c r="C207" s="88">
        <v>5</v>
      </c>
      <c r="D207" s="88">
        <v>14</v>
      </c>
      <c r="E207" s="47">
        <v>3</v>
      </c>
      <c r="F207" s="47">
        <v>0</v>
      </c>
    </row>
    <row r="208" spans="1:6">
      <c r="A208" s="50" t="s">
        <v>248</v>
      </c>
      <c r="B208" s="51">
        <v>2</v>
      </c>
      <c r="C208" s="51">
        <v>1</v>
      </c>
      <c r="D208" s="89">
        <v>1</v>
      </c>
      <c r="E208" s="51">
        <v>0</v>
      </c>
      <c r="F208" s="51">
        <v>0</v>
      </c>
    </row>
    <row r="209" spans="1:6">
      <c r="A209" s="50" t="s">
        <v>249</v>
      </c>
      <c r="B209" s="51">
        <v>9</v>
      </c>
      <c r="C209" s="51">
        <v>2</v>
      </c>
      <c r="D209" s="89">
        <v>6</v>
      </c>
      <c r="E209" s="52">
        <v>1</v>
      </c>
      <c r="F209" s="51">
        <v>0</v>
      </c>
    </row>
    <row r="210" spans="1:6">
      <c r="A210" s="50" t="s">
        <v>250</v>
      </c>
      <c r="B210" s="51">
        <v>2</v>
      </c>
      <c r="C210" s="51">
        <v>1</v>
      </c>
      <c r="D210" s="51">
        <v>1</v>
      </c>
      <c r="E210" s="51">
        <v>0</v>
      </c>
      <c r="F210" s="51">
        <v>0</v>
      </c>
    </row>
    <row r="211" spans="1:6">
      <c r="A211" s="50" t="s">
        <v>251</v>
      </c>
      <c r="B211" s="89">
        <v>9</v>
      </c>
      <c r="C211" s="89">
        <v>1</v>
      </c>
      <c r="D211" s="89">
        <v>6</v>
      </c>
      <c r="E211" s="52">
        <v>2</v>
      </c>
      <c r="F211" s="51">
        <v>0</v>
      </c>
    </row>
    <row r="212" spans="1:6" s="36" customFormat="1">
      <c r="A212" s="48" t="s">
        <v>252</v>
      </c>
      <c r="B212" s="88">
        <v>9</v>
      </c>
      <c r="C212" s="88">
        <v>1</v>
      </c>
      <c r="D212" s="88">
        <v>7</v>
      </c>
      <c r="E212" s="47">
        <v>1</v>
      </c>
      <c r="F212" s="47">
        <v>0</v>
      </c>
    </row>
    <row r="213" spans="1:6">
      <c r="A213" s="50" t="s">
        <v>211</v>
      </c>
      <c r="B213" s="51">
        <v>2</v>
      </c>
      <c r="C213" s="51">
        <v>0</v>
      </c>
      <c r="D213" s="89">
        <v>2</v>
      </c>
      <c r="E213" s="51">
        <v>0</v>
      </c>
      <c r="F213" s="51">
        <v>0</v>
      </c>
    </row>
    <row r="214" spans="1:6">
      <c r="A214" s="50" t="s">
        <v>253</v>
      </c>
      <c r="B214" s="51">
        <v>0</v>
      </c>
      <c r="C214" s="51">
        <v>0</v>
      </c>
      <c r="D214" s="51">
        <v>0</v>
      </c>
      <c r="E214" s="51">
        <v>0</v>
      </c>
      <c r="F214" s="51">
        <v>0</v>
      </c>
    </row>
    <row r="215" spans="1:6">
      <c r="A215" s="50" t="s">
        <v>254</v>
      </c>
      <c r="B215" s="51">
        <v>2</v>
      </c>
      <c r="C215" s="51">
        <v>0</v>
      </c>
      <c r="D215" s="89">
        <v>2</v>
      </c>
      <c r="E215" s="51">
        <v>0</v>
      </c>
      <c r="F215" s="51">
        <v>0</v>
      </c>
    </row>
    <row r="216" spans="1:6">
      <c r="A216" s="50" t="s">
        <v>255</v>
      </c>
      <c r="B216" s="51">
        <v>1</v>
      </c>
      <c r="C216" s="51">
        <v>0</v>
      </c>
      <c r="D216" s="89">
        <v>1</v>
      </c>
      <c r="E216" s="51">
        <v>0</v>
      </c>
      <c r="F216" s="51">
        <v>0</v>
      </c>
    </row>
    <row r="217" spans="1:6">
      <c r="A217" s="50" t="s">
        <v>256</v>
      </c>
      <c r="B217" s="51">
        <v>1</v>
      </c>
      <c r="C217" s="51">
        <v>0</v>
      </c>
      <c r="D217" s="89">
        <v>1</v>
      </c>
      <c r="E217" s="51">
        <v>0</v>
      </c>
      <c r="F217" s="52">
        <v>0</v>
      </c>
    </row>
    <row r="218" spans="1:6">
      <c r="A218" s="50" t="s">
        <v>257</v>
      </c>
      <c r="B218" s="89">
        <v>3</v>
      </c>
      <c r="C218" s="89">
        <v>1</v>
      </c>
      <c r="D218" s="89">
        <v>1</v>
      </c>
      <c r="E218" s="52">
        <v>1</v>
      </c>
      <c r="F218" s="51">
        <v>0</v>
      </c>
    </row>
    <row r="219" spans="1:6" s="36" customFormat="1">
      <c r="A219" s="48" t="s">
        <v>496</v>
      </c>
      <c r="B219" s="49">
        <v>4</v>
      </c>
      <c r="C219" s="49">
        <v>0</v>
      </c>
      <c r="D219" s="49">
        <v>4</v>
      </c>
      <c r="E219" s="49">
        <v>0</v>
      </c>
      <c r="F219" s="49">
        <v>0</v>
      </c>
    </row>
    <row r="220" spans="1:6">
      <c r="A220" s="50" t="s">
        <v>219</v>
      </c>
      <c r="B220" s="51">
        <v>2</v>
      </c>
      <c r="C220" s="51">
        <v>0</v>
      </c>
      <c r="D220" s="89">
        <v>2</v>
      </c>
      <c r="E220" s="51">
        <v>0</v>
      </c>
      <c r="F220" s="51">
        <v>0</v>
      </c>
    </row>
    <row r="221" spans="1:6">
      <c r="A221" s="50" t="s">
        <v>222</v>
      </c>
      <c r="B221" s="51">
        <v>1</v>
      </c>
      <c r="C221" s="51">
        <v>0</v>
      </c>
      <c r="D221" s="89">
        <v>1</v>
      </c>
      <c r="E221" s="51">
        <v>0</v>
      </c>
      <c r="F221" s="51">
        <v>0</v>
      </c>
    </row>
    <row r="222" spans="1:6">
      <c r="A222" s="50" t="s">
        <v>224</v>
      </c>
      <c r="B222" s="51">
        <v>1</v>
      </c>
      <c r="C222" s="51">
        <v>0</v>
      </c>
      <c r="D222" s="89">
        <v>1</v>
      </c>
      <c r="E222" s="51">
        <v>0</v>
      </c>
      <c r="F222" s="51">
        <v>0</v>
      </c>
    </row>
    <row r="223" spans="1:6">
      <c r="A223" s="48" t="s">
        <v>258</v>
      </c>
      <c r="B223" s="88">
        <v>30</v>
      </c>
      <c r="C223" s="88">
        <v>5</v>
      </c>
      <c r="D223" s="88">
        <v>17</v>
      </c>
      <c r="E223" s="47">
        <v>5</v>
      </c>
      <c r="F223" s="47">
        <v>3</v>
      </c>
    </row>
    <row r="224" spans="1:6" s="36" customFormat="1">
      <c r="A224" s="48" t="s">
        <v>259</v>
      </c>
      <c r="B224" s="88">
        <v>12</v>
      </c>
      <c r="C224" s="88">
        <v>2</v>
      </c>
      <c r="D224" s="88">
        <v>8</v>
      </c>
      <c r="E224" s="47">
        <v>2</v>
      </c>
      <c r="F224" s="47">
        <v>0</v>
      </c>
    </row>
    <row r="225" spans="1:6">
      <c r="A225" s="50" t="s">
        <v>200</v>
      </c>
      <c r="B225" s="51">
        <v>3</v>
      </c>
      <c r="C225" s="51">
        <v>0</v>
      </c>
      <c r="D225" s="89">
        <v>3</v>
      </c>
      <c r="E225" s="51">
        <v>0</v>
      </c>
      <c r="F225" s="51">
        <v>0</v>
      </c>
    </row>
    <row r="226" spans="1:6">
      <c r="A226" s="50" t="s">
        <v>260</v>
      </c>
      <c r="B226" s="51">
        <v>2</v>
      </c>
      <c r="C226" s="51">
        <v>0</v>
      </c>
      <c r="D226" s="89">
        <v>1</v>
      </c>
      <c r="E226" s="52">
        <v>1</v>
      </c>
      <c r="F226" s="51">
        <v>0</v>
      </c>
    </row>
    <row r="227" spans="1:6">
      <c r="A227" s="50" t="s">
        <v>261</v>
      </c>
      <c r="B227" s="51">
        <v>1</v>
      </c>
      <c r="C227" s="51">
        <v>0</v>
      </c>
      <c r="D227" s="89">
        <v>1</v>
      </c>
      <c r="E227" s="51">
        <v>0</v>
      </c>
      <c r="F227" s="51">
        <v>0</v>
      </c>
    </row>
    <row r="228" spans="1:6">
      <c r="A228" s="50" t="s">
        <v>262</v>
      </c>
      <c r="B228" s="89">
        <v>5</v>
      </c>
      <c r="C228" s="89">
        <v>2</v>
      </c>
      <c r="D228" s="89">
        <v>2</v>
      </c>
      <c r="E228" s="51">
        <v>1</v>
      </c>
      <c r="F228" s="52">
        <v>0</v>
      </c>
    </row>
    <row r="229" spans="1:6">
      <c r="A229" s="50" t="s">
        <v>263</v>
      </c>
      <c r="B229" s="51">
        <v>1</v>
      </c>
      <c r="C229" s="51">
        <v>0</v>
      </c>
      <c r="D229" s="51">
        <v>1</v>
      </c>
      <c r="E229" s="51">
        <v>0</v>
      </c>
      <c r="F229" s="51">
        <v>0</v>
      </c>
    </row>
    <row r="230" spans="1:6" s="36" customFormat="1">
      <c r="A230" s="48" t="s">
        <v>264</v>
      </c>
      <c r="B230" s="88">
        <v>18</v>
      </c>
      <c r="C230" s="88">
        <v>3</v>
      </c>
      <c r="D230" s="88">
        <v>9</v>
      </c>
      <c r="E230" s="47">
        <v>3</v>
      </c>
      <c r="F230" s="47">
        <v>3</v>
      </c>
    </row>
    <row r="231" spans="1:6">
      <c r="A231" s="50" t="s">
        <v>265</v>
      </c>
      <c r="B231" s="89">
        <v>4</v>
      </c>
      <c r="C231" s="89">
        <v>1</v>
      </c>
      <c r="D231" s="89">
        <v>1</v>
      </c>
      <c r="E231" s="51">
        <v>1</v>
      </c>
      <c r="F231" s="52">
        <v>1</v>
      </c>
    </row>
    <row r="232" spans="1:6">
      <c r="A232" s="50" t="s">
        <v>266</v>
      </c>
      <c r="B232" s="89">
        <v>3</v>
      </c>
      <c r="C232" s="89">
        <v>1</v>
      </c>
      <c r="D232" s="89">
        <v>1</v>
      </c>
      <c r="E232" s="51">
        <v>1</v>
      </c>
      <c r="F232" s="51">
        <v>0</v>
      </c>
    </row>
    <row r="233" spans="1:6">
      <c r="A233" s="50" t="s">
        <v>267</v>
      </c>
      <c r="B233" s="51">
        <v>1</v>
      </c>
      <c r="C233" s="51">
        <v>0</v>
      </c>
      <c r="D233" s="89">
        <v>1</v>
      </c>
      <c r="E233" s="51">
        <v>0</v>
      </c>
      <c r="F233" s="52">
        <v>0</v>
      </c>
    </row>
    <row r="234" spans="1:6">
      <c r="A234" s="50" t="s">
        <v>268</v>
      </c>
      <c r="B234" s="51">
        <v>2</v>
      </c>
      <c r="C234" s="51">
        <v>0</v>
      </c>
      <c r="D234" s="89">
        <v>2</v>
      </c>
      <c r="E234" s="51">
        <v>0</v>
      </c>
      <c r="F234" s="51">
        <v>0</v>
      </c>
    </row>
    <row r="235" spans="1:6">
      <c r="A235" s="50" t="s">
        <v>132</v>
      </c>
      <c r="B235" s="51">
        <v>3</v>
      </c>
      <c r="C235" s="51">
        <v>0</v>
      </c>
      <c r="D235" s="89">
        <v>2</v>
      </c>
      <c r="E235" s="51">
        <v>0</v>
      </c>
      <c r="F235" s="52">
        <v>1</v>
      </c>
    </row>
    <row r="236" spans="1:6">
      <c r="A236" s="50" t="s">
        <v>269</v>
      </c>
      <c r="B236" s="89">
        <v>2</v>
      </c>
      <c r="C236" s="89">
        <v>1</v>
      </c>
      <c r="D236" s="89">
        <v>1</v>
      </c>
      <c r="E236" s="51">
        <v>0</v>
      </c>
      <c r="F236" s="51">
        <v>0</v>
      </c>
    </row>
    <row r="237" spans="1:6">
      <c r="A237" s="50" t="s">
        <v>270</v>
      </c>
      <c r="B237" s="51">
        <v>3</v>
      </c>
      <c r="C237" s="51">
        <v>0</v>
      </c>
      <c r="D237" s="89">
        <v>1</v>
      </c>
      <c r="E237" s="52">
        <v>1</v>
      </c>
      <c r="F237" s="52">
        <v>1</v>
      </c>
    </row>
    <row r="238" spans="1:6">
      <c r="A238" s="48" t="s">
        <v>271</v>
      </c>
      <c r="B238" s="88">
        <v>72</v>
      </c>
      <c r="C238" s="88">
        <v>17</v>
      </c>
      <c r="D238" s="88">
        <v>37</v>
      </c>
      <c r="E238" s="47">
        <v>12</v>
      </c>
      <c r="F238" s="47">
        <v>6</v>
      </c>
    </row>
    <row r="239" spans="1:6" s="36" customFormat="1">
      <c r="A239" s="48" t="s">
        <v>272</v>
      </c>
      <c r="B239" s="88">
        <v>18</v>
      </c>
      <c r="C239" s="88">
        <v>4</v>
      </c>
      <c r="D239" s="88">
        <v>9</v>
      </c>
      <c r="E239" s="47">
        <v>3</v>
      </c>
      <c r="F239" s="47">
        <v>2</v>
      </c>
    </row>
    <row r="240" spans="1:6">
      <c r="A240" s="50" t="s">
        <v>273</v>
      </c>
      <c r="B240" s="51">
        <v>1</v>
      </c>
      <c r="C240" s="51">
        <v>0</v>
      </c>
      <c r="D240" s="89">
        <v>1</v>
      </c>
      <c r="E240" s="51">
        <v>0</v>
      </c>
      <c r="F240" s="51">
        <v>0</v>
      </c>
    </row>
    <row r="241" spans="1:6">
      <c r="A241" s="50" t="s">
        <v>274</v>
      </c>
      <c r="B241" s="89">
        <v>3</v>
      </c>
      <c r="C241" s="89">
        <v>1</v>
      </c>
      <c r="D241" s="89">
        <v>2</v>
      </c>
      <c r="E241" s="51">
        <v>0</v>
      </c>
      <c r="F241" s="51">
        <v>0</v>
      </c>
    </row>
    <row r="242" spans="1:6">
      <c r="A242" s="50" t="s">
        <v>275</v>
      </c>
      <c r="B242" s="51">
        <v>2</v>
      </c>
      <c r="C242" s="51">
        <v>0</v>
      </c>
      <c r="D242" s="89">
        <v>1</v>
      </c>
      <c r="E242" s="51">
        <v>0</v>
      </c>
      <c r="F242" s="52">
        <v>1</v>
      </c>
    </row>
    <row r="243" spans="1:6">
      <c r="A243" s="50" t="s">
        <v>144</v>
      </c>
      <c r="B243" s="51">
        <v>3</v>
      </c>
      <c r="C243" s="51">
        <v>0</v>
      </c>
      <c r="D243" s="89">
        <v>1</v>
      </c>
      <c r="E243" s="52">
        <v>1</v>
      </c>
      <c r="F243" s="52">
        <v>1</v>
      </c>
    </row>
    <row r="244" spans="1:6">
      <c r="A244" s="50" t="s">
        <v>276</v>
      </c>
      <c r="B244" s="89">
        <v>3</v>
      </c>
      <c r="C244" s="89">
        <v>1</v>
      </c>
      <c r="D244" s="89">
        <v>2</v>
      </c>
      <c r="E244" s="51">
        <v>0</v>
      </c>
      <c r="F244" s="51">
        <v>0</v>
      </c>
    </row>
    <row r="245" spans="1:6">
      <c r="A245" s="50" t="s">
        <v>277</v>
      </c>
      <c r="B245" s="51">
        <v>2</v>
      </c>
      <c r="C245" s="51">
        <v>1</v>
      </c>
      <c r="D245" s="89">
        <v>1</v>
      </c>
      <c r="E245" s="51">
        <v>0</v>
      </c>
      <c r="F245" s="51">
        <v>0</v>
      </c>
    </row>
    <row r="246" spans="1:6">
      <c r="A246" s="50" t="s">
        <v>278</v>
      </c>
      <c r="B246" s="89">
        <v>4</v>
      </c>
      <c r="C246" s="89">
        <v>1</v>
      </c>
      <c r="D246" s="89">
        <v>1</v>
      </c>
      <c r="E246" s="52">
        <v>2</v>
      </c>
      <c r="F246" s="51">
        <v>0</v>
      </c>
    </row>
    <row r="247" spans="1:6" s="36" customFormat="1">
      <c r="A247" s="48" t="s">
        <v>279</v>
      </c>
      <c r="B247" s="88">
        <v>14</v>
      </c>
      <c r="C247" s="88">
        <v>5</v>
      </c>
      <c r="D247" s="88">
        <v>7</v>
      </c>
      <c r="E247" s="47">
        <v>2</v>
      </c>
      <c r="F247" s="47">
        <v>0</v>
      </c>
    </row>
    <row r="248" spans="1:6">
      <c r="A248" s="50" t="s">
        <v>280</v>
      </c>
      <c r="B248" s="89">
        <v>3</v>
      </c>
      <c r="C248" s="89">
        <v>1</v>
      </c>
      <c r="D248" s="89">
        <v>1</v>
      </c>
      <c r="E248" s="52">
        <v>1</v>
      </c>
      <c r="F248" s="51">
        <v>0</v>
      </c>
    </row>
    <row r="249" spans="1:6">
      <c r="A249" s="50" t="s">
        <v>281</v>
      </c>
      <c r="B249" s="89">
        <v>2</v>
      </c>
      <c r="C249" s="89">
        <v>0</v>
      </c>
      <c r="D249" s="89">
        <v>1</v>
      </c>
      <c r="E249" s="52">
        <v>1</v>
      </c>
      <c r="F249" s="51">
        <v>0</v>
      </c>
    </row>
    <row r="250" spans="1:6">
      <c r="A250" s="50" t="s">
        <v>282</v>
      </c>
      <c r="B250" s="51">
        <v>1</v>
      </c>
      <c r="C250" s="51">
        <v>0</v>
      </c>
      <c r="D250" s="89">
        <v>1</v>
      </c>
      <c r="E250" s="51">
        <v>0</v>
      </c>
      <c r="F250" s="51">
        <v>0</v>
      </c>
    </row>
    <row r="251" spans="1:6">
      <c r="A251" s="50" t="s">
        <v>283</v>
      </c>
      <c r="B251" s="51">
        <v>4</v>
      </c>
      <c r="C251" s="51">
        <v>3</v>
      </c>
      <c r="D251" s="89">
        <v>1</v>
      </c>
      <c r="E251" s="51">
        <v>0</v>
      </c>
      <c r="F251" s="51">
        <v>0</v>
      </c>
    </row>
    <row r="252" spans="1:6">
      <c r="A252" s="50" t="s">
        <v>284</v>
      </c>
      <c r="B252" s="89">
        <v>4</v>
      </c>
      <c r="C252" s="89">
        <v>1</v>
      </c>
      <c r="D252" s="89">
        <v>3</v>
      </c>
      <c r="E252" s="51">
        <v>0</v>
      </c>
      <c r="F252" s="51">
        <v>0</v>
      </c>
    </row>
    <row r="253" spans="1:6" s="36" customFormat="1">
      <c r="A253" s="48" t="s">
        <v>285</v>
      </c>
      <c r="B253" s="88">
        <v>19</v>
      </c>
      <c r="C253" s="88">
        <v>5</v>
      </c>
      <c r="D253" s="88">
        <v>8</v>
      </c>
      <c r="E253" s="47">
        <v>4</v>
      </c>
      <c r="F253" s="47">
        <v>2</v>
      </c>
    </row>
    <row r="254" spans="1:6">
      <c r="A254" s="50" t="s">
        <v>286</v>
      </c>
      <c r="B254" s="89">
        <v>2</v>
      </c>
      <c r="C254" s="89">
        <v>1</v>
      </c>
      <c r="D254" s="89">
        <v>1</v>
      </c>
      <c r="E254" s="51">
        <v>0</v>
      </c>
      <c r="F254" s="51">
        <v>0</v>
      </c>
    </row>
    <row r="255" spans="1:6">
      <c r="A255" s="50" t="s">
        <v>287</v>
      </c>
      <c r="B255" s="51">
        <v>3</v>
      </c>
      <c r="C255" s="51">
        <v>1</v>
      </c>
      <c r="D255" s="89">
        <v>1</v>
      </c>
      <c r="E255" s="52">
        <v>1</v>
      </c>
      <c r="F255" s="51">
        <v>0</v>
      </c>
    </row>
    <row r="256" spans="1:6">
      <c r="A256" s="50" t="s">
        <v>288</v>
      </c>
      <c r="B256" s="51">
        <v>3</v>
      </c>
      <c r="C256" s="51">
        <v>1</v>
      </c>
      <c r="D256" s="89">
        <v>2</v>
      </c>
      <c r="E256" s="51">
        <v>0</v>
      </c>
      <c r="F256" s="51">
        <v>0</v>
      </c>
    </row>
    <row r="257" spans="1:6">
      <c r="A257" s="50" t="s">
        <v>289</v>
      </c>
      <c r="B257" s="51">
        <v>5</v>
      </c>
      <c r="C257" s="51">
        <v>0</v>
      </c>
      <c r="D257" s="89">
        <v>1</v>
      </c>
      <c r="E257" s="52">
        <v>2</v>
      </c>
      <c r="F257" s="52">
        <v>2</v>
      </c>
    </row>
    <row r="258" spans="1:6">
      <c r="A258" s="50" t="s">
        <v>290</v>
      </c>
      <c r="B258" s="89">
        <v>2</v>
      </c>
      <c r="C258" s="89">
        <v>1</v>
      </c>
      <c r="D258" s="89">
        <v>1</v>
      </c>
      <c r="E258" s="51">
        <v>0</v>
      </c>
      <c r="F258" s="51">
        <v>0</v>
      </c>
    </row>
    <row r="259" spans="1:6">
      <c r="A259" s="50" t="s">
        <v>291</v>
      </c>
      <c r="B259" s="89">
        <v>4</v>
      </c>
      <c r="C259" s="89">
        <v>1</v>
      </c>
      <c r="D259" s="89">
        <v>2</v>
      </c>
      <c r="E259" s="52">
        <v>1</v>
      </c>
      <c r="F259" s="51">
        <v>0</v>
      </c>
    </row>
    <row r="260" spans="1:6" s="36" customFormat="1">
      <c r="A260" s="48" t="s">
        <v>292</v>
      </c>
      <c r="B260" s="88">
        <v>21</v>
      </c>
      <c r="C260" s="88">
        <v>3</v>
      </c>
      <c r="D260" s="88">
        <v>13</v>
      </c>
      <c r="E260" s="47">
        <v>3</v>
      </c>
      <c r="F260" s="47">
        <v>2</v>
      </c>
    </row>
    <row r="261" spans="1:6">
      <c r="A261" s="50" t="s">
        <v>293</v>
      </c>
      <c r="B261" s="89">
        <v>6</v>
      </c>
      <c r="C261" s="89">
        <v>1</v>
      </c>
      <c r="D261" s="89">
        <v>3</v>
      </c>
      <c r="E261" s="52">
        <v>1</v>
      </c>
      <c r="F261" s="52">
        <v>1</v>
      </c>
    </row>
    <row r="262" spans="1:6">
      <c r="A262" s="50" t="s">
        <v>294</v>
      </c>
      <c r="B262" s="51">
        <v>4</v>
      </c>
      <c r="C262" s="51">
        <v>2</v>
      </c>
      <c r="D262" s="89">
        <v>1</v>
      </c>
      <c r="E262" s="52">
        <v>1</v>
      </c>
      <c r="F262" s="51">
        <v>0</v>
      </c>
    </row>
    <row r="263" spans="1:6">
      <c r="A263" s="50" t="s">
        <v>295</v>
      </c>
      <c r="B263" s="89">
        <v>2</v>
      </c>
      <c r="C263" s="89">
        <v>0</v>
      </c>
      <c r="D263" s="89">
        <v>1</v>
      </c>
      <c r="E263" s="52">
        <v>1</v>
      </c>
      <c r="F263" s="52">
        <v>0</v>
      </c>
    </row>
    <row r="264" spans="1:6">
      <c r="A264" s="50" t="s">
        <v>296</v>
      </c>
      <c r="B264" s="51">
        <v>1</v>
      </c>
      <c r="C264" s="51">
        <v>0</v>
      </c>
      <c r="D264" s="89">
        <v>1</v>
      </c>
      <c r="E264" s="51">
        <v>0</v>
      </c>
      <c r="F264" s="52">
        <v>0</v>
      </c>
    </row>
    <row r="265" spans="1:6">
      <c r="A265" s="50" t="s">
        <v>297</v>
      </c>
      <c r="B265" s="51">
        <v>4</v>
      </c>
      <c r="C265" s="51">
        <v>0</v>
      </c>
      <c r="D265" s="89">
        <v>3</v>
      </c>
      <c r="E265" s="51">
        <v>0</v>
      </c>
      <c r="F265" s="52">
        <v>1</v>
      </c>
    </row>
    <row r="266" spans="1:6">
      <c r="A266" s="50" t="s">
        <v>298</v>
      </c>
      <c r="B266" s="51">
        <v>2</v>
      </c>
      <c r="C266" s="51">
        <v>0</v>
      </c>
      <c r="D266" s="89">
        <v>2</v>
      </c>
      <c r="E266" s="51">
        <v>0</v>
      </c>
      <c r="F266" s="51">
        <v>0</v>
      </c>
    </row>
    <row r="267" spans="1:6">
      <c r="A267" s="50" t="s">
        <v>299</v>
      </c>
      <c r="B267" s="51">
        <v>2</v>
      </c>
      <c r="C267" s="51">
        <v>0</v>
      </c>
      <c r="D267" s="89">
        <v>2</v>
      </c>
      <c r="E267" s="51">
        <v>0</v>
      </c>
      <c r="F267" s="52">
        <v>0</v>
      </c>
    </row>
    <row r="268" spans="1:6">
      <c r="A268" s="48" t="s">
        <v>300</v>
      </c>
      <c r="B268" s="88">
        <v>52</v>
      </c>
      <c r="C268" s="88">
        <v>16</v>
      </c>
      <c r="D268" s="88">
        <v>24</v>
      </c>
      <c r="E268" s="47">
        <v>9</v>
      </c>
      <c r="F268" s="47">
        <v>3</v>
      </c>
    </row>
    <row r="269" spans="1:6" s="36" customFormat="1">
      <c r="A269" s="48" t="s">
        <v>301</v>
      </c>
      <c r="B269" s="88">
        <v>18</v>
      </c>
      <c r="C269" s="88">
        <v>4</v>
      </c>
      <c r="D269" s="88">
        <v>9</v>
      </c>
      <c r="E269" s="47">
        <v>3</v>
      </c>
      <c r="F269" s="47">
        <v>2</v>
      </c>
    </row>
    <row r="270" spans="1:6">
      <c r="A270" s="50" t="s">
        <v>302</v>
      </c>
      <c r="B270" s="89">
        <v>5</v>
      </c>
      <c r="C270" s="89">
        <v>1</v>
      </c>
      <c r="D270" s="89">
        <v>3</v>
      </c>
      <c r="E270" s="51">
        <v>0</v>
      </c>
      <c r="F270" s="52">
        <v>1</v>
      </c>
    </row>
    <row r="271" spans="1:6">
      <c r="A271" s="50" t="s">
        <v>303</v>
      </c>
      <c r="B271" s="51">
        <v>4</v>
      </c>
      <c r="C271" s="51">
        <v>0</v>
      </c>
      <c r="D271" s="89">
        <v>2</v>
      </c>
      <c r="E271" s="51">
        <v>1</v>
      </c>
      <c r="F271" s="51">
        <v>1</v>
      </c>
    </row>
    <row r="272" spans="1:6">
      <c r="A272" s="50" t="s">
        <v>304</v>
      </c>
      <c r="B272" s="89">
        <v>9</v>
      </c>
      <c r="C272" s="89">
        <v>3</v>
      </c>
      <c r="D272" s="89">
        <v>4</v>
      </c>
      <c r="E272" s="52">
        <v>2</v>
      </c>
      <c r="F272" s="52">
        <v>0</v>
      </c>
    </row>
    <row r="273" spans="1:6" s="36" customFormat="1">
      <c r="A273" s="48" t="s">
        <v>305</v>
      </c>
      <c r="B273" s="88">
        <v>24</v>
      </c>
      <c r="C273" s="88">
        <v>10</v>
      </c>
      <c r="D273" s="88">
        <v>10</v>
      </c>
      <c r="E273" s="47">
        <v>4</v>
      </c>
      <c r="F273" s="47">
        <v>0</v>
      </c>
    </row>
    <row r="274" spans="1:6">
      <c r="A274" s="50" t="s">
        <v>306</v>
      </c>
      <c r="B274" s="51">
        <v>1</v>
      </c>
      <c r="C274" s="51">
        <v>0</v>
      </c>
      <c r="D274" s="89">
        <v>1</v>
      </c>
      <c r="E274" s="51">
        <v>0</v>
      </c>
      <c r="F274" s="51">
        <v>0</v>
      </c>
    </row>
    <row r="275" spans="1:6">
      <c r="A275" s="50" t="s">
        <v>307</v>
      </c>
      <c r="B275" s="51">
        <v>3</v>
      </c>
      <c r="C275" s="51">
        <v>1</v>
      </c>
      <c r="D275" s="89">
        <v>1</v>
      </c>
      <c r="E275" s="51">
        <v>1</v>
      </c>
      <c r="F275" s="51">
        <v>0</v>
      </c>
    </row>
    <row r="276" spans="1:6">
      <c r="A276" s="50" t="s">
        <v>308</v>
      </c>
      <c r="B276" s="51">
        <v>3</v>
      </c>
      <c r="C276" s="51">
        <v>2</v>
      </c>
      <c r="D276" s="89">
        <v>1</v>
      </c>
      <c r="E276" s="51">
        <v>0</v>
      </c>
      <c r="F276" s="51">
        <v>0</v>
      </c>
    </row>
    <row r="277" spans="1:6">
      <c r="A277" s="50" t="s">
        <v>309</v>
      </c>
      <c r="B277" s="51">
        <v>4</v>
      </c>
      <c r="C277" s="51">
        <v>2</v>
      </c>
      <c r="D277" s="89">
        <v>1</v>
      </c>
      <c r="E277" s="51">
        <v>1</v>
      </c>
      <c r="F277" s="51">
        <v>0</v>
      </c>
    </row>
    <row r="278" spans="1:6">
      <c r="A278" s="50" t="s">
        <v>310</v>
      </c>
      <c r="B278" s="51">
        <v>3</v>
      </c>
      <c r="C278" s="51">
        <v>1</v>
      </c>
      <c r="D278" s="89">
        <v>2</v>
      </c>
      <c r="E278" s="51">
        <v>0</v>
      </c>
      <c r="F278" s="51">
        <v>0</v>
      </c>
    </row>
    <row r="279" spans="1:6">
      <c r="A279" s="50" t="s">
        <v>311</v>
      </c>
      <c r="B279" s="51">
        <v>4</v>
      </c>
      <c r="C279" s="51">
        <v>1</v>
      </c>
      <c r="D279" s="89">
        <v>2</v>
      </c>
      <c r="E279" s="52">
        <v>1</v>
      </c>
      <c r="F279" s="51">
        <v>0</v>
      </c>
    </row>
    <row r="280" spans="1:6">
      <c r="A280" s="50" t="s">
        <v>312</v>
      </c>
      <c r="B280" s="51">
        <v>2</v>
      </c>
      <c r="C280" s="51">
        <v>1</v>
      </c>
      <c r="D280" s="89">
        <v>1</v>
      </c>
      <c r="E280" s="51">
        <v>0</v>
      </c>
      <c r="F280" s="51">
        <v>0</v>
      </c>
    </row>
    <row r="281" spans="1:6">
      <c r="A281" s="50" t="s">
        <v>313</v>
      </c>
      <c r="B281" s="89">
        <v>4</v>
      </c>
      <c r="C281" s="89">
        <v>2</v>
      </c>
      <c r="D281" s="89">
        <v>1</v>
      </c>
      <c r="E281" s="52">
        <v>1</v>
      </c>
      <c r="F281" s="51">
        <v>0</v>
      </c>
    </row>
    <row r="282" spans="1:6" s="36" customFormat="1">
      <c r="A282" s="48" t="s">
        <v>314</v>
      </c>
      <c r="B282" s="88">
        <v>10</v>
      </c>
      <c r="C282" s="88">
        <v>2</v>
      </c>
      <c r="D282" s="88">
        <v>5</v>
      </c>
      <c r="E282" s="47">
        <v>2</v>
      </c>
      <c r="F282" s="47">
        <v>1</v>
      </c>
    </row>
    <row r="283" spans="1:6">
      <c r="A283" s="50" t="s">
        <v>315</v>
      </c>
      <c r="B283" s="89">
        <v>2</v>
      </c>
      <c r="C283" s="89">
        <v>1</v>
      </c>
      <c r="D283" s="89">
        <v>1</v>
      </c>
      <c r="E283" s="51">
        <v>0</v>
      </c>
      <c r="F283" s="51">
        <v>0</v>
      </c>
    </row>
    <row r="284" spans="1:6">
      <c r="A284" s="50" t="s">
        <v>316</v>
      </c>
      <c r="B284" s="89">
        <v>3</v>
      </c>
      <c r="C284" s="89">
        <v>1</v>
      </c>
      <c r="D284" s="89">
        <v>1</v>
      </c>
      <c r="E284" s="51">
        <v>0</v>
      </c>
      <c r="F284" s="51">
        <v>1</v>
      </c>
    </row>
    <row r="285" spans="1:6">
      <c r="A285" s="50" t="s">
        <v>317</v>
      </c>
      <c r="B285" s="51">
        <v>2</v>
      </c>
      <c r="C285" s="51">
        <v>0</v>
      </c>
      <c r="D285" s="89">
        <v>1</v>
      </c>
      <c r="E285" s="51">
        <v>1</v>
      </c>
      <c r="F285" s="51">
        <v>0</v>
      </c>
    </row>
    <row r="286" spans="1:6">
      <c r="A286" s="50" t="s">
        <v>318</v>
      </c>
      <c r="B286" s="51">
        <v>0</v>
      </c>
      <c r="C286" s="51">
        <v>0</v>
      </c>
      <c r="D286" s="89">
        <v>0</v>
      </c>
      <c r="E286" s="51">
        <v>0</v>
      </c>
      <c r="F286" s="51">
        <v>0</v>
      </c>
    </row>
    <row r="287" spans="1:6">
      <c r="A287" s="50" t="s">
        <v>319</v>
      </c>
      <c r="B287" s="51">
        <v>2</v>
      </c>
      <c r="C287" s="51">
        <v>0</v>
      </c>
      <c r="D287" s="89">
        <v>1</v>
      </c>
      <c r="E287" s="52">
        <v>1</v>
      </c>
      <c r="F287" s="51">
        <v>0</v>
      </c>
    </row>
    <row r="288" spans="1:6">
      <c r="A288" s="50" t="s">
        <v>320</v>
      </c>
      <c r="B288" s="89">
        <v>1</v>
      </c>
      <c r="C288" s="89">
        <v>0</v>
      </c>
      <c r="D288" s="89">
        <v>1</v>
      </c>
      <c r="E288" s="51">
        <v>0</v>
      </c>
      <c r="F288" s="51">
        <v>0</v>
      </c>
    </row>
    <row r="289" spans="1:6">
      <c r="A289" s="48" t="s">
        <v>321</v>
      </c>
      <c r="B289" s="88">
        <v>80</v>
      </c>
      <c r="C289" s="88">
        <v>20</v>
      </c>
      <c r="D289" s="88">
        <v>49</v>
      </c>
      <c r="E289" s="47">
        <v>2</v>
      </c>
      <c r="F289" s="47">
        <v>9</v>
      </c>
    </row>
    <row r="290" spans="1:6" s="36" customFormat="1">
      <c r="A290" s="48" t="s">
        <v>322</v>
      </c>
      <c r="B290" s="88">
        <v>26</v>
      </c>
      <c r="C290" s="88">
        <v>6</v>
      </c>
      <c r="D290" s="88">
        <v>16</v>
      </c>
      <c r="E290" s="47">
        <v>0</v>
      </c>
      <c r="F290" s="47">
        <v>4</v>
      </c>
    </row>
    <row r="291" spans="1:6">
      <c r="A291" s="50" t="s">
        <v>323</v>
      </c>
      <c r="B291" s="51">
        <v>6</v>
      </c>
      <c r="C291" s="51">
        <v>1</v>
      </c>
      <c r="D291" s="89">
        <v>4</v>
      </c>
      <c r="E291" s="51">
        <v>0</v>
      </c>
      <c r="F291" s="51">
        <v>1</v>
      </c>
    </row>
    <row r="292" spans="1:6">
      <c r="A292" s="50" t="s">
        <v>324</v>
      </c>
      <c r="B292" s="89">
        <v>7</v>
      </c>
      <c r="C292" s="89">
        <v>2</v>
      </c>
      <c r="D292" s="89">
        <v>4</v>
      </c>
      <c r="E292" s="51">
        <v>0</v>
      </c>
      <c r="F292" s="52">
        <v>1</v>
      </c>
    </row>
    <row r="293" spans="1:6">
      <c r="A293" s="50" t="s">
        <v>214</v>
      </c>
      <c r="B293" s="51">
        <v>3</v>
      </c>
      <c r="C293" s="51">
        <v>0</v>
      </c>
      <c r="D293" s="89">
        <v>3</v>
      </c>
      <c r="E293" s="51">
        <v>0</v>
      </c>
      <c r="F293" s="51">
        <v>0</v>
      </c>
    </row>
    <row r="294" spans="1:6">
      <c r="A294" s="50" t="s">
        <v>325</v>
      </c>
      <c r="B294" s="89">
        <v>2</v>
      </c>
      <c r="C294" s="89">
        <v>1</v>
      </c>
      <c r="D294" s="89">
        <v>1</v>
      </c>
      <c r="E294" s="51">
        <v>0</v>
      </c>
      <c r="F294" s="51">
        <v>0</v>
      </c>
    </row>
    <row r="295" spans="1:6">
      <c r="A295" s="50" t="s">
        <v>326</v>
      </c>
      <c r="B295" s="90">
        <v>8</v>
      </c>
      <c r="C295" s="90">
        <v>2</v>
      </c>
      <c r="D295" s="89">
        <v>4</v>
      </c>
      <c r="E295" s="51">
        <v>0</v>
      </c>
      <c r="F295" s="52">
        <v>2</v>
      </c>
    </row>
    <row r="296" spans="1:6" s="36" customFormat="1">
      <c r="A296" s="54" t="s">
        <v>327</v>
      </c>
      <c r="B296" s="88">
        <v>13</v>
      </c>
      <c r="C296" s="88">
        <v>7</v>
      </c>
      <c r="D296" s="88">
        <v>5</v>
      </c>
      <c r="E296" s="47">
        <v>0</v>
      </c>
      <c r="F296" s="47">
        <v>1</v>
      </c>
    </row>
    <row r="297" spans="1:6">
      <c r="A297" s="50" t="s">
        <v>328</v>
      </c>
      <c r="B297" s="89">
        <v>3</v>
      </c>
      <c r="C297" s="89">
        <v>2</v>
      </c>
      <c r="D297" s="89">
        <v>1</v>
      </c>
      <c r="E297" s="51">
        <v>0</v>
      </c>
      <c r="F297" s="51">
        <v>0</v>
      </c>
    </row>
    <row r="298" spans="1:6">
      <c r="A298" s="50" t="s">
        <v>329</v>
      </c>
      <c r="B298" s="89">
        <v>3</v>
      </c>
      <c r="C298" s="89">
        <v>1</v>
      </c>
      <c r="D298" s="89">
        <v>1</v>
      </c>
      <c r="E298" s="51">
        <v>0</v>
      </c>
      <c r="F298" s="52">
        <v>1</v>
      </c>
    </row>
    <row r="299" spans="1:6">
      <c r="A299" s="50" t="s">
        <v>330</v>
      </c>
      <c r="B299" s="89">
        <v>4</v>
      </c>
      <c r="C299" s="89">
        <v>3</v>
      </c>
      <c r="D299" s="89">
        <v>1</v>
      </c>
      <c r="E299" s="51">
        <v>0</v>
      </c>
      <c r="F299" s="51">
        <v>0</v>
      </c>
    </row>
    <row r="300" spans="1:6">
      <c r="A300" s="50" t="s">
        <v>331</v>
      </c>
      <c r="B300" s="55">
        <v>3</v>
      </c>
      <c r="C300" s="55">
        <v>1</v>
      </c>
      <c r="D300" s="89">
        <v>2</v>
      </c>
      <c r="E300" s="51">
        <v>0</v>
      </c>
      <c r="F300" s="51">
        <v>0</v>
      </c>
    </row>
    <row r="301" spans="1:6" s="36" customFormat="1">
      <c r="A301" s="45" t="s">
        <v>332</v>
      </c>
      <c r="B301" s="88">
        <v>18</v>
      </c>
      <c r="C301" s="88">
        <v>2</v>
      </c>
      <c r="D301" s="88">
        <v>13</v>
      </c>
      <c r="E301" s="47">
        <v>1</v>
      </c>
      <c r="F301" s="47">
        <v>2</v>
      </c>
    </row>
    <row r="302" spans="1:6">
      <c r="A302" s="50" t="s">
        <v>333</v>
      </c>
      <c r="B302" s="51">
        <v>2</v>
      </c>
      <c r="C302" s="51">
        <v>0</v>
      </c>
      <c r="D302" s="89">
        <v>2</v>
      </c>
      <c r="E302" s="51">
        <v>0</v>
      </c>
      <c r="F302" s="51">
        <v>0</v>
      </c>
    </row>
    <row r="303" spans="1:6">
      <c r="A303" s="50" t="s">
        <v>334</v>
      </c>
      <c r="B303" s="51">
        <v>2</v>
      </c>
      <c r="C303" s="51">
        <v>0</v>
      </c>
      <c r="D303" s="89">
        <v>2</v>
      </c>
      <c r="E303" s="51">
        <v>0</v>
      </c>
      <c r="F303" s="51">
        <v>0</v>
      </c>
    </row>
    <row r="304" spans="1:6">
      <c r="A304" s="50" t="s">
        <v>335</v>
      </c>
      <c r="B304" s="89">
        <v>6</v>
      </c>
      <c r="C304" s="89">
        <v>2</v>
      </c>
      <c r="D304" s="89">
        <v>4</v>
      </c>
      <c r="E304" s="51">
        <v>0</v>
      </c>
      <c r="F304" s="51">
        <v>0</v>
      </c>
    </row>
    <row r="305" spans="1:6">
      <c r="A305" s="50" t="s">
        <v>336</v>
      </c>
      <c r="B305" s="51">
        <v>4</v>
      </c>
      <c r="C305" s="51">
        <v>0</v>
      </c>
      <c r="D305" s="89">
        <v>3</v>
      </c>
      <c r="E305" s="51">
        <v>0</v>
      </c>
      <c r="F305" s="51">
        <v>1</v>
      </c>
    </row>
    <row r="306" spans="1:6">
      <c r="A306" s="50" t="s">
        <v>337</v>
      </c>
      <c r="B306" s="51">
        <v>4</v>
      </c>
      <c r="C306" s="51">
        <v>0</v>
      </c>
      <c r="D306" s="89">
        <v>2</v>
      </c>
      <c r="E306" s="52">
        <v>1</v>
      </c>
      <c r="F306" s="52">
        <v>1</v>
      </c>
    </row>
    <row r="307" spans="1:6" s="36" customFormat="1">
      <c r="A307" s="54" t="s">
        <v>338</v>
      </c>
      <c r="B307" s="88">
        <v>15</v>
      </c>
      <c r="C307" s="88">
        <v>3</v>
      </c>
      <c r="D307" s="88">
        <v>10</v>
      </c>
      <c r="E307" s="47">
        <v>0</v>
      </c>
      <c r="F307" s="47">
        <v>2</v>
      </c>
    </row>
    <row r="308" spans="1:6">
      <c r="A308" s="50" t="s">
        <v>339</v>
      </c>
      <c r="B308" s="89">
        <v>9</v>
      </c>
      <c r="C308" s="89">
        <v>1</v>
      </c>
      <c r="D308" s="89">
        <v>6</v>
      </c>
      <c r="E308" s="51">
        <v>0</v>
      </c>
      <c r="F308" s="51">
        <v>2</v>
      </c>
    </row>
    <row r="309" spans="1:6">
      <c r="A309" s="50" t="s">
        <v>340</v>
      </c>
      <c r="B309" s="89">
        <v>5</v>
      </c>
      <c r="C309" s="89">
        <v>1</v>
      </c>
      <c r="D309" s="89">
        <v>4</v>
      </c>
      <c r="E309" s="51">
        <v>0</v>
      </c>
      <c r="F309" s="51">
        <v>0</v>
      </c>
    </row>
    <row r="310" spans="1:6">
      <c r="A310" s="50" t="s">
        <v>341</v>
      </c>
      <c r="B310" s="55">
        <v>1</v>
      </c>
      <c r="C310" s="55">
        <v>1</v>
      </c>
      <c r="D310" s="51">
        <v>0</v>
      </c>
      <c r="E310" s="51">
        <v>0</v>
      </c>
      <c r="F310" s="51">
        <v>0</v>
      </c>
    </row>
    <row r="311" spans="1:6" s="36" customFormat="1">
      <c r="A311" s="45" t="s">
        <v>342</v>
      </c>
      <c r="B311" s="88">
        <v>8</v>
      </c>
      <c r="C311" s="88">
        <v>2</v>
      </c>
      <c r="D311" s="88">
        <v>5</v>
      </c>
      <c r="E311" s="47">
        <v>1</v>
      </c>
      <c r="F311" s="47">
        <v>0</v>
      </c>
    </row>
    <row r="312" spans="1:6">
      <c r="A312" s="50" t="s">
        <v>343</v>
      </c>
      <c r="B312" s="51">
        <v>3</v>
      </c>
      <c r="C312" s="51">
        <v>0</v>
      </c>
      <c r="D312" s="89">
        <v>3</v>
      </c>
      <c r="E312" s="51">
        <v>0</v>
      </c>
      <c r="F312" s="51">
        <v>0</v>
      </c>
    </row>
    <row r="313" spans="1:6">
      <c r="A313" s="50" t="s">
        <v>344</v>
      </c>
      <c r="B313" s="89">
        <v>3</v>
      </c>
      <c r="C313" s="89">
        <v>1</v>
      </c>
      <c r="D313" s="89">
        <v>1</v>
      </c>
      <c r="E313" s="52">
        <v>1</v>
      </c>
      <c r="F313" s="51">
        <v>0</v>
      </c>
    </row>
    <row r="314" spans="1:6">
      <c r="A314" s="50" t="s">
        <v>345</v>
      </c>
      <c r="B314" s="51">
        <v>2</v>
      </c>
      <c r="C314" s="51">
        <v>1</v>
      </c>
      <c r="D314" s="89">
        <v>1</v>
      </c>
      <c r="E314" s="51">
        <v>0</v>
      </c>
      <c r="F314" s="51">
        <v>0</v>
      </c>
    </row>
    <row r="315" spans="1:6">
      <c r="A315" s="48" t="s">
        <v>346</v>
      </c>
      <c r="B315" s="56">
        <v>125</v>
      </c>
      <c r="C315" s="146">
        <v>31</v>
      </c>
      <c r="D315" s="56">
        <v>60</v>
      </c>
      <c r="E315" s="56">
        <v>15</v>
      </c>
      <c r="F315" s="56">
        <v>19</v>
      </c>
    </row>
    <row r="316" spans="1:6" s="36" customFormat="1">
      <c r="A316" s="45" t="s">
        <v>347</v>
      </c>
      <c r="B316" s="88">
        <v>17</v>
      </c>
      <c r="C316" s="88">
        <v>3</v>
      </c>
      <c r="D316" s="88">
        <v>7</v>
      </c>
      <c r="E316" s="47">
        <v>2</v>
      </c>
      <c r="F316" s="47">
        <v>5</v>
      </c>
    </row>
    <row r="317" spans="1:6">
      <c r="A317" s="50" t="s">
        <v>306</v>
      </c>
      <c r="B317" s="89">
        <v>5</v>
      </c>
      <c r="C317" s="89">
        <v>1</v>
      </c>
      <c r="D317" s="89">
        <v>1</v>
      </c>
      <c r="E317" s="51">
        <v>0</v>
      </c>
      <c r="F317" s="52">
        <v>3</v>
      </c>
    </row>
    <row r="318" spans="1:6">
      <c r="A318" s="50" t="s">
        <v>348</v>
      </c>
      <c r="B318" s="51">
        <v>2</v>
      </c>
      <c r="C318" s="51">
        <v>0</v>
      </c>
      <c r="D318" s="51">
        <v>1</v>
      </c>
      <c r="E318" s="51">
        <v>0</v>
      </c>
      <c r="F318" s="51">
        <v>1</v>
      </c>
    </row>
    <row r="319" spans="1:6">
      <c r="A319" s="50" t="s">
        <v>349</v>
      </c>
      <c r="B319" s="89">
        <v>4</v>
      </c>
      <c r="C319" s="89">
        <v>1</v>
      </c>
      <c r="D319" s="89">
        <v>2</v>
      </c>
      <c r="E319" s="52">
        <v>1</v>
      </c>
      <c r="F319" s="52">
        <v>0</v>
      </c>
    </row>
    <row r="320" spans="1:6">
      <c r="A320" s="50" t="s">
        <v>350</v>
      </c>
      <c r="B320" s="57">
        <v>6</v>
      </c>
      <c r="C320" s="57">
        <v>1</v>
      </c>
      <c r="D320" s="55">
        <v>3</v>
      </c>
      <c r="E320" s="55">
        <v>1</v>
      </c>
      <c r="F320" s="55">
        <v>1</v>
      </c>
    </row>
    <row r="321" spans="1:6" s="36" customFormat="1">
      <c r="A321" s="45" t="s">
        <v>351</v>
      </c>
      <c r="B321" s="88">
        <v>10</v>
      </c>
      <c r="C321" s="88">
        <v>2</v>
      </c>
      <c r="D321" s="88">
        <v>6</v>
      </c>
      <c r="E321" s="47">
        <v>1</v>
      </c>
      <c r="F321" s="47">
        <v>1</v>
      </c>
    </row>
    <row r="322" spans="1:6">
      <c r="A322" s="50" t="s">
        <v>352</v>
      </c>
      <c r="B322" s="51">
        <v>2</v>
      </c>
      <c r="C322" s="51">
        <v>1</v>
      </c>
      <c r="D322" s="51">
        <v>1</v>
      </c>
      <c r="E322" s="51">
        <v>0</v>
      </c>
      <c r="F322" s="51">
        <v>0</v>
      </c>
    </row>
    <row r="323" spans="1:6">
      <c r="A323" s="50" t="s">
        <v>353</v>
      </c>
      <c r="B323" s="51">
        <v>2</v>
      </c>
      <c r="C323" s="51">
        <v>0</v>
      </c>
      <c r="D323" s="51">
        <v>2</v>
      </c>
      <c r="E323" s="51">
        <v>0</v>
      </c>
      <c r="F323" s="51">
        <v>0</v>
      </c>
    </row>
    <row r="324" spans="1:6">
      <c r="A324" s="50" t="s">
        <v>354</v>
      </c>
      <c r="B324" s="89">
        <v>5</v>
      </c>
      <c r="C324" s="89">
        <v>1</v>
      </c>
      <c r="D324" s="89">
        <v>2</v>
      </c>
      <c r="E324" s="52">
        <v>1</v>
      </c>
      <c r="F324" s="52">
        <v>1</v>
      </c>
    </row>
    <row r="325" spans="1:6">
      <c r="A325" s="50" t="s">
        <v>355</v>
      </c>
      <c r="B325" s="51">
        <v>1</v>
      </c>
      <c r="C325" s="51">
        <v>0</v>
      </c>
      <c r="D325" s="51">
        <v>1</v>
      </c>
      <c r="E325" s="51">
        <v>0</v>
      </c>
      <c r="F325" s="51">
        <v>0</v>
      </c>
    </row>
    <row r="326" spans="1:6" s="36" customFormat="1">
      <c r="A326" s="45" t="s">
        <v>356</v>
      </c>
      <c r="B326" s="88">
        <v>21</v>
      </c>
      <c r="C326" s="88">
        <v>11</v>
      </c>
      <c r="D326" s="88">
        <v>8</v>
      </c>
      <c r="E326" s="47">
        <v>1</v>
      </c>
      <c r="F326" s="47">
        <v>1</v>
      </c>
    </row>
    <row r="327" spans="1:6">
      <c r="A327" s="50" t="s">
        <v>357</v>
      </c>
      <c r="B327" s="89">
        <v>3</v>
      </c>
      <c r="C327" s="89">
        <v>2</v>
      </c>
      <c r="D327" s="89">
        <v>1</v>
      </c>
      <c r="E327" s="51">
        <v>0</v>
      </c>
      <c r="F327" s="51">
        <v>0</v>
      </c>
    </row>
    <row r="328" spans="1:6">
      <c r="A328" s="50" t="s">
        <v>358</v>
      </c>
      <c r="B328" s="53">
        <v>3</v>
      </c>
      <c r="C328" s="53">
        <v>1</v>
      </c>
      <c r="D328" s="51">
        <v>2</v>
      </c>
      <c r="E328" s="51">
        <v>0</v>
      </c>
      <c r="F328" s="51">
        <v>0</v>
      </c>
    </row>
    <row r="329" spans="1:6">
      <c r="A329" s="50" t="s">
        <v>359</v>
      </c>
      <c r="B329" s="89">
        <v>5</v>
      </c>
      <c r="C329" s="89">
        <v>3</v>
      </c>
      <c r="D329" s="89">
        <v>2</v>
      </c>
      <c r="E329" s="51">
        <v>0</v>
      </c>
      <c r="F329" s="51">
        <v>0</v>
      </c>
    </row>
    <row r="330" spans="1:6">
      <c r="A330" s="50" t="s">
        <v>360</v>
      </c>
      <c r="B330" s="57">
        <v>10</v>
      </c>
      <c r="C330" s="57">
        <v>5</v>
      </c>
      <c r="D330" s="55">
        <v>3</v>
      </c>
      <c r="E330" s="55">
        <v>1</v>
      </c>
      <c r="F330" s="51">
        <v>1</v>
      </c>
    </row>
    <row r="331" spans="1:6" s="36" customFormat="1">
      <c r="A331" s="45" t="s">
        <v>361</v>
      </c>
      <c r="B331" s="49">
        <v>10</v>
      </c>
      <c r="C331" s="49">
        <v>2</v>
      </c>
      <c r="D331" s="49">
        <v>6</v>
      </c>
      <c r="E331" s="49">
        <v>2</v>
      </c>
      <c r="F331" s="49">
        <v>0</v>
      </c>
    </row>
    <row r="332" spans="1:6">
      <c r="A332" s="50" t="s">
        <v>362</v>
      </c>
      <c r="B332" s="51">
        <v>2</v>
      </c>
      <c r="C332" s="51">
        <v>0</v>
      </c>
      <c r="D332" s="51">
        <v>2</v>
      </c>
      <c r="E332" s="51">
        <v>0</v>
      </c>
      <c r="F332" s="51">
        <v>0</v>
      </c>
    </row>
    <row r="333" spans="1:6">
      <c r="A333" s="50" t="s">
        <v>363</v>
      </c>
      <c r="B333" s="51">
        <v>4</v>
      </c>
      <c r="C333" s="51">
        <v>1</v>
      </c>
      <c r="D333" s="51">
        <v>2</v>
      </c>
      <c r="E333" s="51">
        <v>1</v>
      </c>
      <c r="F333" s="51">
        <v>0</v>
      </c>
    </row>
    <row r="334" spans="1:6">
      <c r="A334" s="50" t="s">
        <v>364</v>
      </c>
      <c r="B334" s="51">
        <v>4</v>
      </c>
      <c r="C334" s="51">
        <v>1</v>
      </c>
      <c r="D334" s="51">
        <v>2</v>
      </c>
      <c r="E334" s="51">
        <v>1</v>
      </c>
      <c r="F334" s="51">
        <v>0</v>
      </c>
    </row>
    <row r="335" spans="1:6" s="36" customFormat="1">
      <c r="A335" s="45" t="s">
        <v>365</v>
      </c>
      <c r="B335" s="88">
        <v>25</v>
      </c>
      <c r="C335" s="88">
        <v>5</v>
      </c>
      <c r="D335" s="88">
        <v>13</v>
      </c>
      <c r="E335" s="47">
        <v>3</v>
      </c>
      <c r="F335" s="47">
        <v>4</v>
      </c>
    </row>
    <row r="336" spans="1:6">
      <c r="A336" s="50" t="s">
        <v>366</v>
      </c>
      <c r="B336" s="51">
        <v>4</v>
      </c>
      <c r="C336" s="51">
        <v>0</v>
      </c>
      <c r="D336" s="51">
        <v>2</v>
      </c>
      <c r="E336" s="51">
        <v>1</v>
      </c>
      <c r="F336" s="51">
        <v>1</v>
      </c>
    </row>
    <row r="337" spans="1:6">
      <c r="A337" s="50" t="s">
        <v>367</v>
      </c>
      <c r="B337" s="51">
        <v>11</v>
      </c>
      <c r="C337" s="51">
        <v>2</v>
      </c>
      <c r="D337" s="51">
        <v>7</v>
      </c>
      <c r="E337" s="51">
        <v>1</v>
      </c>
      <c r="F337" s="51">
        <v>1</v>
      </c>
    </row>
    <row r="338" spans="1:6">
      <c r="A338" s="50" t="s">
        <v>368</v>
      </c>
      <c r="B338" s="51">
        <v>1</v>
      </c>
      <c r="C338" s="51">
        <v>0</v>
      </c>
      <c r="D338" s="51">
        <v>1</v>
      </c>
      <c r="E338" s="51">
        <v>0</v>
      </c>
      <c r="F338" s="51">
        <v>0</v>
      </c>
    </row>
    <row r="339" spans="1:6">
      <c r="A339" s="50" t="s">
        <v>369</v>
      </c>
      <c r="B339" s="51">
        <v>5</v>
      </c>
      <c r="C339" s="51">
        <v>2</v>
      </c>
      <c r="D339" s="51">
        <v>1</v>
      </c>
      <c r="E339" s="51">
        <v>1</v>
      </c>
      <c r="F339" s="51">
        <v>1</v>
      </c>
    </row>
    <row r="340" spans="1:6">
      <c r="A340" s="50" t="s">
        <v>370</v>
      </c>
      <c r="B340" s="53">
        <v>1</v>
      </c>
      <c r="C340" s="53">
        <v>0</v>
      </c>
      <c r="D340" s="51">
        <v>1</v>
      </c>
      <c r="E340" s="51">
        <v>0</v>
      </c>
      <c r="F340" s="51">
        <v>0</v>
      </c>
    </row>
    <row r="341" spans="1:6">
      <c r="A341" s="50" t="s">
        <v>371</v>
      </c>
      <c r="B341" s="57">
        <v>3</v>
      </c>
      <c r="C341" s="57">
        <v>1</v>
      </c>
      <c r="D341" s="55">
        <v>1</v>
      </c>
      <c r="E341" s="51">
        <v>0</v>
      </c>
      <c r="F341" s="51">
        <v>1</v>
      </c>
    </row>
    <row r="342" spans="1:6" s="36" customFormat="1">
      <c r="A342" s="45" t="s">
        <v>372</v>
      </c>
      <c r="B342" s="88">
        <v>17</v>
      </c>
      <c r="C342" s="88">
        <v>3</v>
      </c>
      <c r="D342" s="88">
        <v>8</v>
      </c>
      <c r="E342" s="47">
        <v>3</v>
      </c>
      <c r="F342" s="47">
        <v>3</v>
      </c>
    </row>
    <row r="343" spans="1:6">
      <c r="A343" s="50" t="s">
        <v>373</v>
      </c>
      <c r="B343" s="51">
        <v>2</v>
      </c>
      <c r="C343" s="51">
        <v>0</v>
      </c>
      <c r="D343" s="51">
        <v>1</v>
      </c>
      <c r="E343" s="51">
        <v>0</v>
      </c>
      <c r="F343" s="51">
        <v>1</v>
      </c>
    </row>
    <row r="344" spans="1:6">
      <c r="A344" s="50" t="s">
        <v>374</v>
      </c>
      <c r="B344" s="51">
        <v>2</v>
      </c>
      <c r="C344" s="51">
        <v>0</v>
      </c>
      <c r="D344" s="51">
        <v>1</v>
      </c>
      <c r="E344" s="51">
        <v>0</v>
      </c>
      <c r="F344" s="51">
        <v>1</v>
      </c>
    </row>
    <row r="345" spans="1:6">
      <c r="A345" s="50" t="s">
        <v>375</v>
      </c>
      <c r="B345" s="89">
        <v>4</v>
      </c>
      <c r="C345" s="89">
        <v>1</v>
      </c>
      <c r="D345" s="89">
        <v>2</v>
      </c>
      <c r="E345" s="52">
        <v>1</v>
      </c>
      <c r="F345" s="51">
        <v>0</v>
      </c>
    </row>
    <row r="346" spans="1:6">
      <c r="A346" s="50" t="s">
        <v>376</v>
      </c>
      <c r="B346" s="51">
        <v>3</v>
      </c>
      <c r="C346" s="51">
        <v>1</v>
      </c>
      <c r="D346" s="51">
        <v>1</v>
      </c>
      <c r="E346" s="51">
        <v>1</v>
      </c>
      <c r="F346" s="51">
        <v>0</v>
      </c>
    </row>
    <row r="347" spans="1:6">
      <c r="A347" s="50" t="s">
        <v>377</v>
      </c>
      <c r="B347" s="51">
        <v>3</v>
      </c>
      <c r="C347" s="51">
        <v>0</v>
      </c>
      <c r="D347" s="51">
        <v>2</v>
      </c>
      <c r="E347" s="51">
        <v>0</v>
      </c>
      <c r="F347" s="51">
        <v>1</v>
      </c>
    </row>
    <row r="348" spans="1:6">
      <c r="A348" s="50" t="s">
        <v>378</v>
      </c>
      <c r="B348" s="53">
        <v>3</v>
      </c>
      <c r="C348" s="53">
        <v>1</v>
      </c>
      <c r="D348" s="51">
        <v>1</v>
      </c>
      <c r="E348" s="51">
        <v>1</v>
      </c>
      <c r="F348" s="51">
        <v>0</v>
      </c>
    </row>
    <row r="349" spans="1:6" s="36" customFormat="1">
      <c r="A349" s="45" t="s">
        <v>379</v>
      </c>
      <c r="B349" s="88">
        <v>15</v>
      </c>
      <c r="C349" s="88">
        <v>3</v>
      </c>
      <c r="D349" s="88">
        <v>7</v>
      </c>
      <c r="E349" s="47">
        <v>1</v>
      </c>
      <c r="F349" s="47">
        <v>4</v>
      </c>
    </row>
    <row r="350" spans="1:6">
      <c r="A350" s="50" t="s">
        <v>380</v>
      </c>
      <c r="B350" s="51">
        <v>4</v>
      </c>
      <c r="C350" s="51">
        <v>1</v>
      </c>
      <c r="D350" s="51">
        <v>1</v>
      </c>
      <c r="E350" s="51">
        <v>0</v>
      </c>
      <c r="F350" s="51">
        <v>2</v>
      </c>
    </row>
    <row r="351" spans="1:6">
      <c r="A351" s="50" t="s">
        <v>381</v>
      </c>
      <c r="B351" s="89">
        <v>4</v>
      </c>
      <c r="C351" s="89">
        <v>1</v>
      </c>
      <c r="D351" s="89">
        <v>2</v>
      </c>
      <c r="E351" s="51">
        <v>1</v>
      </c>
      <c r="F351" s="52">
        <v>0</v>
      </c>
    </row>
    <row r="352" spans="1:6">
      <c r="A352" s="50" t="s">
        <v>382</v>
      </c>
      <c r="B352" s="89">
        <v>3</v>
      </c>
      <c r="C352" s="89">
        <v>1</v>
      </c>
      <c r="D352" s="89">
        <v>1</v>
      </c>
      <c r="E352" s="51">
        <v>0</v>
      </c>
      <c r="F352" s="52">
        <v>1</v>
      </c>
    </row>
    <row r="353" spans="1:6">
      <c r="A353" s="50" t="s">
        <v>383</v>
      </c>
      <c r="B353" s="89">
        <v>1</v>
      </c>
      <c r="C353" s="89">
        <v>0</v>
      </c>
      <c r="D353" s="89">
        <v>1</v>
      </c>
      <c r="E353" s="51">
        <v>0</v>
      </c>
      <c r="F353" s="51">
        <v>0</v>
      </c>
    </row>
    <row r="354" spans="1:6">
      <c r="A354" s="50" t="s">
        <v>384</v>
      </c>
      <c r="B354" s="51">
        <v>3</v>
      </c>
      <c r="C354" s="51">
        <v>0</v>
      </c>
      <c r="D354" s="51">
        <v>2</v>
      </c>
      <c r="E354" s="51">
        <v>0</v>
      </c>
      <c r="F354" s="51">
        <v>1</v>
      </c>
    </row>
    <row r="355" spans="1:6" s="36" customFormat="1">
      <c r="A355" s="45" t="s">
        <v>385</v>
      </c>
      <c r="B355" s="88">
        <v>10</v>
      </c>
      <c r="C355" s="88">
        <v>2</v>
      </c>
      <c r="D355" s="88">
        <v>5</v>
      </c>
      <c r="E355" s="47">
        <v>2</v>
      </c>
      <c r="F355" s="47">
        <v>1</v>
      </c>
    </row>
    <row r="356" spans="1:6">
      <c r="A356" s="50" t="s">
        <v>386</v>
      </c>
      <c r="B356" s="89">
        <v>5</v>
      </c>
      <c r="C356" s="89">
        <v>1</v>
      </c>
      <c r="D356" s="89">
        <v>2</v>
      </c>
      <c r="E356" s="52">
        <v>2</v>
      </c>
      <c r="F356" s="51">
        <v>0</v>
      </c>
    </row>
    <row r="357" spans="1:6">
      <c r="A357" s="50" t="s">
        <v>387</v>
      </c>
      <c r="B357" s="51">
        <v>2</v>
      </c>
      <c r="C357" s="51">
        <v>0</v>
      </c>
      <c r="D357" s="89">
        <v>1</v>
      </c>
      <c r="E357" s="51">
        <v>0</v>
      </c>
      <c r="F357" s="52">
        <v>1</v>
      </c>
    </row>
    <row r="358" spans="1:6">
      <c r="A358" s="50" t="s">
        <v>388</v>
      </c>
      <c r="B358" s="51">
        <v>1</v>
      </c>
      <c r="C358" s="51">
        <v>0</v>
      </c>
      <c r="D358" s="89">
        <v>1</v>
      </c>
      <c r="E358" s="51">
        <v>0</v>
      </c>
      <c r="F358" s="51">
        <v>0</v>
      </c>
    </row>
    <row r="359" spans="1:6">
      <c r="A359" s="50" t="s">
        <v>389</v>
      </c>
      <c r="B359" s="89">
        <v>2</v>
      </c>
      <c r="C359" s="89">
        <v>1</v>
      </c>
      <c r="D359" s="89">
        <v>1</v>
      </c>
      <c r="E359" s="51">
        <v>0</v>
      </c>
      <c r="F359" s="51">
        <v>0</v>
      </c>
    </row>
    <row r="360" spans="1:6">
      <c r="A360" s="48" t="s">
        <v>390</v>
      </c>
      <c r="B360" s="56">
        <v>60</v>
      </c>
      <c r="C360" s="56">
        <v>7</v>
      </c>
      <c r="D360" s="56">
        <v>34</v>
      </c>
      <c r="E360" s="56">
        <v>9</v>
      </c>
      <c r="F360" s="56">
        <v>10</v>
      </c>
    </row>
    <row r="361" spans="1:6" s="36" customFormat="1">
      <c r="A361" s="45" t="s">
        <v>391</v>
      </c>
      <c r="B361" s="88">
        <v>36</v>
      </c>
      <c r="C361" s="88">
        <v>5</v>
      </c>
      <c r="D361" s="88">
        <v>15</v>
      </c>
      <c r="E361" s="47">
        <v>7</v>
      </c>
      <c r="F361" s="47">
        <v>9</v>
      </c>
    </row>
    <row r="362" spans="1:6">
      <c r="A362" s="50" t="s">
        <v>392</v>
      </c>
      <c r="B362" s="89">
        <v>11</v>
      </c>
      <c r="C362" s="89">
        <v>1</v>
      </c>
      <c r="D362" s="89">
        <v>5</v>
      </c>
      <c r="E362" s="51">
        <v>2</v>
      </c>
      <c r="F362" s="52">
        <v>3</v>
      </c>
    </row>
    <row r="363" spans="1:6">
      <c r="A363" s="50" t="s">
        <v>393</v>
      </c>
      <c r="B363" s="51">
        <v>3</v>
      </c>
      <c r="C363" s="51">
        <v>0</v>
      </c>
      <c r="D363" s="51">
        <v>1</v>
      </c>
      <c r="E363" s="51">
        <v>1</v>
      </c>
      <c r="F363" s="51">
        <v>1</v>
      </c>
    </row>
    <row r="364" spans="1:6">
      <c r="A364" s="50" t="s">
        <v>394</v>
      </c>
      <c r="B364" s="89">
        <v>4</v>
      </c>
      <c r="C364" s="89">
        <v>1</v>
      </c>
      <c r="D364" s="89">
        <v>3</v>
      </c>
      <c r="E364" s="51">
        <v>0</v>
      </c>
      <c r="F364" s="52">
        <v>0</v>
      </c>
    </row>
    <row r="365" spans="1:6">
      <c r="A365" s="50" t="s">
        <v>395</v>
      </c>
      <c r="B365" s="89">
        <v>4</v>
      </c>
      <c r="C365" s="89">
        <v>1</v>
      </c>
      <c r="D365" s="89">
        <v>2</v>
      </c>
      <c r="E365" s="51">
        <v>0</v>
      </c>
      <c r="F365" s="52">
        <v>1</v>
      </c>
    </row>
    <row r="366" spans="1:6">
      <c r="A366" s="50" t="s">
        <v>396</v>
      </c>
      <c r="B366" s="51">
        <v>3</v>
      </c>
      <c r="C366" s="51">
        <v>0</v>
      </c>
      <c r="D366" s="51">
        <v>2</v>
      </c>
      <c r="E366" s="51">
        <v>1</v>
      </c>
      <c r="F366" s="51">
        <v>0</v>
      </c>
    </row>
    <row r="367" spans="1:6">
      <c r="A367" s="50" t="s">
        <v>397</v>
      </c>
      <c r="B367" s="55">
        <v>11</v>
      </c>
      <c r="C367" s="55">
        <v>2</v>
      </c>
      <c r="D367" s="55">
        <v>2</v>
      </c>
      <c r="E367" s="55">
        <v>3</v>
      </c>
      <c r="F367" s="55">
        <v>4</v>
      </c>
    </row>
    <row r="368" spans="1:6" s="36" customFormat="1">
      <c r="A368" s="45" t="s">
        <v>398</v>
      </c>
      <c r="B368" s="88">
        <v>24</v>
      </c>
      <c r="C368" s="88">
        <v>2</v>
      </c>
      <c r="D368" s="88">
        <v>19</v>
      </c>
      <c r="E368" s="47">
        <v>2</v>
      </c>
      <c r="F368" s="47">
        <v>1</v>
      </c>
    </row>
    <row r="369" spans="1:6">
      <c r="A369" s="50" t="s">
        <v>399</v>
      </c>
      <c r="B369" s="89">
        <v>6</v>
      </c>
      <c r="C369" s="89">
        <v>1</v>
      </c>
      <c r="D369" s="89">
        <v>3</v>
      </c>
      <c r="E369" s="51">
        <v>1</v>
      </c>
      <c r="F369" s="52">
        <v>1</v>
      </c>
    </row>
    <row r="370" spans="1:6">
      <c r="A370" s="50" t="s">
        <v>400</v>
      </c>
      <c r="B370" s="51">
        <v>2</v>
      </c>
      <c r="C370" s="51">
        <v>0</v>
      </c>
      <c r="D370" s="89">
        <v>2</v>
      </c>
      <c r="E370" s="51">
        <v>0</v>
      </c>
      <c r="F370" s="52">
        <v>0</v>
      </c>
    </row>
    <row r="371" spans="1:6">
      <c r="A371" s="50" t="s">
        <v>401</v>
      </c>
      <c r="B371" s="51">
        <v>1</v>
      </c>
      <c r="C371" s="51">
        <v>0</v>
      </c>
      <c r="D371" s="89">
        <v>1</v>
      </c>
      <c r="E371" s="51">
        <v>0</v>
      </c>
      <c r="F371" s="51">
        <v>0</v>
      </c>
    </row>
    <row r="372" spans="1:6">
      <c r="A372" s="50" t="s">
        <v>402</v>
      </c>
      <c r="B372" s="51">
        <v>5</v>
      </c>
      <c r="C372" s="51">
        <v>0</v>
      </c>
      <c r="D372" s="89">
        <v>5</v>
      </c>
      <c r="E372" s="51">
        <v>0</v>
      </c>
      <c r="F372" s="51">
        <v>0</v>
      </c>
    </row>
    <row r="373" spans="1:6">
      <c r="A373" s="50" t="s">
        <v>403</v>
      </c>
      <c r="B373" s="51">
        <v>2</v>
      </c>
      <c r="C373" s="51">
        <v>0</v>
      </c>
      <c r="D373" s="89">
        <v>2</v>
      </c>
      <c r="E373" s="51">
        <v>0</v>
      </c>
      <c r="F373" s="51">
        <v>0</v>
      </c>
    </row>
    <row r="374" spans="1:6">
      <c r="A374" s="50" t="s">
        <v>404</v>
      </c>
      <c r="B374" s="51">
        <v>5</v>
      </c>
      <c r="C374" s="51">
        <v>0</v>
      </c>
      <c r="D374" s="89">
        <v>4</v>
      </c>
      <c r="E374" s="51">
        <v>1</v>
      </c>
      <c r="F374" s="51">
        <v>0</v>
      </c>
    </row>
    <row r="375" spans="1:6">
      <c r="A375" s="50" t="s">
        <v>405</v>
      </c>
      <c r="B375" s="89">
        <v>2</v>
      </c>
      <c r="C375" s="89">
        <v>1</v>
      </c>
      <c r="D375" s="89">
        <v>1</v>
      </c>
      <c r="E375" s="51">
        <v>0</v>
      </c>
      <c r="F375" s="51">
        <v>0</v>
      </c>
    </row>
    <row r="376" spans="1:6">
      <c r="A376" s="50" t="s">
        <v>406</v>
      </c>
      <c r="B376" s="51">
        <v>1</v>
      </c>
      <c r="C376" s="51">
        <v>0</v>
      </c>
      <c r="D376" s="89">
        <v>1</v>
      </c>
      <c r="E376" s="51">
        <v>0</v>
      </c>
      <c r="F376" s="51">
        <v>0</v>
      </c>
    </row>
    <row r="377" spans="1:6">
      <c r="A377" s="48" t="s">
        <v>407</v>
      </c>
      <c r="B377" s="56">
        <v>80</v>
      </c>
      <c r="C377" s="146">
        <v>13</v>
      </c>
      <c r="D377" s="56">
        <v>35</v>
      </c>
      <c r="E377" s="56">
        <v>10</v>
      </c>
      <c r="F377" s="56">
        <v>22</v>
      </c>
    </row>
    <row r="378" spans="1:6" s="36" customFormat="1">
      <c r="A378" s="45" t="s">
        <v>408</v>
      </c>
      <c r="B378" s="88">
        <v>26</v>
      </c>
      <c r="C378" s="88">
        <v>3</v>
      </c>
      <c r="D378" s="88">
        <v>14</v>
      </c>
      <c r="E378" s="47">
        <v>3</v>
      </c>
      <c r="F378" s="47">
        <v>6</v>
      </c>
    </row>
    <row r="379" spans="1:6">
      <c r="A379" s="50" t="s">
        <v>409</v>
      </c>
      <c r="B379" s="89">
        <v>2</v>
      </c>
      <c r="C379" s="89">
        <v>1</v>
      </c>
      <c r="D379" s="89">
        <v>1</v>
      </c>
      <c r="E379" s="51">
        <v>0</v>
      </c>
      <c r="F379" s="52">
        <v>0</v>
      </c>
    </row>
    <row r="380" spans="1:6">
      <c r="A380" s="50" t="s">
        <v>410</v>
      </c>
      <c r="B380" s="51">
        <v>1</v>
      </c>
      <c r="C380" s="51">
        <v>0</v>
      </c>
      <c r="D380" s="51">
        <v>1</v>
      </c>
      <c r="E380" s="51">
        <v>0</v>
      </c>
      <c r="F380" s="51">
        <v>0</v>
      </c>
    </row>
    <row r="381" spans="1:6">
      <c r="A381" s="50" t="s">
        <v>411</v>
      </c>
      <c r="B381" s="51">
        <v>5</v>
      </c>
      <c r="C381" s="51">
        <v>0</v>
      </c>
      <c r="D381" s="51">
        <v>3</v>
      </c>
      <c r="E381" s="51">
        <v>1</v>
      </c>
      <c r="F381" s="51">
        <v>1</v>
      </c>
    </row>
    <row r="382" spans="1:6">
      <c r="A382" s="50" t="s">
        <v>412</v>
      </c>
      <c r="B382" s="51">
        <v>7</v>
      </c>
      <c r="C382" s="51">
        <v>0</v>
      </c>
      <c r="D382" s="51">
        <v>3</v>
      </c>
      <c r="E382" s="51">
        <v>0</v>
      </c>
      <c r="F382" s="51">
        <v>4</v>
      </c>
    </row>
    <row r="383" spans="1:6">
      <c r="A383" s="50" t="s">
        <v>413</v>
      </c>
      <c r="B383" s="51">
        <v>1</v>
      </c>
      <c r="C383" s="51">
        <v>0</v>
      </c>
      <c r="D383" s="51">
        <v>1</v>
      </c>
      <c r="E383" s="51">
        <v>0</v>
      </c>
      <c r="F383" s="51">
        <v>0</v>
      </c>
    </row>
    <row r="384" spans="1:6">
      <c r="A384" s="50" t="s">
        <v>414</v>
      </c>
      <c r="B384" s="89">
        <v>3</v>
      </c>
      <c r="C384" s="89">
        <v>0</v>
      </c>
      <c r="D384" s="89">
        <v>2</v>
      </c>
      <c r="E384" s="52">
        <v>1</v>
      </c>
      <c r="F384" s="51">
        <v>0</v>
      </c>
    </row>
    <row r="385" spans="1:6">
      <c r="A385" s="50" t="s">
        <v>415</v>
      </c>
      <c r="B385" s="55">
        <v>7</v>
      </c>
      <c r="C385" s="55">
        <v>2</v>
      </c>
      <c r="D385" s="55">
        <v>3</v>
      </c>
      <c r="E385" s="55">
        <v>1</v>
      </c>
      <c r="F385" s="55">
        <v>1</v>
      </c>
    </row>
    <row r="386" spans="1:6" s="36" customFormat="1">
      <c r="A386" s="45" t="s">
        <v>416</v>
      </c>
      <c r="B386" s="88">
        <v>17</v>
      </c>
      <c r="C386" s="88">
        <v>6</v>
      </c>
      <c r="D386" s="88">
        <v>7</v>
      </c>
      <c r="E386" s="47">
        <v>2</v>
      </c>
      <c r="F386" s="47">
        <v>2</v>
      </c>
    </row>
    <row r="387" spans="1:6">
      <c r="A387" s="50" t="s">
        <v>417</v>
      </c>
      <c r="B387" s="89">
        <v>3</v>
      </c>
      <c r="C387" s="89">
        <v>2</v>
      </c>
      <c r="D387" s="89">
        <v>1</v>
      </c>
      <c r="E387" s="51">
        <v>0</v>
      </c>
      <c r="F387" s="51">
        <v>0</v>
      </c>
    </row>
    <row r="388" spans="1:6">
      <c r="A388" s="50" t="s">
        <v>418</v>
      </c>
      <c r="B388" s="89">
        <v>4</v>
      </c>
      <c r="C388" s="89">
        <v>1</v>
      </c>
      <c r="D388" s="89">
        <v>2</v>
      </c>
      <c r="E388" s="52">
        <v>1</v>
      </c>
      <c r="F388" s="52">
        <v>0</v>
      </c>
    </row>
    <row r="389" spans="1:6">
      <c r="A389" s="50" t="s">
        <v>419</v>
      </c>
      <c r="B389" s="51">
        <v>3</v>
      </c>
      <c r="C389" s="51">
        <v>1</v>
      </c>
      <c r="D389" s="51">
        <v>1</v>
      </c>
      <c r="E389" s="51">
        <v>0</v>
      </c>
      <c r="F389" s="51">
        <v>1</v>
      </c>
    </row>
    <row r="390" spans="1:6">
      <c r="A390" s="50" t="s">
        <v>420</v>
      </c>
      <c r="B390" s="89">
        <v>5</v>
      </c>
      <c r="C390" s="89">
        <v>2</v>
      </c>
      <c r="D390" s="89">
        <v>1</v>
      </c>
      <c r="E390" s="52">
        <v>1</v>
      </c>
      <c r="F390" s="52">
        <v>1</v>
      </c>
    </row>
    <row r="391" spans="1:6">
      <c r="A391" s="50" t="s">
        <v>421</v>
      </c>
      <c r="B391" s="51">
        <v>1</v>
      </c>
      <c r="C391" s="51">
        <v>0</v>
      </c>
      <c r="D391" s="51">
        <v>1</v>
      </c>
      <c r="E391" s="51">
        <v>0</v>
      </c>
      <c r="F391" s="51">
        <v>0</v>
      </c>
    </row>
    <row r="392" spans="1:6">
      <c r="A392" s="50" t="s">
        <v>422</v>
      </c>
      <c r="B392" s="51">
        <v>1</v>
      </c>
      <c r="C392" s="51">
        <v>0</v>
      </c>
      <c r="D392" s="51">
        <v>1</v>
      </c>
      <c r="E392" s="51">
        <v>0</v>
      </c>
      <c r="F392" s="51">
        <v>0</v>
      </c>
    </row>
    <row r="393" spans="1:6" s="36" customFormat="1">
      <c r="A393" s="45" t="s">
        <v>423</v>
      </c>
      <c r="B393" s="88">
        <v>37</v>
      </c>
      <c r="C393" s="88">
        <v>4</v>
      </c>
      <c r="D393" s="88">
        <v>14</v>
      </c>
      <c r="E393" s="47">
        <v>5</v>
      </c>
      <c r="F393" s="47">
        <v>14</v>
      </c>
    </row>
    <row r="394" spans="1:6">
      <c r="A394" s="50" t="s">
        <v>424</v>
      </c>
      <c r="B394" s="51">
        <v>3</v>
      </c>
      <c r="C394" s="51">
        <v>0</v>
      </c>
      <c r="D394" s="89">
        <v>2</v>
      </c>
      <c r="E394" s="52">
        <v>1</v>
      </c>
      <c r="F394" s="52">
        <v>0</v>
      </c>
    </row>
    <row r="395" spans="1:6">
      <c r="A395" s="50" t="s">
        <v>425</v>
      </c>
      <c r="B395" s="51">
        <v>4</v>
      </c>
      <c r="C395" s="51">
        <v>0</v>
      </c>
      <c r="D395" s="89">
        <v>1</v>
      </c>
      <c r="E395" s="51">
        <v>1</v>
      </c>
      <c r="F395" s="52">
        <v>2</v>
      </c>
    </row>
    <row r="396" spans="1:6">
      <c r="A396" s="50" t="s">
        <v>426</v>
      </c>
      <c r="B396" s="51">
        <v>5</v>
      </c>
      <c r="C396" s="51">
        <v>0</v>
      </c>
      <c r="D396" s="89">
        <v>2</v>
      </c>
      <c r="E396" s="51">
        <v>0</v>
      </c>
      <c r="F396" s="52">
        <v>3</v>
      </c>
    </row>
    <row r="397" spans="1:6">
      <c r="A397" s="50" t="s">
        <v>427</v>
      </c>
      <c r="B397" s="51">
        <v>5</v>
      </c>
      <c r="C397" s="51">
        <v>1</v>
      </c>
      <c r="D397" s="89">
        <v>2</v>
      </c>
      <c r="E397" s="51">
        <v>0</v>
      </c>
      <c r="F397" s="52">
        <v>2</v>
      </c>
    </row>
    <row r="398" spans="1:6">
      <c r="A398" s="50" t="s">
        <v>428</v>
      </c>
      <c r="B398" s="51">
        <v>3</v>
      </c>
      <c r="C398" s="51">
        <v>0</v>
      </c>
      <c r="D398" s="89">
        <v>1</v>
      </c>
      <c r="E398" s="52">
        <v>1</v>
      </c>
      <c r="F398" s="52">
        <v>1</v>
      </c>
    </row>
    <row r="399" spans="1:6">
      <c r="A399" s="50" t="s">
        <v>429</v>
      </c>
      <c r="B399" s="51">
        <v>8</v>
      </c>
      <c r="C399" s="51">
        <v>0</v>
      </c>
      <c r="D399" s="89">
        <v>3</v>
      </c>
      <c r="E399" s="52">
        <v>1</v>
      </c>
      <c r="F399" s="52">
        <v>4</v>
      </c>
    </row>
    <row r="400" spans="1:6">
      <c r="A400" s="50" t="s">
        <v>430</v>
      </c>
      <c r="B400" s="51">
        <v>5</v>
      </c>
      <c r="C400" s="51">
        <v>2</v>
      </c>
      <c r="D400" s="89">
        <v>1</v>
      </c>
      <c r="E400" s="51">
        <v>0</v>
      </c>
      <c r="F400" s="52">
        <v>2</v>
      </c>
    </row>
    <row r="401" spans="1:6">
      <c r="A401" s="50" t="s">
        <v>431</v>
      </c>
      <c r="B401" s="89">
        <v>4</v>
      </c>
      <c r="C401" s="89">
        <v>1</v>
      </c>
      <c r="D401" s="89">
        <v>2</v>
      </c>
      <c r="E401" s="52">
        <v>1</v>
      </c>
      <c r="F401" s="51">
        <v>0</v>
      </c>
    </row>
    <row r="402" spans="1:6">
      <c r="A402" s="48" t="s">
        <v>432</v>
      </c>
      <c r="B402" s="56">
        <v>143</v>
      </c>
      <c r="C402" s="56">
        <v>27</v>
      </c>
      <c r="D402" s="56">
        <v>89</v>
      </c>
      <c r="E402" s="56">
        <v>9</v>
      </c>
      <c r="F402" s="56">
        <v>18</v>
      </c>
    </row>
    <row r="403" spans="1:6" s="36" customFormat="1">
      <c r="A403" s="45" t="s">
        <v>433</v>
      </c>
      <c r="B403" s="88">
        <v>25</v>
      </c>
      <c r="C403" s="88">
        <v>2</v>
      </c>
      <c r="D403" s="88">
        <v>17</v>
      </c>
      <c r="E403" s="47">
        <v>4</v>
      </c>
      <c r="F403" s="47">
        <v>2</v>
      </c>
    </row>
    <row r="404" spans="1:6">
      <c r="A404" s="50" t="s">
        <v>434</v>
      </c>
      <c r="B404" s="89">
        <v>3</v>
      </c>
      <c r="C404" s="89">
        <v>1</v>
      </c>
      <c r="D404" s="89">
        <v>1</v>
      </c>
      <c r="E404" s="52">
        <v>1</v>
      </c>
      <c r="F404" s="51">
        <v>0</v>
      </c>
    </row>
    <row r="405" spans="1:6">
      <c r="A405" s="50" t="s">
        <v>435</v>
      </c>
      <c r="B405" s="51">
        <v>3</v>
      </c>
      <c r="C405" s="51">
        <v>0</v>
      </c>
      <c r="D405" s="51">
        <v>2</v>
      </c>
      <c r="E405" s="51">
        <v>1</v>
      </c>
      <c r="F405" s="51">
        <v>0</v>
      </c>
    </row>
    <row r="406" spans="1:6">
      <c r="A406" s="50" t="s">
        <v>436</v>
      </c>
      <c r="B406" s="51">
        <v>1</v>
      </c>
      <c r="C406" s="51">
        <v>0</v>
      </c>
      <c r="D406" s="51">
        <v>1</v>
      </c>
      <c r="E406" s="51">
        <v>0</v>
      </c>
      <c r="F406" s="51">
        <v>0</v>
      </c>
    </row>
    <row r="407" spans="1:6">
      <c r="A407" s="50" t="s">
        <v>437</v>
      </c>
      <c r="B407" s="51">
        <v>2</v>
      </c>
      <c r="C407" s="51">
        <v>0</v>
      </c>
      <c r="D407" s="51">
        <v>1</v>
      </c>
      <c r="E407" s="51">
        <v>1</v>
      </c>
      <c r="F407" s="51">
        <v>0</v>
      </c>
    </row>
    <row r="408" spans="1:6">
      <c r="A408" s="50" t="s">
        <v>234</v>
      </c>
      <c r="B408" s="89">
        <v>4</v>
      </c>
      <c r="C408" s="89">
        <v>1</v>
      </c>
      <c r="D408" s="89">
        <v>3</v>
      </c>
      <c r="E408" s="51">
        <v>0</v>
      </c>
      <c r="F408" s="51">
        <v>0</v>
      </c>
    </row>
    <row r="409" spans="1:6">
      <c r="A409" s="50" t="s">
        <v>438</v>
      </c>
      <c r="B409" s="51">
        <v>5</v>
      </c>
      <c r="C409" s="51">
        <v>0</v>
      </c>
      <c r="D409" s="51">
        <v>4</v>
      </c>
      <c r="E409" s="51">
        <v>1</v>
      </c>
      <c r="F409" s="51">
        <v>0</v>
      </c>
    </row>
    <row r="410" spans="1:6">
      <c r="A410" s="50" t="s">
        <v>439</v>
      </c>
      <c r="B410" s="51">
        <v>4</v>
      </c>
      <c r="C410" s="51">
        <v>0</v>
      </c>
      <c r="D410" s="51">
        <v>3</v>
      </c>
      <c r="E410" s="51">
        <v>0</v>
      </c>
      <c r="F410" s="51">
        <v>1</v>
      </c>
    </row>
    <row r="411" spans="1:6">
      <c r="A411" s="50" t="s">
        <v>440</v>
      </c>
      <c r="B411" s="51">
        <v>3</v>
      </c>
      <c r="C411" s="51">
        <v>0</v>
      </c>
      <c r="D411" s="51">
        <v>2</v>
      </c>
      <c r="E411" s="51">
        <v>0</v>
      </c>
      <c r="F411" s="51">
        <v>1</v>
      </c>
    </row>
    <row r="412" spans="1:6" s="36" customFormat="1">
      <c r="A412" s="45" t="s">
        <v>441</v>
      </c>
      <c r="B412" s="49">
        <v>27</v>
      </c>
      <c r="C412" s="49">
        <v>1</v>
      </c>
      <c r="D412" s="49">
        <v>21</v>
      </c>
      <c r="E412" s="49">
        <v>2</v>
      </c>
      <c r="F412" s="49">
        <v>3</v>
      </c>
    </row>
    <row r="413" spans="1:6">
      <c r="A413" s="50" t="s">
        <v>442</v>
      </c>
      <c r="B413" s="51">
        <v>2</v>
      </c>
      <c r="C413" s="51">
        <v>0</v>
      </c>
      <c r="D413" s="51">
        <v>2</v>
      </c>
      <c r="E413" s="51">
        <v>0</v>
      </c>
      <c r="F413" s="51">
        <v>0</v>
      </c>
    </row>
    <row r="414" spans="1:6">
      <c r="A414" s="50" t="s">
        <v>443</v>
      </c>
      <c r="B414" s="51">
        <v>4</v>
      </c>
      <c r="C414" s="51">
        <v>0</v>
      </c>
      <c r="D414" s="51">
        <v>3</v>
      </c>
      <c r="E414" s="51">
        <v>0</v>
      </c>
      <c r="F414" s="51">
        <v>1</v>
      </c>
    </row>
    <row r="415" spans="1:6">
      <c r="A415" s="50" t="s">
        <v>444</v>
      </c>
      <c r="B415" s="51">
        <v>7</v>
      </c>
      <c r="C415" s="51">
        <v>0</v>
      </c>
      <c r="D415" s="51">
        <v>5</v>
      </c>
      <c r="E415" s="51">
        <v>1</v>
      </c>
      <c r="F415" s="51">
        <v>1</v>
      </c>
    </row>
    <row r="416" spans="1:6">
      <c r="A416" s="50" t="s">
        <v>445</v>
      </c>
      <c r="B416" s="51">
        <v>4</v>
      </c>
      <c r="C416" s="51">
        <v>0</v>
      </c>
      <c r="D416" s="51">
        <v>3</v>
      </c>
      <c r="E416" s="51">
        <v>1</v>
      </c>
      <c r="F416" s="51">
        <v>0</v>
      </c>
    </row>
    <row r="417" spans="1:6">
      <c r="A417" s="50" t="s">
        <v>446</v>
      </c>
      <c r="B417" s="51">
        <v>1</v>
      </c>
      <c r="C417" s="51">
        <v>0</v>
      </c>
      <c r="D417" s="51">
        <v>1</v>
      </c>
      <c r="E417" s="51">
        <v>0</v>
      </c>
      <c r="F417" s="51">
        <v>0</v>
      </c>
    </row>
    <row r="418" spans="1:6">
      <c r="A418" s="50" t="s">
        <v>447</v>
      </c>
      <c r="B418" s="51">
        <v>3</v>
      </c>
      <c r="C418" s="51">
        <v>0</v>
      </c>
      <c r="D418" s="51">
        <v>3</v>
      </c>
      <c r="E418" s="51">
        <v>0</v>
      </c>
      <c r="F418" s="51">
        <v>0</v>
      </c>
    </row>
    <row r="419" spans="1:6">
      <c r="A419" s="50" t="s">
        <v>448</v>
      </c>
      <c r="B419" s="51">
        <v>6</v>
      </c>
      <c r="C419" s="51">
        <v>1</v>
      </c>
      <c r="D419" s="51">
        <v>4</v>
      </c>
      <c r="E419" s="51">
        <v>0</v>
      </c>
      <c r="F419" s="51">
        <v>1</v>
      </c>
    </row>
    <row r="420" spans="1:6" s="36" customFormat="1">
      <c r="A420" s="45" t="s">
        <v>449</v>
      </c>
      <c r="B420" s="88">
        <v>22</v>
      </c>
      <c r="C420" s="88">
        <v>7</v>
      </c>
      <c r="D420" s="88">
        <v>11</v>
      </c>
      <c r="E420" s="47">
        <v>1</v>
      </c>
      <c r="F420" s="47">
        <v>3</v>
      </c>
    </row>
    <row r="421" spans="1:6">
      <c r="A421" s="50" t="s">
        <v>450</v>
      </c>
      <c r="B421" s="89">
        <v>3</v>
      </c>
      <c r="C421" s="89">
        <v>1</v>
      </c>
      <c r="D421" s="89">
        <v>1</v>
      </c>
      <c r="E421" s="52">
        <v>1</v>
      </c>
      <c r="F421" s="52">
        <v>0</v>
      </c>
    </row>
    <row r="422" spans="1:6">
      <c r="A422" s="50" t="s">
        <v>218</v>
      </c>
      <c r="B422" s="51">
        <v>2</v>
      </c>
      <c r="C422" s="51">
        <v>0</v>
      </c>
      <c r="D422" s="51">
        <v>2</v>
      </c>
      <c r="E422" s="51">
        <v>0</v>
      </c>
      <c r="F422" s="51">
        <v>0</v>
      </c>
    </row>
    <row r="423" spans="1:6">
      <c r="A423" s="50" t="s">
        <v>451</v>
      </c>
      <c r="B423" s="51">
        <v>2</v>
      </c>
      <c r="C423" s="51">
        <v>0</v>
      </c>
      <c r="D423" s="51">
        <v>1</v>
      </c>
      <c r="E423" s="51">
        <v>0</v>
      </c>
      <c r="F423" s="51">
        <v>1</v>
      </c>
    </row>
    <row r="424" spans="1:6">
      <c r="A424" s="50" t="s">
        <v>452</v>
      </c>
      <c r="B424" s="89">
        <v>2</v>
      </c>
      <c r="C424" s="89">
        <v>1</v>
      </c>
      <c r="D424" s="89">
        <v>1</v>
      </c>
      <c r="E424" s="51">
        <v>0</v>
      </c>
      <c r="F424" s="51">
        <v>0</v>
      </c>
    </row>
    <row r="425" spans="1:6">
      <c r="A425" s="50" t="s">
        <v>453</v>
      </c>
      <c r="B425" s="89">
        <v>5</v>
      </c>
      <c r="C425" s="89">
        <v>3</v>
      </c>
      <c r="D425" s="89">
        <v>1</v>
      </c>
      <c r="E425" s="51">
        <v>0</v>
      </c>
      <c r="F425" s="52">
        <v>1</v>
      </c>
    </row>
    <row r="426" spans="1:6">
      <c r="A426" s="50" t="s">
        <v>454</v>
      </c>
      <c r="B426" s="89">
        <v>3</v>
      </c>
      <c r="C426" s="89">
        <v>1</v>
      </c>
      <c r="D426" s="89">
        <v>2</v>
      </c>
      <c r="E426" s="51">
        <v>0</v>
      </c>
      <c r="F426" s="51">
        <v>0</v>
      </c>
    </row>
    <row r="427" spans="1:6">
      <c r="A427" s="50" t="s">
        <v>455</v>
      </c>
      <c r="B427" s="89">
        <v>2</v>
      </c>
      <c r="C427" s="89">
        <v>0</v>
      </c>
      <c r="D427" s="89">
        <v>1</v>
      </c>
      <c r="E427" s="51">
        <v>0</v>
      </c>
      <c r="F427" s="51">
        <v>1</v>
      </c>
    </row>
    <row r="428" spans="1:6">
      <c r="A428" s="50" t="s">
        <v>456</v>
      </c>
      <c r="B428" s="51">
        <v>1</v>
      </c>
      <c r="C428" s="51">
        <v>0</v>
      </c>
      <c r="D428" s="51">
        <v>1</v>
      </c>
      <c r="E428" s="51">
        <v>0</v>
      </c>
      <c r="F428" s="51">
        <v>0</v>
      </c>
    </row>
    <row r="429" spans="1:6">
      <c r="A429" s="50" t="s">
        <v>457</v>
      </c>
      <c r="B429" s="51">
        <v>2</v>
      </c>
      <c r="C429" s="51">
        <v>1</v>
      </c>
      <c r="D429" s="51">
        <v>1</v>
      </c>
      <c r="E429" s="51">
        <v>0</v>
      </c>
      <c r="F429" s="51">
        <v>0</v>
      </c>
    </row>
    <row r="430" spans="1:6" s="36" customFormat="1">
      <c r="A430" s="45" t="s">
        <v>458</v>
      </c>
      <c r="B430" s="88">
        <v>26</v>
      </c>
      <c r="C430" s="88">
        <v>4</v>
      </c>
      <c r="D430" s="88">
        <v>17</v>
      </c>
      <c r="E430" s="47">
        <v>2</v>
      </c>
      <c r="F430" s="47">
        <v>3</v>
      </c>
    </row>
    <row r="431" spans="1:6">
      <c r="A431" s="50" t="s">
        <v>459</v>
      </c>
      <c r="B431" s="51">
        <v>1</v>
      </c>
      <c r="C431" s="51">
        <v>0</v>
      </c>
      <c r="D431" s="51">
        <v>1</v>
      </c>
      <c r="E431" s="51">
        <v>0</v>
      </c>
      <c r="F431" s="51">
        <v>0</v>
      </c>
    </row>
    <row r="432" spans="1:6">
      <c r="A432" s="50" t="s">
        <v>460</v>
      </c>
      <c r="B432" s="89">
        <v>6</v>
      </c>
      <c r="C432" s="89">
        <v>2</v>
      </c>
      <c r="D432" s="89">
        <v>3</v>
      </c>
      <c r="E432" s="51">
        <v>0</v>
      </c>
      <c r="F432" s="52">
        <v>1</v>
      </c>
    </row>
    <row r="433" spans="1:6">
      <c r="A433" s="50" t="s">
        <v>461</v>
      </c>
      <c r="B433" s="89">
        <v>10</v>
      </c>
      <c r="C433" s="89">
        <v>2</v>
      </c>
      <c r="D433" s="89">
        <v>6</v>
      </c>
      <c r="E433" s="52">
        <v>1</v>
      </c>
      <c r="F433" s="52">
        <v>1</v>
      </c>
    </row>
    <row r="434" spans="1:6">
      <c r="A434" s="50" t="s">
        <v>462</v>
      </c>
      <c r="B434" s="51">
        <v>3</v>
      </c>
      <c r="C434" s="51">
        <v>0</v>
      </c>
      <c r="D434" s="51">
        <v>2</v>
      </c>
      <c r="E434" s="51">
        <v>1</v>
      </c>
      <c r="F434" s="51">
        <v>0</v>
      </c>
    </row>
    <row r="435" spans="1:6">
      <c r="A435" s="50" t="s">
        <v>463</v>
      </c>
      <c r="B435" s="51">
        <v>6</v>
      </c>
      <c r="C435" s="51">
        <v>0</v>
      </c>
      <c r="D435" s="51">
        <v>5</v>
      </c>
      <c r="E435" s="51">
        <v>0</v>
      </c>
      <c r="F435" s="51">
        <v>1</v>
      </c>
    </row>
    <row r="436" spans="1:6" s="36" customFormat="1">
      <c r="A436" s="45" t="s">
        <v>464</v>
      </c>
      <c r="B436" s="88">
        <v>26</v>
      </c>
      <c r="C436" s="88">
        <v>8</v>
      </c>
      <c r="D436" s="88">
        <v>14</v>
      </c>
      <c r="E436" s="47">
        <v>0</v>
      </c>
      <c r="F436" s="47">
        <v>4</v>
      </c>
    </row>
    <row r="437" spans="1:6">
      <c r="A437" s="50" t="s">
        <v>465</v>
      </c>
      <c r="B437" s="89">
        <v>3</v>
      </c>
      <c r="C437" s="89">
        <v>2</v>
      </c>
      <c r="D437" s="89">
        <v>1</v>
      </c>
      <c r="E437" s="51">
        <v>0</v>
      </c>
      <c r="F437" s="51">
        <v>0</v>
      </c>
    </row>
    <row r="438" spans="1:6">
      <c r="A438" s="50" t="s">
        <v>466</v>
      </c>
      <c r="B438" s="89">
        <v>12</v>
      </c>
      <c r="C438" s="89">
        <v>2</v>
      </c>
      <c r="D438" s="89">
        <v>8</v>
      </c>
      <c r="E438" s="51">
        <v>0</v>
      </c>
      <c r="F438" s="52">
        <v>2</v>
      </c>
    </row>
    <row r="439" spans="1:6">
      <c r="A439" s="50" t="s">
        <v>467</v>
      </c>
      <c r="B439" s="89">
        <v>5</v>
      </c>
      <c r="C439" s="89">
        <v>2</v>
      </c>
      <c r="D439" s="89">
        <v>3</v>
      </c>
      <c r="E439" s="51">
        <v>0</v>
      </c>
      <c r="F439" s="52">
        <v>0</v>
      </c>
    </row>
    <row r="440" spans="1:6">
      <c r="A440" s="50" t="s">
        <v>73</v>
      </c>
      <c r="B440" s="89">
        <v>3</v>
      </c>
      <c r="C440" s="89">
        <v>1</v>
      </c>
      <c r="D440" s="89">
        <v>1</v>
      </c>
      <c r="E440" s="51">
        <v>0</v>
      </c>
      <c r="F440" s="52">
        <v>1</v>
      </c>
    </row>
    <row r="441" spans="1:6">
      <c r="A441" s="50" t="s">
        <v>468</v>
      </c>
      <c r="B441" s="55">
        <v>3</v>
      </c>
      <c r="C441" s="55">
        <v>1</v>
      </c>
      <c r="D441" s="89">
        <v>1</v>
      </c>
      <c r="E441" s="51">
        <v>0</v>
      </c>
      <c r="F441" s="52">
        <v>1</v>
      </c>
    </row>
    <row r="442" spans="1:6" s="36" customFormat="1">
      <c r="A442" s="45" t="s">
        <v>469</v>
      </c>
      <c r="B442" s="88">
        <v>17</v>
      </c>
      <c r="C442" s="88">
        <v>5</v>
      </c>
      <c r="D442" s="152">
        <v>9</v>
      </c>
      <c r="E442" s="49">
        <v>0</v>
      </c>
      <c r="F442" s="58">
        <v>3</v>
      </c>
    </row>
    <row r="443" spans="1:6">
      <c r="A443" s="48" t="s">
        <v>470</v>
      </c>
      <c r="B443" s="56">
        <v>55</v>
      </c>
      <c r="C443" s="56">
        <v>11</v>
      </c>
      <c r="D443" s="56">
        <v>29</v>
      </c>
      <c r="E443" s="56">
        <v>10</v>
      </c>
      <c r="F443" s="56">
        <v>5</v>
      </c>
    </row>
    <row r="444" spans="1:6" s="36" customFormat="1">
      <c r="A444" s="45" t="s">
        <v>471</v>
      </c>
      <c r="B444" s="88">
        <v>14</v>
      </c>
      <c r="C444" s="88">
        <v>3</v>
      </c>
      <c r="D444" s="88">
        <v>7</v>
      </c>
      <c r="E444" s="47">
        <v>2</v>
      </c>
      <c r="F444" s="47">
        <v>2</v>
      </c>
    </row>
    <row r="445" spans="1:6">
      <c r="A445" s="50" t="s">
        <v>472</v>
      </c>
      <c r="B445" s="89">
        <v>4</v>
      </c>
      <c r="C445" s="89">
        <v>1</v>
      </c>
      <c r="D445" s="89">
        <v>2</v>
      </c>
      <c r="E445" s="51">
        <v>1</v>
      </c>
      <c r="F445" s="51">
        <v>0</v>
      </c>
    </row>
    <row r="446" spans="1:6">
      <c r="A446" s="50" t="s">
        <v>473</v>
      </c>
      <c r="B446" s="51">
        <v>2</v>
      </c>
      <c r="C446" s="51">
        <v>0</v>
      </c>
      <c r="D446" s="51">
        <v>1</v>
      </c>
      <c r="E446" s="51">
        <v>1</v>
      </c>
      <c r="F446" s="51">
        <v>0</v>
      </c>
    </row>
    <row r="447" spans="1:6">
      <c r="A447" s="50" t="s">
        <v>474</v>
      </c>
      <c r="B447" s="51">
        <v>3</v>
      </c>
      <c r="C447" s="51">
        <v>1</v>
      </c>
      <c r="D447" s="51">
        <v>0</v>
      </c>
      <c r="E447" s="51">
        <v>0</v>
      </c>
      <c r="F447" s="51">
        <v>2</v>
      </c>
    </row>
    <row r="448" spans="1:6">
      <c r="A448" s="50" t="s">
        <v>475</v>
      </c>
      <c r="B448" s="51">
        <v>3</v>
      </c>
      <c r="C448" s="51">
        <v>1</v>
      </c>
      <c r="D448" s="51">
        <v>2</v>
      </c>
      <c r="E448" s="51">
        <v>0</v>
      </c>
      <c r="F448" s="51">
        <v>0</v>
      </c>
    </row>
    <row r="449" spans="1:6">
      <c r="A449" s="50" t="s">
        <v>476</v>
      </c>
      <c r="B449" s="51">
        <v>2</v>
      </c>
      <c r="C449" s="51">
        <v>0</v>
      </c>
      <c r="D449" s="51">
        <v>2</v>
      </c>
      <c r="E449" s="51">
        <v>0</v>
      </c>
      <c r="F449" s="51">
        <v>0</v>
      </c>
    </row>
    <row r="450" spans="1:6" s="36" customFormat="1">
      <c r="A450" s="45" t="s">
        <v>477</v>
      </c>
      <c r="B450" s="88">
        <v>16</v>
      </c>
      <c r="C450" s="88">
        <v>4</v>
      </c>
      <c r="D450" s="88">
        <v>8</v>
      </c>
      <c r="E450" s="47">
        <v>3</v>
      </c>
      <c r="F450" s="47">
        <v>1</v>
      </c>
    </row>
    <row r="451" spans="1:6">
      <c r="A451" s="50" t="s">
        <v>478</v>
      </c>
      <c r="B451" s="51">
        <v>3</v>
      </c>
      <c r="C451" s="51">
        <v>0</v>
      </c>
      <c r="D451" s="51">
        <v>1</v>
      </c>
      <c r="E451" s="51">
        <v>1</v>
      </c>
      <c r="F451" s="51">
        <v>1</v>
      </c>
    </row>
    <row r="452" spans="1:6">
      <c r="A452" s="50" t="s">
        <v>479</v>
      </c>
      <c r="B452" s="89">
        <v>3</v>
      </c>
      <c r="C452" s="89">
        <v>2</v>
      </c>
      <c r="D452" s="89">
        <v>1</v>
      </c>
      <c r="E452" s="51">
        <v>0</v>
      </c>
      <c r="F452" s="51">
        <v>0</v>
      </c>
    </row>
    <row r="453" spans="1:6">
      <c r="A453" s="50" t="s">
        <v>480</v>
      </c>
      <c r="B453" s="51">
        <v>1</v>
      </c>
      <c r="C453" s="51">
        <v>0</v>
      </c>
      <c r="D453" s="51">
        <v>1</v>
      </c>
      <c r="E453" s="51">
        <v>0</v>
      </c>
      <c r="F453" s="51">
        <v>0</v>
      </c>
    </row>
    <row r="454" spans="1:6">
      <c r="A454" s="50" t="s">
        <v>481</v>
      </c>
      <c r="B454" s="51">
        <v>1</v>
      </c>
      <c r="C454" s="51">
        <v>0</v>
      </c>
      <c r="D454" s="51">
        <v>1</v>
      </c>
      <c r="E454" s="51">
        <v>0</v>
      </c>
      <c r="F454" s="51">
        <v>0</v>
      </c>
    </row>
    <row r="455" spans="1:6">
      <c r="A455" s="50" t="s">
        <v>482</v>
      </c>
      <c r="B455" s="51">
        <v>3</v>
      </c>
      <c r="C455" s="51">
        <v>0</v>
      </c>
      <c r="D455" s="51">
        <v>2</v>
      </c>
      <c r="E455" s="51">
        <v>1</v>
      </c>
      <c r="F455" s="51">
        <v>0</v>
      </c>
    </row>
    <row r="456" spans="1:6">
      <c r="A456" s="50" t="s">
        <v>483</v>
      </c>
      <c r="B456" s="51">
        <v>0</v>
      </c>
      <c r="C456" s="51">
        <v>0</v>
      </c>
      <c r="D456" s="51">
        <v>0</v>
      </c>
      <c r="E456" s="51">
        <v>0</v>
      </c>
      <c r="F456" s="51">
        <v>0</v>
      </c>
    </row>
    <row r="457" spans="1:6">
      <c r="A457" s="50" t="s">
        <v>484</v>
      </c>
      <c r="B457" s="51">
        <v>2</v>
      </c>
      <c r="C457" s="51">
        <v>0</v>
      </c>
      <c r="D457" s="51">
        <v>1</v>
      </c>
      <c r="E457" s="51">
        <v>1</v>
      </c>
      <c r="F457" s="51">
        <v>0</v>
      </c>
    </row>
    <row r="458" spans="1:6">
      <c r="A458" s="50" t="s">
        <v>485</v>
      </c>
      <c r="B458" s="55">
        <v>3</v>
      </c>
      <c r="C458" s="55">
        <v>2</v>
      </c>
      <c r="D458" s="55">
        <v>1</v>
      </c>
      <c r="E458" s="51">
        <v>0</v>
      </c>
      <c r="F458" s="51">
        <v>0</v>
      </c>
    </row>
    <row r="459" spans="1:6" s="36" customFormat="1">
      <c r="A459" s="45" t="s">
        <v>486</v>
      </c>
      <c r="B459" s="49">
        <v>4</v>
      </c>
      <c r="C459" s="49">
        <v>2</v>
      </c>
      <c r="D459" s="49">
        <v>2</v>
      </c>
      <c r="E459" s="49">
        <v>0</v>
      </c>
      <c r="F459" s="49">
        <v>0</v>
      </c>
    </row>
    <row r="460" spans="1:6" s="36" customFormat="1">
      <c r="A460" s="45" t="s">
        <v>487</v>
      </c>
      <c r="B460" s="88">
        <v>21</v>
      </c>
      <c r="C460" s="88">
        <v>2</v>
      </c>
      <c r="D460" s="88">
        <v>12</v>
      </c>
      <c r="E460" s="47">
        <v>5</v>
      </c>
      <c r="F460" s="47">
        <v>2</v>
      </c>
    </row>
    <row r="461" spans="1:6">
      <c r="A461" s="50" t="s">
        <v>488</v>
      </c>
      <c r="B461" s="51">
        <v>2</v>
      </c>
      <c r="C461" s="51">
        <v>0</v>
      </c>
      <c r="D461" s="89">
        <v>1</v>
      </c>
      <c r="E461" s="51">
        <v>1</v>
      </c>
      <c r="F461" s="51">
        <v>0</v>
      </c>
    </row>
    <row r="462" spans="1:6">
      <c r="A462" s="50" t="s">
        <v>489</v>
      </c>
      <c r="B462" s="89">
        <v>3</v>
      </c>
      <c r="C462" s="89">
        <v>0</v>
      </c>
      <c r="D462" s="89">
        <v>3</v>
      </c>
      <c r="E462" s="51">
        <v>0</v>
      </c>
      <c r="F462" s="51">
        <v>0</v>
      </c>
    </row>
    <row r="463" spans="1:6">
      <c r="A463" s="50" t="s">
        <v>490</v>
      </c>
      <c r="B463" s="51">
        <v>4</v>
      </c>
      <c r="C463" s="51">
        <v>0</v>
      </c>
      <c r="D463" s="89">
        <v>2</v>
      </c>
      <c r="E463" s="51">
        <v>1</v>
      </c>
      <c r="F463" s="51">
        <v>1</v>
      </c>
    </row>
    <row r="464" spans="1:6">
      <c r="A464" s="50" t="s">
        <v>491</v>
      </c>
      <c r="B464" s="51">
        <v>4</v>
      </c>
      <c r="C464" s="51">
        <v>1</v>
      </c>
      <c r="D464" s="89">
        <v>2</v>
      </c>
      <c r="E464" s="52">
        <v>1</v>
      </c>
      <c r="F464" s="51">
        <v>0</v>
      </c>
    </row>
    <row r="465" spans="1:6">
      <c r="A465" s="50" t="s">
        <v>492</v>
      </c>
      <c r="B465" s="51">
        <v>3</v>
      </c>
      <c r="C465" s="51">
        <v>0</v>
      </c>
      <c r="D465" s="89">
        <v>1</v>
      </c>
      <c r="E465" s="52">
        <v>1</v>
      </c>
      <c r="F465" s="51">
        <v>1</v>
      </c>
    </row>
    <row r="466" spans="1:6">
      <c r="A466" s="50" t="s">
        <v>493</v>
      </c>
      <c r="B466" s="89">
        <v>4</v>
      </c>
      <c r="C466" s="89">
        <v>1</v>
      </c>
      <c r="D466" s="89">
        <v>2</v>
      </c>
      <c r="E466" s="52">
        <v>1</v>
      </c>
      <c r="F466" s="52">
        <v>0</v>
      </c>
    </row>
    <row r="467" spans="1:6">
      <c r="A467" s="50" t="s">
        <v>494</v>
      </c>
      <c r="B467" s="51">
        <v>1</v>
      </c>
      <c r="C467" s="51">
        <v>0</v>
      </c>
      <c r="D467" s="89">
        <v>1</v>
      </c>
      <c r="E467" s="51">
        <v>0</v>
      </c>
      <c r="F467" s="51">
        <v>0</v>
      </c>
    </row>
  </sheetData>
  <autoFilter ref="A3:F467"/>
  <mergeCells count="2">
    <mergeCell ref="E1:F2"/>
    <mergeCell ref="A1:D2"/>
  </mergeCells>
  <hyperlinks>
    <hyperlink ref="E1:F2" location="SPIS!A1" display="SPIS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8"/>
  <sheetViews>
    <sheetView zoomScale="80" zoomScaleNormal="80" workbookViewId="0">
      <selection activeCell="E120" sqref="E120"/>
    </sheetView>
  </sheetViews>
  <sheetFormatPr defaultColWidth="9.140625" defaultRowHeight="15"/>
  <cols>
    <col min="1" max="1" width="9.140625" style="12"/>
    <col min="2" max="3" width="20.7109375" style="12" customWidth="1"/>
    <col min="4" max="4" width="9.140625" style="12"/>
    <col min="5" max="5" width="11.5703125" style="12" customWidth="1"/>
    <col min="6" max="6" width="10.7109375" style="12" customWidth="1"/>
    <col min="7" max="7" width="16.85546875" style="12" bestFit="1" customWidth="1"/>
    <col min="8" max="8" width="13.28515625" style="12" customWidth="1"/>
    <col min="9" max="9" width="14" style="12" customWidth="1"/>
    <col min="10" max="10" width="15.85546875" style="12" customWidth="1"/>
    <col min="11" max="11" width="14.140625" style="12" bestFit="1" customWidth="1"/>
    <col min="12" max="12" width="14.140625" style="12" customWidth="1"/>
    <col min="13" max="13" width="12.140625" style="12" bestFit="1" customWidth="1"/>
    <col min="14" max="14" width="10.85546875" style="12" customWidth="1"/>
    <col min="15" max="15" width="13.85546875" style="21" customWidth="1"/>
    <col min="16" max="16" width="27.42578125" style="21" customWidth="1"/>
    <col min="17" max="17" width="22.42578125" style="21" customWidth="1"/>
    <col min="18" max="18" width="11.5703125" style="21" customWidth="1"/>
    <col min="19" max="19" width="16.28515625" style="21" customWidth="1"/>
    <col min="20" max="20" width="11" style="21" customWidth="1"/>
    <col min="21" max="21" width="20.28515625" style="21" customWidth="1"/>
    <col min="22" max="22" width="10.42578125" style="12" bestFit="1" customWidth="1"/>
    <col min="23" max="23" width="18.85546875" style="12" customWidth="1"/>
    <col min="24" max="24" width="15.140625" style="110" customWidth="1"/>
    <col min="25" max="25" width="18.42578125" style="110" customWidth="1"/>
    <col min="26" max="26" width="11.5703125" style="12" customWidth="1"/>
    <col min="27" max="27" width="12.7109375" style="21" customWidth="1"/>
    <col min="28" max="28" width="15" style="21" customWidth="1"/>
    <col min="29" max="29" width="12.85546875" style="21" customWidth="1"/>
    <col min="30" max="30" width="9.140625" style="21" customWidth="1"/>
    <col min="31" max="31" width="18.5703125" style="21" customWidth="1"/>
    <col min="32" max="37" width="9.140625" style="12"/>
    <col min="38" max="38" width="11.140625" style="60" customWidth="1"/>
    <col min="39" max="16384" width="9.140625" style="12"/>
  </cols>
  <sheetData>
    <row r="1" spans="1:32" ht="18" customHeight="1">
      <c r="A1" s="192" t="s">
        <v>599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61" t="s">
        <v>551</v>
      </c>
      <c r="O1" s="161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</row>
    <row r="2" spans="1:32" ht="21" customHeight="1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60"/>
      <c r="O2" s="160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</row>
    <row r="3" spans="1:32" ht="44.25" customHeight="1">
      <c r="A3" s="196" t="s">
        <v>568</v>
      </c>
      <c r="B3" s="197"/>
      <c r="C3" s="197"/>
      <c r="D3" s="198"/>
      <c r="E3" s="190" t="s">
        <v>579</v>
      </c>
      <c r="F3" s="190"/>
      <c r="G3" s="190"/>
      <c r="H3" s="190"/>
      <c r="I3" s="190"/>
      <c r="J3" s="190"/>
      <c r="K3" s="190"/>
      <c r="L3" s="190"/>
      <c r="M3" s="190"/>
      <c r="N3" s="190" t="s">
        <v>497</v>
      </c>
      <c r="O3" s="190"/>
      <c r="P3" s="190"/>
      <c r="Q3" s="190"/>
      <c r="R3" s="190"/>
      <c r="S3" s="190"/>
      <c r="T3" s="190"/>
      <c r="U3" s="190"/>
      <c r="V3" s="190" t="s">
        <v>498</v>
      </c>
      <c r="W3" s="190"/>
      <c r="X3" s="205" t="s">
        <v>582</v>
      </c>
      <c r="Y3" s="205"/>
      <c r="Z3" s="190" t="s">
        <v>581</v>
      </c>
      <c r="AA3" s="206"/>
      <c r="AB3" s="206"/>
      <c r="AC3" s="206"/>
      <c r="AD3" s="206"/>
      <c r="AE3" s="206"/>
    </row>
    <row r="4" spans="1:32" ht="31.5" customHeight="1">
      <c r="A4" s="199"/>
      <c r="B4" s="200"/>
      <c r="C4" s="200"/>
      <c r="D4" s="201"/>
      <c r="E4" s="190" t="s">
        <v>499</v>
      </c>
      <c r="F4" s="190" t="s">
        <v>500</v>
      </c>
      <c r="G4" s="190"/>
      <c r="H4" s="190"/>
      <c r="I4" s="190"/>
      <c r="J4" s="190"/>
      <c r="K4" s="190"/>
      <c r="L4" s="190"/>
      <c r="M4" s="190" t="s">
        <v>580</v>
      </c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205"/>
      <c r="Y4" s="205"/>
      <c r="Z4" s="206"/>
      <c r="AA4" s="206"/>
      <c r="AB4" s="206"/>
      <c r="AC4" s="206"/>
      <c r="AD4" s="206"/>
      <c r="AE4" s="206"/>
    </row>
    <row r="5" spans="1:32" ht="44.25" customHeight="1">
      <c r="A5" s="202"/>
      <c r="B5" s="203"/>
      <c r="C5" s="203"/>
      <c r="D5" s="204"/>
      <c r="E5" s="190"/>
      <c r="F5" s="190" t="s">
        <v>562</v>
      </c>
      <c r="G5" s="190"/>
      <c r="H5" s="190"/>
      <c r="I5" s="190"/>
      <c r="J5" s="190" t="s">
        <v>501</v>
      </c>
      <c r="K5" s="190" t="s">
        <v>502</v>
      </c>
      <c r="L5" s="190" t="s">
        <v>536</v>
      </c>
      <c r="M5" s="190"/>
      <c r="N5" s="190" t="s">
        <v>503</v>
      </c>
      <c r="O5" s="188" t="s">
        <v>504</v>
      </c>
      <c r="P5" s="188" t="s">
        <v>564</v>
      </c>
      <c r="Q5" s="188" t="s">
        <v>505</v>
      </c>
      <c r="R5" s="188" t="s">
        <v>506</v>
      </c>
      <c r="S5" s="188" t="s">
        <v>507</v>
      </c>
      <c r="T5" s="188" t="s">
        <v>565</v>
      </c>
      <c r="U5" s="188" t="s">
        <v>508</v>
      </c>
      <c r="V5" s="190" t="s">
        <v>503</v>
      </c>
      <c r="W5" s="190" t="s">
        <v>509</v>
      </c>
      <c r="X5" s="191" t="s">
        <v>510</v>
      </c>
      <c r="Y5" s="191" t="s">
        <v>511</v>
      </c>
      <c r="Z5" s="190" t="s">
        <v>510</v>
      </c>
      <c r="AA5" s="188" t="s">
        <v>512</v>
      </c>
      <c r="AB5" s="188" t="s">
        <v>559</v>
      </c>
      <c r="AC5" s="188" t="s">
        <v>513</v>
      </c>
      <c r="AD5" s="188" t="s">
        <v>514</v>
      </c>
      <c r="AE5" s="188" t="s">
        <v>515</v>
      </c>
    </row>
    <row r="6" spans="1:32" ht="71.25" customHeight="1">
      <c r="A6" s="183" t="s">
        <v>569</v>
      </c>
      <c r="B6" s="183"/>
      <c r="C6" s="183"/>
      <c r="D6" s="184"/>
      <c r="E6" s="190"/>
      <c r="F6" s="116" t="s">
        <v>503</v>
      </c>
      <c r="G6" s="116" t="s">
        <v>516</v>
      </c>
      <c r="H6" s="116" t="s">
        <v>517</v>
      </c>
      <c r="I6" s="116" t="s">
        <v>518</v>
      </c>
      <c r="J6" s="190"/>
      <c r="K6" s="190"/>
      <c r="L6" s="190"/>
      <c r="M6" s="190"/>
      <c r="N6" s="190"/>
      <c r="O6" s="188"/>
      <c r="P6" s="188"/>
      <c r="Q6" s="188"/>
      <c r="R6" s="188"/>
      <c r="S6" s="188"/>
      <c r="T6" s="188"/>
      <c r="U6" s="188"/>
      <c r="V6" s="190"/>
      <c r="W6" s="190"/>
      <c r="X6" s="191"/>
      <c r="Y6" s="191"/>
      <c r="Z6" s="206"/>
      <c r="AA6" s="189"/>
      <c r="AB6" s="189"/>
      <c r="AC6" s="189"/>
      <c r="AD6" s="189"/>
      <c r="AE6" s="188"/>
    </row>
    <row r="7" spans="1:32" ht="15.75" customHeight="1">
      <c r="A7" s="185" t="s">
        <v>0</v>
      </c>
      <c r="B7" s="186"/>
      <c r="C7" s="187"/>
      <c r="D7" s="62" t="s">
        <v>1</v>
      </c>
      <c r="E7" s="76">
        <v>208</v>
      </c>
      <c r="F7" s="76">
        <v>139</v>
      </c>
      <c r="G7" s="76">
        <v>79</v>
      </c>
      <c r="H7" s="76">
        <v>44</v>
      </c>
      <c r="I7" s="76">
        <v>16</v>
      </c>
      <c r="J7" s="76">
        <v>58</v>
      </c>
      <c r="K7" s="76">
        <v>10</v>
      </c>
      <c r="L7" s="76">
        <v>1</v>
      </c>
      <c r="M7" s="70">
        <v>0.6</v>
      </c>
      <c r="N7" s="76">
        <v>13035</v>
      </c>
      <c r="O7" s="76">
        <v>3971</v>
      </c>
      <c r="P7" s="76">
        <v>1371</v>
      </c>
      <c r="Q7" s="76">
        <v>1876</v>
      </c>
      <c r="R7" s="76">
        <v>544</v>
      </c>
      <c r="S7" s="76">
        <v>308</v>
      </c>
      <c r="T7" s="76">
        <v>4965</v>
      </c>
      <c r="U7" s="76">
        <v>62.668269230769234</v>
      </c>
      <c r="V7" s="76">
        <v>6356</v>
      </c>
      <c r="W7" s="71">
        <v>2068</v>
      </c>
      <c r="X7" s="76">
        <v>335742</v>
      </c>
      <c r="Y7" s="71">
        <v>1614</v>
      </c>
      <c r="Z7" s="76">
        <v>318912</v>
      </c>
      <c r="AA7" s="71">
        <v>146033</v>
      </c>
      <c r="AB7" s="76">
        <v>40227</v>
      </c>
      <c r="AC7" s="71">
        <v>71442</v>
      </c>
      <c r="AD7" s="76">
        <v>61210</v>
      </c>
      <c r="AE7" s="71">
        <v>1533</v>
      </c>
      <c r="AF7" s="73"/>
    </row>
    <row r="8" spans="1:32" s="91" customFormat="1">
      <c r="A8" s="180" t="s">
        <v>2</v>
      </c>
      <c r="B8" s="181"/>
      <c r="C8" s="182"/>
      <c r="D8" s="119" t="s">
        <v>3</v>
      </c>
      <c r="E8" s="65">
        <v>100</v>
      </c>
      <c r="F8" s="65">
        <v>100</v>
      </c>
      <c r="G8" s="65">
        <v>100</v>
      </c>
      <c r="H8" s="65">
        <v>100</v>
      </c>
      <c r="I8" s="65">
        <v>100</v>
      </c>
      <c r="J8" s="65">
        <v>100</v>
      </c>
      <c r="K8" s="65">
        <v>100</v>
      </c>
      <c r="L8" s="63">
        <v>100</v>
      </c>
      <c r="M8" s="63" t="s">
        <v>574</v>
      </c>
      <c r="N8" s="65">
        <v>100</v>
      </c>
      <c r="O8" s="65">
        <v>100</v>
      </c>
      <c r="P8" s="65">
        <v>100</v>
      </c>
      <c r="Q8" s="65">
        <v>100</v>
      </c>
      <c r="R8" s="65">
        <v>100</v>
      </c>
      <c r="S8" s="65">
        <v>100</v>
      </c>
      <c r="T8" s="65">
        <v>100</v>
      </c>
      <c r="U8" s="63" t="s">
        <v>574</v>
      </c>
      <c r="V8" s="65">
        <v>100</v>
      </c>
      <c r="W8" s="65">
        <v>100</v>
      </c>
      <c r="X8" s="65">
        <v>100</v>
      </c>
      <c r="Y8" s="63" t="s">
        <v>574</v>
      </c>
      <c r="Z8" s="65">
        <v>100</v>
      </c>
      <c r="AA8" s="65">
        <v>100</v>
      </c>
      <c r="AB8" s="65">
        <v>100</v>
      </c>
      <c r="AC8" s="65">
        <v>100</v>
      </c>
      <c r="AD8" s="65">
        <v>100</v>
      </c>
      <c r="AE8" s="63" t="s">
        <v>574</v>
      </c>
      <c r="AF8" s="120"/>
    </row>
    <row r="9" spans="1:32" s="91" customFormat="1">
      <c r="A9" s="121"/>
      <c r="B9" s="122"/>
      <c r="C9" s="123"/>
      <c r="D9" s="124" t="s">
        <v>4</v>
      </c>
      <c r="E9" s="64">
        <v>100</v>
      </c>
      <c r="F9" s="64">
        <v>66.8</v>
      </c>
      <c r="G9" s="64">
        <v>38</v>
      </c>
      <c r="H9" s="64">
        <v>21.2</v>
      </c>
      <c r="I9" s="64">
        <v>7.7</v>
      </c>
      <c r="J9" s="64">
        <v>27.9</v>
      </c>
      <c r="K9" s="64">
        <v>4.8</v>
      </c>
      <c r="L9" s="64">
        <v>0.5</v>
      </c>
      <c r="M9" s="64" t="s">
        <v>574</v>
      </c>
      <c r="N9" s="64">
        <v>100</v>
      </c>
      <c r="O9" s="64">
        <v>30.5</v>
      </c>
      <c r="P9" s="64">
        <v>10.5</v>
      </c>
      <c r="Q9" s="64">
        <v>14.4</v>
      </c>
      <c r="R9" s="64">
        <v>4.2</v>
      </c>
      <c r="S9" s="64">
        <v>2.4</v>
      </c>
      <c r="T9" s="64">
        <v>38.1</v>
      </c>
      <c r="U9" s="64" t="s">
        <v>574</v>
      </c>
      <c r="V9" s="64">
        <v>100</v>
      </c>
      <c r="W9" s="67">
        <v>32.5</v>
      </c>
      <c r="X9" s="64">
        <v>100</v>
      </c>
      <c r="Y9" s="63" t="s">
        <v>574</v>
      </c>
      <c r="Z9" s="64">
        <v>100</v>
      </c>
      <c r="AA9" s="67">
        <v>45.8</v>
      </c>
      <c r="AB9" s="67">
        <v>12.6</v>
      </c>
      <c r="AC9" s="67">
        <v>22.4</v>
      </c>
      <c r="AD9" s="67">
        <v>19.2</v>
      </c>
      <c r="AE9" s="63" t="s">
        <v>574</v>
      </c>
      <c r="AF9" s="120"/>
    </row>
    <row r="10" spans="1:32">
      <c r="A10" s="177" t="s">
        <v>5</v>
      </c>
      <c r="B10" s="178"/>
      <c r="C10" s="179"/>
      <c r="D10" s="3" t="s">
        <v>1</v>
      </c>
      <c r="E10" s="76">
        <v>43</v>
      </c>
      <c r="F10" s="76">
        <v>30</v>
      </c>
      <c r="G10" s="76">
        <v>16</v>
      </c>
      <c r="H10" s="76">
        <v>11</v>
      </c>
      <c r="I10" s="76">
        <v>3</v>
      </c>
      <c r="J10" s="76">
        <v>11</v>
      </c>
      <c r="K10" s="76">
        <v>2</v>
      </c>
      <c r="L10" s="76" t="s">
        <v>575</v>
      </c>
      <c r="M10" s="70">
        <v>0.6</v>
      </c>
      <c r="N10" s="76">
        <v>2476</v>
      </c>
      <c r="O10" s="76">
        <v>676</v>
      </c>
      <c r="P10" s="76">
        <v>268</v>
      </c>
      <c r="Q10" s="76">
        <v>348</v>
      </c>
      <c r="R10" s="76">
        <v>80</v>
      </c>
      <c r="S10" s="76">
        <v>67</v>
      </c>
      <c r="T10" s="76">
        <v>1037</v>
      </c>
      <c r="U10" s="76">
        <v>57.581395348837212</v>
      </c>
      <c r="V10" s="76">
        <v>1248</v>
      </c>
      <c r="W10" s="118">
        <v>427</v>
      </c>
      <c r="X10" s="76">
        <v>69917</v>
      </c>
      <c r="Y10" s="77">
        <v>1626</v>
      </c>
      <c r="Z10" s="76">
        <v>61423</v>
      </c>
      <c r="AA10" s="76">
        <v>27738</v>
      </c>
      <c r="AB10" s="76">
        <v>9672</v>
      </c>
      <c r="AC10" s="76">
        <v>6843</v>
      </c>
      <c r="AD10" s="76">
        <v>17170</v>
      </c>
      <c r="AE10" s="77">
        <v>1428</v>
      </c>
      <c r="AF10" s="73"/>
    </row>
    <row r="11" spans="1:32" s="91" customFormat="1">
      <c r="A11" s="180" t="s">
        <v>6</v>
      </c>
      <c r="B11" s="181"/>
      <c r="C11" s="182"/>
      <c r="D11" s="119" t="s">
        <v>3</v>
      </c>
      <c r="E11" s="70">
        <v>20.7</v>
      </c>
      <c r="F11" s="70">
        <v>21.6</v>
      </c>
      <c r="G11" s="70">
        <v>20.3</v>
      </c>
      <c r="H11" s="70">
        <v>25</v>
      </c>
      <c r="I11" s="70">
        <v>18.8</v>
      </c>
      <c r="J11" s="70">
        <v>19</v>
      </c>
      <c r="K11" s="70">
        <v>20</v>
      </c>
      <c r="L11" s="70" t="s">
        <v>575</v>
      </c>
      <c r="M11" s="63" t="s">
        <v>574</v>
      </c>
      <c r="N11" s="70">
        <v>19</v>
      </c>
      <c r="O11" s="63">
        <v>17</v>
      </c>
      <c r="P11" s="63">
        <v>19.5</v>
      </c>
      <c r="Q11" s="63">
        <v>18.600000000000001</v>
      </c>
      <c r="R11" s="63">
        <v>14.7</v>
      </c>
      <c r="S11" s="63">
        <v>21.8</v>
      </c>
      <c r="T11" s="63">
        <v>20.9</v>
      </c>
      <c r="U11" s="63" t="s">
        <v>574</v>
      </c>
      <c r="V11" s="65">
        <v>19.600000000000001</v>
      </c>
      <c r="W11" s="72">
        <v>20.6</v>
      </c>
      <c r="X11" s="65">
        <v>20.8</v>
      </c>
      <c r="Y11" s="63" t="s">
        <v>574</v>
      </c>
      <c r="Z11" s="65">
        <v>19.3</v>
      </c>
      <c r="AA11" s="65">
        <v>19</v>
      </c>
      <c r="AB11" s="65">
        <v>24</v>
      </c>
      <c r="AC11" s="65">
        <v>9.6</v>
      </c>
      <c r="AD11" s="65">
        <v>28.1</v>
      </c>
      <c r="AE11" s="63" t="s">
        <v>574</v>
      </c>
      <c r="AF11" s="120"/>
    </row>
    <row r="12" spans="1:32" s="91" customFormat="1">
      <c r="A12" s="125"/>
      <c r="B12" s="126"/>
      <c r="C12" s="126"/>
      <c r="D12" s="127" t="s">
        <v>4</v>
      </c>
      <c r="E12" s="64">
        <v>100</v>
      </c>
      <c r="F12" s="64">
        <v>69.8</v>
      </c>
      <c r="G12" s="64">
        <v>37.200000000000003</v>
      </c>
      <c r="H12" s="64">
        <v>25.6</v>
      </c>
      <c r="I12" s="64">
        <v>7</v>
      </c>
      <c r="J12" s="64">
        <v>25.6</v>
      </c>
      <c r="K12" s="64">
        <v>4.7</v>
      </c>
      <c r="L12" s="64" t="s">
        <v>575</v>
      </c>
      <c r="M12" s="64" t="s">
        <v>574</v>
      </c>
      <c r="N12" s="64">
        <v>100</v>
      </c>
      <c r="O12" s="64">
        <v>27.3</v>
      </c>
      <c r="P12" s="64">
        <v>10.8</v>
      </c>
      <c r="Q12" s="64">
        <v>14.1</v>
      </c>
      <c r="R12" s="64">
        <v>3.2</v>
      </c>
      <c r="S12" s="64">
        <v>2.7</v>
      </c>
      <c r="T12" s="64">
        <v>41.9</v>
      </c>
      <c r="U12" s="64" t="s">
        <v>574</v>
      </c>
      <c r="V12" s="64">
        <v>100</v>
      </c>
      <c r="W12" s="67">
        <v>34.214743589743591</v>
      </c>
      <c r="X12" s="64">
        <v>100</v>
      </c>
      <c r="Y12" s="63" t="s">
        <v>574</v>
      </c>
      <c r="Z12" s="64">
        <v>100</v>
      </c>
      <c r="AA12" s="67">
        <v>45.2</v>
      </c>
      <c r="AB12" s="67">
        <v>15.7</v>
      </c>
      <c r="AC12" s="67">
        <v>11.1</v>
      </c>
      <c r="AD12" s="67">
        <v>28</v>
      </c>
      <c r="AE12" s="63" t="s">
        <v>574</v>
      </c>
      <c r="AF12" s="120"/>
    </row>
    <row r="13" spans="1:32">
      <c r="A13" s="5"/>
      <c r="B13" s="6" t="s">
        <v>7</v>
      </c>
      <c r="C13" s="6"/>
      <c r="D13" s="3" t="s">
        <v>1</v>
      </c>
      <c r="E13" s="76">
        <v>12</v>
      </c>
      <c r="F13" s="76">
        <v>9</v>
      </c>
      <c r="G13" s="76">
        <v>5</v>
      </c>
      <c r="H13" s="76">
        <v>3</v>
      </c>
      <c r="I13" s="76">
        <v>1</v>
      </c>
      <c r="J13" s="76">
        <v>2</v>
      </c>
      <c r="K13" s="76">
        <v>1</v>
      </c>
      <c r="L13" s="76" t="s">
        <v>575</v>
      </c>
      <c r="M13" s="70">
        <v>0.3</v>
      </c>
      <c r="N13" s="76">
        <v>471</v>
      </c>
      <c r="O13" s="76">
        <v>198</v>
      </c>
      <c r="P13" s="76">
        <v>65</v>
      </c>
      <c r="Q13" s="76">
        <v>45</v>
      </c>
      <c r="R13" s="76">
        <v>20</v>
      </c>
      <c r="S13" s="76">
        <v>14</v>
      </c>
      <c r="T13" s="76">
        <v>129</v>
      </c>
      <c r="U13" s="76">
        <v>39.25</v>
      </c>
      <c r="V13" s="71">
        <v>205</v>
      </c>
      <c r="W13" s="118">
        <v>78</v>
      </c>
      <c r="X13" s="76">
        <v>8852</v>
      </c>
      <c r="Y13" s="77">
        <v>738</v>
      </c>
      <c r="Z13" s="71">
        <v>9003</v>
      </c>
      <c r="AA13" s="71">
        <v>5593</v>
      </c>
      <c r="AB13" s="76">
        <v>1685</v>
      </c>
      <c r="AC13" s="71">
        <v>767</v>
      </c>
      <c r="AD13" s="71">
        <v>958</v>
      </c>
      <c r="AE13" s="77">
        <v>750</v>
      </c>
      <c r="AF13" s="73"/>
    </row>
    <row r="14" spans="1:32" s="91" customFormat="1">
      <c r="A14" s="128"/>
      <c r="B14" s="175"/>
      <c r="C14" s="175"/>
      <c r="D14" s="119" t="s">
        <v>3</v>
      </c>
      <c r="E14" s="70">
        <v>5.8</v>
      </c>
      <c r="F14" s="70">
        <v>6.5</v>
      </c>
      <c r="G14" s="70">
        <v>6.3</v>
      </c>
      <c r="H14" s="70">
        <v>6.8</v>
      </c>
      <c r="I14" s="70">
        <v>6.3</v>
      </c>
      <c r="J14" s="70">
        <v>3.4</v>
      </c>
      <c r="K14" s="70">
        <v>10</v>
      </c>
      <c r="L14" s="70" t="s">
        <v>575</v>
      </c>
      <c r="M14" s="63" t="s">
        <v>574</v>
      </c>
      <c r="N14" s="70">
        <v>3.6</v>
      </c>
      <c r="O14" s="63">
        <v>5</v>
      </c>
      <c r="P14" s="63">
        <v>4.7</v>
      </c>
      <c r="Q14" s="63">
        <v>2.4</v>
      </c>
      <c r="R14" s="63">
        <v>3.7</v>
      </c>
      <c r="S14" s="63">
        <v>4.5</v>
      </c>
      <c r="T14" s="63">
        <v>2.6</v>
      </c>
      <c r="U14" s="63" t="s">
        <v>574</v>
      </c>
      <c r="V14" s="65">
        <v>3.2</v>
      </c>
      <c r="W14" s="72">
        <v>3.8</v>
      </c>
      <c r="X14" s="65">
        <v>2.6</v>
      </c>
      <c r="Y14" s="63" t="s">
        <v>574</v>
      </c>
      <c r="Z14" s="65">
        <v>2.8</v>
      </c>
      <c r="AA14" s="65">
        <v>3.8</v>
      </c>
      <c r="AB14" s="65">
        <v>4.2</v>
      </c>
      <c r="AC14" s="65">
        <v>1.1000000000000001</v>
      </c>
      <c r="AD14" s="65">
        <v>1.6</v>
      </c>
      <c r="AE14" s="63" t="s">
        <v>574</v>
      </c>
      <c r="AF14" s="120"/>
    </row>
    <row r="15" spans="1:32" s="91" customFormat="1">
      <c r="A15" s="129"/>
      <c r="B15" s="174"/>
      <c r="C15" s="174"/>
      <c r="D15" s="119" t="s">
        <v>4</v>
      </c>
      <c r="E15" s="64">
        <v>100</v>
      </c>
      <c r="F15" s="64">
        <v>75</v>
      </c>
      <c r="G15" s="64">
        <v>41.7</v>
      </c>
      <c r="H15" s="64">
        <v>25</v>
      </c>
      <c r="I15" s="64">
        <v>8.3000000000000007</v>
      </c>
      <c r="J15" s="64">
        <v>16.7</v>
      </c>
      <c r="K15" s="64">
        <v>8.3000000000000007</v>
      </c>
      <c r="L15" s="64" t="s">
        <v>575</v>
      </c>
      <c r="M15" s="64" t="s">
        <v>574</v>
      </c>
      <c r="N15" s="64">
        <v>100</v>
      </c>
      <c r="O15" s="64">
        <v>42</v>
      </c>
      <c r="P15" s="64">
        <v>13.8</v>
      </c>
      <c r="Q15" s="64">
        <v>9.6</v>
      </c>
      <c r="R15" s="64">
        <v>4.2</v>
      </c>
      <c r="S15" s="64">
        <v>3</v>
      </c>
      <c r="T15" s="64">
        <v>27.4</v>
      </c>
      <c r="U15" s="64" t="s">
        <v>574</v>
      </c>
      <c r="V15" s="64">
        <v>100</v>
      </c>
      <c r="W15" s="67">
        <v>38</v>
      </c>
      <c r="X15" s="64">
        <v>100</v>
      </c>
      <c r="Y15" s="63" t="s">
        <v>574</v>
      </c>
      <c r="Z15" s="64">
        <v>100</v>
      </c>
      <c r="AA15" s="67">
        <v>62.1</v>
      </c>
      <c r="AB15" s="67">
        <v>18.7</v>
      </c>
      <c r="AC15" s="67">
        <v>8.5</v>
      </c>
      <c r="AD15" s="67">
        <v>10.6</v>
      </c>
      <c r="AE15" s="63" t="s">
        <v>574</v>
      </c>
      <c r="AF15" s="120"/>
    </row>
    <row r="16" spans="1:32">
      <c r="A16" s="7"/>
      <c r="B16" s="6" t="s">
        <v>39</v>
      </c>
      <c r="C16" s="6"/>
      <c r="D16" s="3" t="s">
        <v>1</v>
      </c>
      <c r="E16" s="76">
        <v>2</v>
      </c>
      <c r="F16" s="76">
        <v>2</v>
      </c>
      <c r="G16" s="76" t="s">
        <v>575</v>
      </c>
      <c r="H16" s="76">
        <v>1</v>
      </c>
      <c r="I16" s="76">
        <v>1</v>
      </c>
      <c r="J16" s="76" t="s">
        <v>575</v>
      </c>
      <c r="K16" s="76" t="s">
        <v>575</v>
      </c>
      <c r="L16" s="76" t="s">
        <v>575</v>
      </c>
      <c r="M16" s="70">
        <v>0.2</v>
      </c>
      <c r="N16" s="76">
        <v>112</v>
      </c>
      <c r="O16" s="76">
        <v>53</v>
      </c>
      <c r="P16" s="76">
        <v>15</v>
      </c>
      <c r="Q16" s="76">
        <v>20</v>
      </c>
      <c r="R16" s="76">
        <v>1</v>
      </c>
      <c r="S16" s="76">
        <v>5</v>
      </c>
      <c r="T16" s="76">
        <v>18</v>
      </c>
      <c r="U16" s="76">
        <v>56</v>
      </c>
      <c r="V16" s="71">
        <v>62</v>
      </c>
      <c r="W16" s="118">
        <v>20</v>
      </c>
      <c r="X16" s="76">
        <v>2392</v>
      </c>
      <c r="Y16" s="77">
        <v>1196</v>
      </c>
      <c r="Z16" s="71">
        <v>2392</v>
      </c>
      <c r="AA16" s="71">
        <v>1237</v>
      </c>
      <c r="AB16" s="76">
        <v>842</v>
      </c>
      <c r="AC16" s="71">
        <v>11</v>
      </c>
      <c r="AD16" s="71">
        <v>302</v>
      </c>
      <c r="AE16" s="77">
        <v>1196</v>
      </c>
      <c r="AF16" s="73"/>
    </row>
    <row r="17" spans="1:38" s="91" customFormat="1">
      <c r="A17" s="128"/>
      <c r="B17" s="175"/>
      <c r="C17" s="175"/>
      <c r="D17" s="119" t="s">
        <v>3</v>
      </c>
      <c r="E17" s="70">
        <v>1</v>
      </c>
      <c r="F17" s="70">
        <v>1.4</v>
      </c>
      <c r="G17" s="70" t="s">
        <v>575</v>
      </c>
      <c r="H17" s="70">
        <v>2.2999999999999998</v>
      </c>
      <c r="I17" s="70">
        <v>6.3</v>
      </c>
      <c r="J17" s="70" t="s">
        <v>575</v>
      </c>
      <c r="K17" s="70" t="s">
        <v>575</v>
      </c>
      <c r="L17" s="70" t="s">
        <v>575</v>
      </c>
      <c r="M17" s="63" t="s">
        <v>574</v>
      </c>
      <c r="N17" s="70">
        <v>0.9</v>
      </c>
      <c r="O17" s="63">
        <v>1.3</v>
      </c>
      <c r="P17" s="63">
        <v>1.1000000000000001</v>
      </c>
      <c r="Q17" s="63">
        <v>1.1000000000000001</v>
      </c>
      <c r="R17" s="63">
        <v>0.2</v>
      </c>
      <c r="S17" s="63">
        <v>1.6</v>
      </c>
      <c r="T17" s="63">
        <v>0.4</v>
      </c>
      <c r="U17" s="63" t="s">
        <v>574</v>
      </c>
      <c r="V17" s="65">
        <v>1</v>
      </c>
      <c r="W17" s="72">
        <v>1</v>
      </c>
      <c r="X17" s="65">
        <v>0.7</v>
      </c>
      <c r="Y17" s="63" t="s">
        <v>574</v>
      </c>
      <c r="Z17" s="65">
        <v>0.8</v>
      </c>
      <c r="AA17" s="65">
        <v>0.8</v>
      </c>
      <c r="AB17" s="65">
        <v>2.1</v>
      </c>
      <c r="AC17" s="65">
        <v>0</v>
      </c>
      <c r="AD17" s="65">
        <v>0.5</v>
      </c>
      <c r="AE17" s="63" t="s">
        <v>574</v>
      </c>
      <c r="AF17" s="120"/>
    </row>
    <row r="18" spans="1:38" s="91" customFormat="1">
      <c r="A18" s="129"/>
      <c r="B18" s="174"/>
      <c r="C18" s="174"/>
      <c r="D18" s="119" t="s">
        <v>4</v>
      </c>
      <c r="E18" s="64">
        <v>100</v>
      </c>
      <c r="F18" s="64">
        <v>100</v>
      </c>
      <c r="G18" s="64" t="s">
        <v>575</v>
      </c>
      <c r="H18" s="64">
        <v>50</v>
      </c>
      <c r="I18" s="64">
        <v>50</v>
      </c>
      <c r="J18" s="64" t="s">
        <v>575</v>
      </c>
      <c r="K18" s="64" t="s">
        <v>575</v>
      </c>
      <c r="L18" s="64" t="s">
        <v>575</v>
      </c>
      <c r="M18" s="64" t="s">
        <v>574</v>
      </c>
      <c r="N18" s="64">
        <v>100</v>
      </c>
      <c r="O18" s="64">
        <v>47.3</v>
      </c>
      <c r="P18" s="64">
        <v>13.4</v>
      </c>
      <c r="Q18" s="64">
        <v>17.899999999999999</v>
      </c>
      <c r="R18" s="64">
        <v>0.9</v>
      </c>
      <c r="S18" s="64">
        <v>4.5</v>
      </c>
      <c r="T18" s="64">
        <v>16.100000000000001</v>
      </c>
      <c r="U18" s="64" t="s">
        <v>574</v>
      </c>
      <c r="V18" s="64">
        <v>100</v>
      </c>
      <c r="W18" s="67">
        <v>32.299999999999997</v>
      </c>
      <c r="X18" s="64">
        <v>100</v>
      </c>
      <c r="Y18" s="63" t="s">
        <v>574</v>
      </c>
      <c r="Z18" s="64">
        <v>100</v>
      </c>
      <c r="AA18" s="67">
        <v>51.7</v>
      </c>
      <c r="AB18" s="67">
        <v>35.200000000000003</v>
      </c>
      <c r="AC18" s="67">
        <v>0.5</v>
      </c>
      <c r="AD18" s="67">
        <v>12.6</v>
      </c>
      <c r="AE18" s="63" t="s">
        <v>574</v>
      </c>
      <c r="AF18" s="120"/>
    </row>
    <row r="19" spans="1:38">
      <c r="A19" s="7"/>
      <c r="B19" s="6" t="s">
        <v>9</v>
      </c>
      <c r="C19" s="6"/>
      <c r="D19" s="3" t="s">
        <v>1</v>
      </c>
      <c r="E19" s="76">
        <v>31</v>
      </c>
      <c r="F19" s="76">
        <v>21</v>
      </c>
      <c r="G19" s="76">
        <v>11</v>
      </c>
      <c r="H19" s="76">
        <v>8</v>
      </c>
      <c r="I19" s="76">
        <v>2</v>
      </c>
      <c r="J19" s="76">
        <v>9</v>
      </c>
      <c r="K19" s="76">
        <v>1</v>
      </c>
      <c r="L19" s="76" t="s">
        <v>575</v>
      </c>
      <c r="M19" s="70">
        <v>0.7</v>
      </c>
      <c r="N19" s="76">
        <v>2005</v>
      </c>
      <c r="O19" s="76">
        <v>478</v>
      </c>
      <c r="P19" s="76">
        <v>203</v>
      </c>
      <c r="Q19" s="76">
        <v>303</v>
      </c>
      <c r="R19" s="76">
        <v>60</v>
      </c>
      <c r="S19" s="76">
        <v>53</v>
      </c>
      <c r="T19" s="76">
        <v>908</v>
      </c>
      <c r="U19" s="76">
        <v>64.677419354838705</v>
      </c>
      <c r="V19" s="71">
        <v>1043</v>
      </c>
      <c r="W19" s="118">
        <v>349</v>
      </c>
      <c r="X19" s="76">
        <v>61065</v>
      </c>
      <c r="Y19" s="77">
        <v>1970</v>
      </c>
      <c r="Z19" s="71">
        <v>52420</v>
      </c>
      <c r="AA19" s="71">
        <v>22145</v>
      </c>
      <c r="AB19" s="76">
        <v>7987</v>
      </c>
      <c r="AC19" s="71">
        <v>6076</v>
      </c>
      <c r="AD19" s="71">
        <v>16212</v>
      </c>
      <c r="AE19" s="77">
        <v>1691</v>
      </c>
      <c r="AF19" s="73"/>
    </row>
    <row r="20" spans="1:38" s="91" customFormat="1">
      <c r="A20" s="128"/>
      <c r="B20" s="175"/>
      <c r="C20" s="175"/>
      <c r="D20" s="119" t="s">
        <v>3</v>
      </c>
      <c r="E20" s="70">
        <v>14.9</v>
      </c>
      <c r="F20" s="70">
        <v>15.1</v>
      </c>
      <c r="G20" s="70">
        <v>13.9</v>
      </c>
      <c r="H20" s="70">
        <v>18.2</v>
      </c>
      <c r="I20" s="70">
        <v>12.5</v>
      </c>
      <c r="J20" s="70">
        <v>15.5</v>
      </c>
      <c r="K20" s="70">
        <v>10</v>
      </c>
      <c r="L20" s="70" t="s">
        <v>575</v>
      </c>
      <c r="M20" s="63" t="s">
        <v>574</v>
      </c>
      <c r="N20" s="70">
        <v>15.4</v>
      </c>
      <c r="O20" s="63">
        <v>12</v>
      </c>
      <c r="P20" s="63">
        <v>14.8</v>
      </c>
      <c r="Q20" s="63">
        <v>16.2</v>
      </c>
      <c r="R20" s="63">
        <v>11</v>
      </c>
      <c r="S20" s="63">
        <v>17.2</v>
      </c>
      <c r="T20" s="63">
        <v>18.3</v>
      </c>
      <c r="U20" s="63" t="s">
        <v>574</v>
      </c>
      <c r="V20" s="65">
        <v>16.399999999999999</v>
      </c>
      <c r="W20" s="72">
        <v>16.899999999999999</v>
      </c>
      <c r="X20" s="65">
        <v>18.2</v>
      </c>
      <c r="Y20" s="63" t="s">
        <v>574</v>
      </c>
      <c r="Z20" s="65">
        <v>16.399999999999999</v>
      </c>
      <c r="AA20" s="65">
        <v>15.2</v>
      </c>
      <c r="AB20" s="65">
        <v>19.899999999999999</v>
      </c>
      <c r="AC20" s="65">
        <v>8.5</v>
      </c>
      <c r="AD20" s="65">
        <v>26.5</v>
      </c>
      <c r="AE20" s="63" t="s">
        <v>574</v>
      </c>
      <c r="AF20" s="120"/>
    </row>
    <row r="21" spans="1:38" s="91" customFormat="1">
      <c r="A21" s="130"/>
      <c r="B21" s="174"/>
      <c r="C21" s="174"/>
      <c r="D21" s="119" t="s">
        <v>4</v>
      </c>
      <c r="E21" s="64">
        <v>100</v>
      </c>
      <c r="F21" s="64">
        <v>67.7</v>
      </c>
      <c r="G21" s="64">
        <v>35.5</v>
      </c>
      <c r="H21" s="64">
        <v>25.8</v>
      </c>
      <c r="I21" s="64">
        <v>6.5</v>
      </c>
      <c r="J21" s="64">
        <v>29</v>
      </c>
      <c r="K21" s="64">
        <v>3.2</v>
      </c>
      <c r="L21" s="64" t="s">
        <v>575</v>
      </c>
      <c r="M21" s="64" t="s">
        <v>574</v>
      </c>
      <c r="N21" s="64">
        <v>100</v>
      </c>
      <c r="O21" s="64">
        <v>23.8</v>
      </c>
      <c r="P21" s="64">
        <v>10.1</v>
      </c>
      <c r="Q21" s="64">
        <v>15.1</v>
      </c>
      <c r="R21" s="64">
        <v>3</v>
      </c>
      <c r="S21" s="64">
        <v>2.6</v>
      </c>
      <c r="T21" s="64">
        <v>45.3</v>
      </c>
      <c r="U21" s="64" t="s">
        <v>574</v>
      </c>
      <c r="V21" s="64">
        <v>100</v>
      </c>
      <c r="W21" s="67">
        <v>33.5</v>
      </c>
      <c r="X21" s="64">
        <v>100</v>
      </c>
      <c r="Y21" s="63" t="s">
        <v>574</v>
      </c>
      <c r="Z21" s="64">
        <v>100</v>
      </c>
      <c r="AA21" s="67">
        <v>42.2</v>
      </c>
      <c r="AB21" s="67">
        <v>15.2</v>
      </c>
      <c r="AC21" s="67">
        <v>11.6</v>
      </c>
      <c r="AD21" s="67">
        <v>30.9</v>
      </c>
      <c r="AE21" s="63" t="s">
        <v>574</v>
      </c>
      <c r="AF21" s="120"/>
    </row>
    <row r="22" spans="1:38">
      <c r="A22" s="7"/>
      <c r="B22" s="6" t="s">
        <v>556</v>
      </c>
      <c r="C22" s="6"/>
      <c r="D22" s="3" t="s">
        <v>1</v>
      </c>
      <c r="E22" s="76">
        <v>2</v>
      </c>
      <c r="F22" s="76">
        <v>2</v>
      </c>
      <c r="G22" s="76">
        <v>1</v>
      </c>
      <c r="H22" s="76">
        <v>1</v>
      </c>
      <c r="I22" s="76" t="s">
        <v>575</v>
      </c>
      <c r="J22" s="76" t="s">
        <v>575</v>
      </c>
      <c r="K22" s="76" t="s">
        <v>575</v>
      </c>
      <c r="L22" s="76" t="s">
        <v>575</v>
      </c>
      <c r="M22" s="70">
        <v>0.7</v>
      </c>
      <c r="N22" s="76">
        <v>129</v>
      </c>
      <c r="O22" s="76">
        <v>7</v>
      </c>
      <c r="P22" s="76">
        <v>11</v>
      </c>
      <c r="Q22" s="76">
        <v>15</v>
      </c>
      <c r="R22" s="71" t="s">
        <v>575</v>
      </c>
      <c r="S22" s="71" t="s">
        <v>575</v>
      </c>
      <c r="T22" s="76">
        <v>96</v>
      </c>
      <c r="U22" s="76">
        <v>64.5</v>
      </c>
      <c r="V22" s="71">
        <v>71</v>
      </c>
      <c r="W22" s="118">
        <v>27</v>
      </c>
      <c r="X22" s="76">
        <v>2330</v>
      </c>
      <c r="Y22" s="77">
        <v>1165</v>
      </c>
      <c r="Z22" s="71">
        <v>2034</v>
      </c>
      <c r="AA22" s="71">
        <v>1140</v>
      </c>
      <c r="AB22" s="71" t="s">
        <v>575</v>
      </c>
      <c r="AC22" s="71" t="s">
        <v>575</v>
      </c>
      <c r="AD22" s="71">
        <v>894</v>
      </c>
      <c r="AE22" s="77">
        <v>1017</v>
      </c>
      <c r="AF22" s="73"/>
    </row>
    <row r="23" spans="1:38" s="91" customFormat="1">
      <c r="A23" s="128"/>
      <c r="B23" s="175"/>
      <c r="C23" s="175"/>
      <c r="D23" s="119" t="s">
        <v>3</v>
      </c>
      <c r="E23" s="70">
        <v>1</v>
      </c>
      <c r="F23" s="70">
        <v>1.4</v>
      </c>
      <c r="G23" s="70">
        <v>1.3</v>
      </c>
      <c r="H23" s="70">
        <v>2.2999999999999998</v>
      </c>
      <c r="I23" s="70" t="s">
        <v>575</v>
      </c>
      <c r="J23" s="70" t="s">
        <v>575</v>
      </c>
      <c r="K23" s="70" t="s">
        <v>575</v>
      </c>
      <c r="L23" s="70" t="s">
        <v>575</v>
      </c>
      <c r="M23" s="63" t="s">
        <v>574</v>
      </c>
      <c r="N23" s="70">
        <v>1</v>
      </c>
      <c r="O23" s="63">
        <v>0.2</v>
      </c>
      <c r="P23" s="63">
        <v>0.8</v>
      </c>
      <c r="Q23" s="63">
        <v>0.8</v>
      </c>
      <c r="R23" s="65" t="s">
        <v>575</v>
      </c>
      <c r="S23" s="65" t="s">
        <v>575</v>
      </c>
      <c r="T23" s="63">
        <v>1.9</v>
      </c>
      <c r="U23" s="63" t="s">
        <v>574</v>
      </c>
      <c r="V23" s="65">
        <v>1.1000000000000001</v>
      </c>
      <c r="W23" s="72">
        <v>1.3</v>
      </c>
      <c r="X23" s="65">
        <v>0.7</v>
      </c>
      <c r="Y23" s="63" t="s">
        <v>574</v>
      </c>
      <c r="Z23" s="65">
        <v>0.6</v>
      </c>
      <c r="AA23" s="65">
        <v>0.8</v>
      </c>
      <c r="AB23" s="65" t="s">
        <v>575</v>
      </c>
      <c r="AC23" s="65" t="s">
        <v>575</v>
      </c>
      <c r="AD23" s="65">
        <v>1.5</v>
      </c>
      <c r="AE23" s="63" t="s">
        <v>574</v>
      </c>
      <c r="AF23" s="120"/>
    </row>
    <row r="24" spans="1:38" s="91" customFormat="1">
      <c r="A24" s="129"/>
      <c r="B24" s="174"/>
      <c r="C24" s="174"/>
      <c r="D24" s="119" t="s">
        <v>4</v>
      </c>
      <c r="E24" s="64">
        <v>100</v>
      </c>
      <c r="F24" s="64">
        <v>100</v>
      </c>
      <c r="G24" s="64">
        <v>50</v>
      </c>
      <c r="H24" s="64">
        <v>50</v>
      </c>
      <c r="I24" s="64" t="s">
        <v>575</v>
      </c>
      <c r="J24" s="64" t="s">
        <v>575</v>
      </c>
      <c r="K24" s="64" t="s">
        <v>575</v>
      </c>
      <c r="L24" s="64" t="s">
        <v>575</v>
      </c>
      <c r="M24" s="64" t="s">
        <v>574</v>
      </c>
      <c r="N24" s="64">
        <v>100</v>
      </c>
      <c r="O24" s="64">
        <v>5.4</v>
      </c>
      <c r="P24" s="64">
        <v>8.5</v>
      </c>
      <c r="Q24" s="64">
        <v>11.6</v>
      </c>
      <c r="R24" s="75" t="s">
        <v>575</v>
      </c>
      <c r="S24" s="75" t="s">
        <v>575</v>
      </c>
      <c r="T24" s="64">
        <v>74.400000000000006</v>
      </c>
      <c r="U24" s="64" t="s">
        <v>574</v>
      </c>
      <c r="V24" s="64">
        <v>100</v>
      </c>
      <c r="W24" s="67">
        <v>38</v>
      </c>
      <c r="X24" s="64">
        <v>100</v>
      </c>
      <c r="Y24" s="63" t="s">
        <v>574</v>
      </c>
      <c r="Z24" s="64">
        <v>100</v>
      </c>
      <c r="AA24" s="67">
        <v>56</v>
      </c>
      <c r="AB24" s="75" t="s">
        <v>575</v>
      </c>
      <c r="AC24" s="75" t="s">
        <v>575</v>
      </c>
      <c r="AD24" s="67">
        <v>44</v>
      </c>
      <c r="AE24" s="63" t="s">
        <v>574</v>
      </c>
      <c r="AF24" s="120"/>
    </row>
    <row r="25" spans="1:38">
      <c r="A25" s="177" t="s">
        <v>10</v>
      </c>
      <c r="B25" s="178"/>
      <c r="C25" s="179"/>
      <c r="D25" s="3" t="s">
        <v>1</v>
      </c>
      <c r="E25" s="76">
        <v>55</v>
      </c>
      <c r="F25" s="76">
        <v>41</v>
      </c>
      <c r="G25" s="76">
        <v>27</v>
      </c>
      <c r="H25" s="76">
        <v>12</v>
      </c>
      <c r="I25" s="76">
        <v>2</v>
      </c>
      <c r="J25" s="76">
        <v>9</v>
      </c>
      <c r="K25" s="76">
        <v>4</v>
      </c>
      <c r="L25" s="76">
        <v>1</v>
      </c>
      <c r="M25" s="70">
        <v>0.9</v>
      </c>
      <c r="N25" s="76">
        <v>2969</v>
      </c>
      <c r="O25" s="76">
        <v>764</v>
      </c>
      <c r="P25" s="76">
        <v>329</v>
      </c>
      <c r="Q25" s="76">
        <v>464</v>
      </c>
      <c r="R25" s="76">
        <v>309</v>
      </c>
      <c r="S25" s="76">
        <v>67</v>
      </c>
      <c r="T25" s="76">
        <v>1036</v>
      </c>
      <c r="U25" s="76">
        <v>53.981818181818184</v>
      </c>
      <c r="V25" s="71">
        <v>1413</v>
      </c>
      <c r="W25" s="118">
        <v>433</v>
      </c>
      <c r="X25" s="76">
        <v>65095</v>
      </c>
      <c r="Y25" s="77">
        <v>1184</v>
      </c>
      <c r="Z25" s="71">
        <v>67962</v>
      </c>
      <c r="AA25" s="71">
        <v>34579</v>
      </c>
      <c r="AB25" s="71">
        <v>8678</v>
      </c>
      <c r="AC25" s="71">
        <v>13605</v>
      </c>
      <c r="AD25" s="71">
        <v>11100</v>
      </c>
      <c r="AE25" s="77">
        <v>1236</v>
      </c>
      <c r="AF25" s="73"/>
      <c r="AH25" s="60"/>
    </row>
    <row r="26" spans="1:38" s="91" customFormat="1">
      <c r="A26" s="180" t="s">
        <v>11</v>
      </c>
      <c r="B26" s="181"/>
      <c r="C26" s="182"/>
      <c r="D26" s="119" t="s">
        <v>3</v>
      </c>
      <c r="E26" s="70">
        <v>26.4</v>
      </c>
      <c r="F26" s="70">
        <v>29.5</v>
      </c>
      <c r="G26" s="70">
        <v>34.200000000000003</v>
      </c>
      <c r="H26" s="70">
        <v>27.3</v>
      </c>
      <c r="I26" s="70">
        <v>12.5</v>
      </c>
      <c r="J26" s="70">
        <v>15.5</v>
      </c>
      <c r="K26" s="70">
        <v>40</v>
      </c>
      <c r="L26" s="70">
        <v>100</v>
      </c>
      <c r="M26" s="63" t="s">
        <v>574</v>
      </c>
      <c r="N26" s="70">
        <v>22.8</v>
      </c>
      <c r="O26" s="63">
        <v>19.2</v>
      </c>
      <c r="P26" s="63">
        <v>24</v>
      </c>
      <c r="Q26" s="63">
        <v>24.7</v>
      </c>
      <c r="R26" s="63">
        <v>56.8</v>
      </c>
      <c r="S26" s="63">
        <v>21.8</v>
      </c>
      <c r="T26" s="63">
        <v>20.9</v>
      </c>
      <c r="U26" s="63" t="s">
        <v>574</v>
      </c>
      <c r="V26" s="65">
        <v>22.2</v>
      </c>
      <c r="W26" s="72">
        <v>20.9</v>
      </c>
      <c r="X26" s="65">
        <v>19.399999999999999</v>
      </c>
      <c r="Y26" s="63" t="s">
        <v>574</v>
      </c>
      <c r="Z26" s="65">
        <v>21.3</v>
      </c>
      <c r="AA26" s="65">
        <v>23.7</v>
      </c>
      <c r="AB26" s="65">
        <v>21.6</v>
      </c>
      <c r="AC26" s="65">
        <v>19</v>
      </c>
      <c r="AD26" s="65">
        <v>18.100000000000001</v>
      </c>
      <c r="AE26" s="63" t="s">
        <v>574</v>
      </c>
      <c r="AF26" s="131"/>
      <c r="AH26" s="60"/>
      <c r="AL26" s="131"/>
    </row>
    <row r="27" spans="1:38" s="91" customFormat="1">
      <c r="A27" s="125"/>
      <c r="B27" s="126"/>
      <c r="C27" s="126"/>
      <c r="D27" s="127" t="s">
        <v>4</v>
      </c>
      <c r="E27" s="64">
        <v>100</v>
      </c>
      <c r="F27" s="64">
        <v>74.5</v>
      </c>
      <c r="G27" s="64">
        <v>49.1</v>
      </c>
      <c r="H27" s="64">
        <v>21.8</v>
      </c>
      <c r="I27" s="64">
        <v>3.6</v>
      </c>
      <c r="J27" s="64">
        <v>16.399999999999999</v>
      </c>
      <c r="K27" s="64">
        <v>7.3</v>
      </c>
      <c r="L27" s="64">
        <v>1.8</v>
      </c>
      <c r="M27" s="64" t="s">
        <v>574</v>
      </c>
      <c r="N27" s="64">
        <v>100</v>
      </c>
      <c r="O27" s="64">
        <v>25.7</v>
      </c>
      <c r="P27" s="64">
        <v>11.1</v>
      </c>
      <c r="Q27" s="64">
        <v>15.6</v>
      </c>
      <c r="R27" s="64">
        <v>10.4</v>
      </c>
      <c r="S27" s="64">
        <v>2.2999999999999998</v>
      </c>
      <c r="T27" s="64">
        <v>34.9</v>
      </c>
      <c r="U27" s="64" t="s">
        <v>574</v>
      </c>
      <c r="V27" s="64">
        <v>100</v>
      </c>
      <c r="W27" s="67">
        <v>30.6</v>
      </c>
      <c r="X27" s="64">
        <v>100</v>
      </c>
      <c r="Y27" s="63" t="s">
        <v>574</v>
      </c>
      <c r="Z27" s="64">
        <v>100</v>
      </c>
      <c r="AA27" s="67">
        <v>50.9</v>
      </c>
      <c r="AB27" s="67">
        <v>12.8</v>
      </c>
      <c r="AC27" s="67">
        <v>20</v>
      </c>
      <c r="AD27" s="67">
        <v>16.3</v>
      </c>
      <c r="AE27" s="63" t="s">
        <v>574</v>
      </c>
      <c r="AF27" s="120"/>
      <c r="AH27" s="60"/>
      <c r="AL27" s="131"/>
    </row>
    <row r="28" spans="1:38">
      <c r="A28" s="5"/>
      <c r="B28" s="6" t="s">
        <v>12</v>
      </c>
      <c r="C28" s="6"/>
      <c r="D28" s="3" t="s">
        <v>1</v>
      </c>
      <c r="E28" s="76">
        <v>17</v>
      </c>
      <c r="F28" s="76">
        <v>12</v>
      </c>
      <c r="G28" s="76">
        <v>10</v>
      </c>
      <c r="H28" s="76">
        <v>2</v>
      </c>
      <c r="I28" s="76" t="s">
        <v>575</v>
      </c>
      <c r="J28" s="76">
        <v>3</v>
      </c>
      <c r="K28" s="76">
        <v>2</v>
      </c>
      <c r="L28" s="76" t="s">
        <v>575</v>
      </c>
      <c r="M28" s="70">
        <v>1.7</v>
      </c>
      <c r="N28" s="76">
        <v>1212</v>
      </c>
      <c r="O28" s="76">
        <v>229</v>
      </c>
      <c r="P28" s="76">
        <v>136</v>
      </c>
      <c r="Q28" s="76">
        <v>203</v>
      </c>
      <c r="R28" s="76">
        <v>62</v>
      </c>
      <c r="S28" s="76">
        <v>27</v>
      </c>
      <c r="T28" s="76">
        <v>555</v>
      </c>
      <c r="U28" s="76">
        <v>71.294117647058826</v>
      </c>
      <c r="V28" s="71">
        <v>684</v>
      </c>
      <c r="W28" s="118">
        <v>168</v>
      </c>
      <c r="X28" s="76">
        <v>27464</v>
      </c>
      <c r="Y28" s="77">
        <v>1616</v>
      </c>
      <c r="Z28" s="71">
        <v>27911</v>
      </c>
      <c r="AA28" s="71">
        <v>14830</v>
      </c>
      <c r="AB28" s="76">
        <v>2354</v>
      </c>
      <c r="AC28" s="71">
        <v>5028</v>
      </c>
      <c r="AD28" s="71">
        <v>5699</v>
      </c>
      <c r="AE28" s="77">
        <v>1642</v>
      </c>
      <c r="AF28" s="73"/>
      <c r="AH28" s="60"/>
    </row>
    <row r="29" spans="1:38" s="91" customFormat="1">
      <c r="A29" s="128"/>
      <c r="B29" s="175"/>
      <c r="C29" s="175"/>
      <c r="D29" s="119" t="s">
        <v>3</v>
      </c>
      <c r="E29" s="70">
        <v>8.1999999999999993</v>
      </c>
      <c r="F29" s="70">
        <v>8.6</v>
      </c>
      <c r="G29" s="70">
        <v>12.7</v>
      </c>
      <c r="H29" s="70">
        <v>4.5</v>
      </c>
      <c r="I29" s="70" t="s">
        <v>575</v>
      </c>
      <c r="J29" s="70">
        <v>5.2</v>
      </c>
      <c r="K29" s="70">
        <v>20</v>
      </c>
      <c r="L29" s="70" t="s">
        <v>575</v>
      </c>
      <c r="M29" s="63" t="s">
        <v>574</v>
      </c>
      <c r="N29" s="70">
        <v>9.3000000000000007</v>
      </c>
      <c r="O29" s="63">
        <v>5.8</v>
      </c>
      <c r="P29" s="63">
        <v>9.9</v>
      </c>
      <c r="Q29" s="63">
        <v>10.8</v>
      </c>
      <c r="R29" s="63">
        <v>11.4</v>
      </c>
      <c r="S29" s="63">
        <v>8.8000000000000007</v>
      </c>
      <c r="T29" s="63">
        <v>11.2</v>
      </c>
      <c r="U29" s="63" t="s">
        <v>574</v>
      </c>
      <c r="V29" s="65">
        <v>10.8</v>
      </c>
      <c r="W29" s="72">
        <v>8.1</v>
      </c>
      <c r="X29" s="65">
        <v>8.1999999999999993</v>
      </c>
      <c r="Y29" s="63" t="s">
        <v>574</v>
      </c>
      <c r="Z29" s="65">
        <v>8.8000000000000007</v>
      </c>
      <c r="AA29" s="65">
        <v>10.199999999999999</v>
      </c>
      <c r="AB29" s="65">
        <v>5.9</v>
      </c>
      <c r="AC29" s="65">
        <v>7</v>
      </c>
      <c r="AD29" s="65">
        <v>9.3000000000000007</v>
      </c>
      <c r="AE29" s="63" t="s">
        <v>574</v>
      </c>
      <c r="AF29" s="120"/>
      <c r="AH29" s="60"/>
      <c r="AL29" s="131"/>
    </row>
    <row r="30" spans="1:38" s="91" customFormat="1">
      <c r="A30" s="129"/>
      <c r="B30" s="174"/>
      <c r="C30" s="174"/>
      <c r="D30" s="119" t="s">
        <v>4</v>
      </c>
      <c r="E30" s="64">
        <v>100</v>
      </c>
      <c r="F30" s="64">
        <v>70.599999999999994</v>
      </c>
      <c r="G30" s="64">
        <v>58.8</v>
      </c>
      <c r="H30" s="64">
        <v>11.8</v>
      </c>
      <c r="I30" s="64" t="s">
        <v>575</v>
      </c>
      <c r="J30" s="64">
        <v>17.600000000000001</v>
      </c>
      <c r="K30" s="64">
        <v>11.8</v>
      </c>
      <c r="L30" s="64" t="s">
        <v>575</v>
      </c>
      <c r="M30" s="64" t="s">
        <v>574</v>
      </c>
      <c r="N30" s="64">
        <v>100</v>
      </c>
      <c r="O30" s="64">
        <v>18.899999999999999</v>
      </c>
      <c r="P30" s="64">
        <v>11.2</v>
      </c>
      <c r="Q30" s="64">
        <v>16.7</v>
      </c>
      <c r="R30" s="64">
        <v>5.0999999999999996</v>
      </c>
      <c r="S30" s="64">
        <v>2.2000000000000002</v>
      </c>
      <c r="T30" s="64">
        <v>45.8</v>
      </c>
      <c r="U30" s="64" t="s">
        <v>574</v>
      </c>
      <c r="V30" s="64">
        <v>100</v>
      </c>
      <c r="W30" s="67">
        <v>24.6</v>
      </c>
      <c r="X30" s="64">
        <v>100</v>
      </c>
      <c r="Y30" s="63" t="s">
        <v>574</v>
      </c>
      <c r="Z30" s="64">
        <v>100</v>
      </c>
      <c r="AA30" s="67">
        <v>53.1</v>
      </c>
      <c r="AB30" s="67">
        <v>8.4</v>
      </c>
      <c r="AC30" s="67">
        <v>18</v>
      </c>
      <c r="AD30" s="67">
        <v>20.399999999999999</v>
      </c>
      <c r="AE30" s="63" t="s">
        <v>574</v>
      </c>
      <c r="AF30" s="120"/>
      <c r="AH30" s="60"/>
      <c r="AL30" s="131"/>
    </row>
    <row r="31" spans="1:38">
      <c r="A31" s="8"/>
      <c r="B31" s="6" t="s">
        <v>13</v>
      </c>
      <c r="C31" s="6"/>
      <c r="D31" s="3" t="s">
        <v>1</v>
      </c>
      <c r="E31" s="76">
        <v>27</v>
      </c>
      <c r="F31" s="76">
        <v>20</v>
      </c>
      <c r="G31" s="76">
        <v>11</v>
      </c>
      <c r="H31" s="76">
        <v>8</v>
      </c>
      <c r="I31" s="76">
        <v>1</v>
      </c>
      <c r="J31" s="76">
        <v>5</v>
      </c>
      <c r="K31" s="76">
        <v>2</v>
      </c>
      <c r="L31" s="76" t="s">
        <v>575</v>
      </c>
      <c r="M31" s="70">
        <v>0.8</v>
      </c>
      <c r="N31" s="76">
        <v>1261</v>
      </c>
      <c r="O31" s="76">
        <v>329</v>
      </c>
      <c r="P31" s="76">
        <v>147</v>
      </c>
      <c r="Q31" s="76">
        <v>192</v>
      </c>
      <c r="R31" s="76">
        <v>228</v>
      </c>
      <c r="S31" s="76">
        <v>30</v>
      </c>
      <c r="T31" s="76">
        <v>335</v>
      </c>
      <c r="U31" s="76">
        <v>46.703703703703702</v>
      </c>
      <c r="V31" s="71">
        <v>511</v>
      </c>
      <c r="W31" s="118">
        <v>179</v>
      </c>
      <c r="X31" s="76">
        <v>26672</v>
      </c>
      <c r="Y31" s="77">
        <v>988</v>
      </c>
      <c r="Z31" s="71">
        <v>27005</v>
      </c>
      <c r="AA31" s="71">
        <v>13375</v>
      </c>
      <c r="AB31" s="76">
        <v>4308</v>
      </c>
      <c r="AC31" s="71">
        <v>5750</v>
      </c>
      <c r="AD31" s="71">
        <v>3572</v>
      </c>
      <c r="AE31" s="77">
        <v>1000</v>
      </c>
      <c r="AF31" s="73"/>
      <c r="AH31" s="60"/>
    </row>
    <row r="32" spans="1:38" s="91" customFormat="1">
      <c r="A32" s="128"/>
      <c r="B32" s="175"/>
      <c r="C32" s="175"/>
      <c r="D32" s="119" t="s">
        <v>3</v>
      </c>
      <c r="E32" s="70">
        <v>13</v>
      </c>
      <c r="F32" s="70">
        <v>14.4</v>
      </c>
      <c r="G32" s="70">
        <v>13.9</v>
      </c>
      <c r="H32" s="70">
        <v>18.2</v>
      </c>
      <c r="I32" s="70">
        <v>6.3</v>
      </c>
      <c r="J32" s="70">
        <v>8.6</v>
      </c>
      <c r="K32" s="70">
        <v>20</v>
      </c>
      <c r="L32" s="70" t="s">
        <v>575</v>
      </c>
      <c r="M32" s="63" t="s">
        <v>574</v>
      </c>
      <c r="N32" s="70">
        <v>9.6999999999999993</v>
      </c>
      <c r="O32" s="63">
        <v>8.3000000000000007</v>
      </c>
      <c r="P32" s="63">
        <v>10.7</v>
      </c>
      <c r="Q32" s="63">
        <v>10.199999999999999</v>
      </c>
      <c r="R32" s="63">
        <v>41.9</v>
      </c>
      <c r="S32" s="63">
        <v>9.6999999999999993</v>
      </c>
      <c r="T32" s="63">
        <v>6.7</v>
      </c>
      <c r="U32" s="63" t="s">
        <v>574</v>
      </c>
      <c r="V32" s="65">
        <v>8</v>
      </c>
      <c r="W32" s="72">
        <v>8.6999999999999993</v>
      </c>
      <c r="X32" s="65">
        <v>7.9</v>
      </c>
      <c r="Y32" s="63" t="s">
        <v>574</v>
      </c>
      <c r="Z32" s="65">
        <v>8.5</v>
      </c>
      <c r="AA32" s="65">
        <v>9.1999999999999993</v>
      </c>
      <c r="AB32" s="65">
        <v>10.7</v>
      </c>
      <c r="AC32" s="65">
        <v>8</v>
      </c>
      <c r="AD32" s="65">
        <v>5.8</v>
      </c>
      <c r="AE32" s="63" t="s">
        <v>574</v>
      </c>
      <c r="AF32" s="120"/>
      <c r="AH32" s="60"/>
      <c r="AL32" s="131"/>
    </row>
    <row r="33" spans="1:38" s="91" customFormat="1">
      <c r="A33" s="132"/>
      <c r="B33" s="174"/>
      <c r="C33" s="174"/>
      <c r="D33" s="119" t="s">
        <v>4</v>
      </c>
      <c r="E33" s="64">
        <v>100</v>
      </c>
      <c r="F33" s="64">
        <v>74.099999999999994</v>
      </c>
      <c r="G33" s="64">
        <v>40.700000000000003</v>
      </c>
      <c r="H33" s="64">
        <v>29.6</v>
      </c>
      <c r="I33" s="64">
        <v>3.7</v>
      </c>
      <c r="J33" s="64">
        <v>18.5</v>
      </c>
      <c r="K33" s="64">
        <v>7.4</v>
      </c>
      <c r="L33" s="64" t="s">
        <v>575</v>
      </c>
      <c r="M33" s="64" t="s">
        <v>574</v>
      </c>
      <c r="N33" s="64">
        <v>100</v>
      </c>
      <c r="O33" s="64">
        <v>26.1</v>
      </c>
      <c r="P33" s="64">
        <v>11.7</v>
      </c>
      <c r="Q33" s="64">
        <v>15.2</v>
      </c>
      <c r="R33" s="64">
        <v>18.100000000000001</v>
      </c>
      <c r="S33" s="64">
        <v>2.4</v>
      </c>
      <c r="T33" s="64">
        <v>26.6</v>
      </c>
      <c r="U33" s="64" t="s">
        <v>574</v>
      </c>
      <c r="V33" s="64">
        <v>100</v>
      </c>
      <c r="W33" s="67">
        <v>35</v>
      </c>
      <c r="X33" s="64">
        <v>100</v>
      </c>
      <c r="Y33" s="63" t="s">
        <v>574</v>
      </c>
      <c r="Z33" s="64">
        <v>100</v>
      </c>
      <c r="AA33" s="67">
        <v>49.5</v>
      </c>
      <c r="AB33" s="67">
        <v>16</v>
      </c>
      <c r="AC33" s="67">
        <v>21.3</v>
      </c>
      <c r="AD33" s="67">
        <v>13.2</v>
      </c>
      <c r="AE33" s="63" t="s">
        <v>574</v>
      </c>
      <c r="AF33" s="120"/>
      <c r="AH33" s="60"/>
      <c r="AL33" s="131"/>
    </row>
    <row r="34" spans="1:38">
      <c r="A34" s="7"/>
      <c r="B34" s="6" t="s">
        <v>40</v>
      </c>
      <c r="C34" s="6"/>
      <c r="D34" s="3" t="s">
        <v>1</v>
      </c>
      <c r="E34" s="76">
        <v>5</v>
      </c>
      <c r="F34" s="76">
        <v>4</v>
      </c>
      <c r="G34" s="76">
        <v>2</v>
      </c>
      <c r="H34" s="76">
        <v>2</v>
      </c>
      <c r="I34" s="76" t="s">
        <v>575</v>
      </c>
      <c r="J34" s="76" t="s">
        <v>575</v>
      </c>
      <c r="K34" s="76">
        <v>1</v>
      </c>
      <c r="L34" s="76" t="s">
        <v>575</v>
      </c>
      <c r="M34" s="70">
        <v>0.9</v>
      </c>
      <c r="N34" s="76">
        <v>397</v>
      </c>
      <c r="O34" s="76">
        <v>52</v>
      </c>
      <c r="P34" s="76">
        <v>12</v>
      </c>
      <c r="Q34" s="76">
        <v>45</v>
      </c>
      <c r="R34" s="76">
        <v>139</v>
      </c>
      <c r="S34" s="76" t="s">
        <v>575</v>
      </c>
      <c r="T34" s="76">
        <v>149</v>
      </c>
      <c r="U34" s="76">
        <v>79.400000000000006</v>
      </c>
      <c r="V34" s="71">
        <v>212</v>
      </c>
      <c r="W34" s="118">
        <v>68</v>
      </c>
      <c r="X34" s="76">
        <v>5660</v>
      </c>
      <c r="Y34" s="77">
        <v>1132</v>
      </c>
      <c r="Z34" s="71">
        <v>6033</v>
      </c>
      <c r="AA34" s="71">
        <v>3548</v>
      </c>
      <c r="AB34" s="76">
        <v>611</v>
      </c>
      <c r="AC34" s="71">
        <v>1412</v>
      </c>
      <c r="AD34" s="71">
        <v>462</v>
      </c>
      <c r="AE34" s="77">
        <v>1207</v>
      </c>
      <c r="AF34" s="73"/>
      <c r="AH34" s="60"/>
    </row>
    <row r="35" spans="1:38" s="91" customFormat="1">
      <c r="A35" s="128"/>
      <c r="B35" s="175"/>
      <c r="C35" s="175"/>
      <c r="D35" s="119" t="s">
        <v>3</v>
      </c>
      <c r="E35" s="70">
        <v>2.4</v>
      </c>
      <c r="F35" s="70">
        <v>2.9</v>
      </c>
      <c r="G35" s="70">
        <v>2.5</v>
      </c>
      <c r="H35" s="70">
        <v>4.5</v>
      </c>
      <c r="I35" s="70" t="s">
        <v>575</v>
      </c>
      <c r="J35" s="70" t="s">
        <v>575</v>
      </c>
      <c r="K35" s="70">
        <v>10</v>
      </c>
      <c r="L35" s="70" t="s">
        <v>575</v>
      </c>
      <c r="M35" s="63" t="s">
        <v>574</v>
      </c>
      <c r="N35" s="70">
        <v>3</v>
      </c>
      <c r="O35" s="63">
        <v>1.3</v>
      </c>
      <c r="P35" s="63">
        <v>0.9</v>
      </c>
      <c r="Q35" s="63">
        <v>2.4</v>
      </c>
      <c r="R35" s="63">
        <v>25.6</v>
      </c>
      <c r="S35" s="63" t="s">
        <v>575</v>
      </c>
      <c r="T35" s="63">
        <v>3</v>
      </c>
      <c r="U35" s="63" t="s">
        <v>574</v>
      </c>
      <c r="V35" s="65">
        <v>3.3</v>
      </c>
      <c r="W35" s="72">
        <v>3.3</v>
      </c>
      <c r="X35" s="65">
        <v>1.7</v>
      </c>
      <c r="Y35" s="63" t="s">
        <v>574</v>
      </c>
      <c r="Z35" s="65">
        <v>1.9</v>
      </c>
      <c r="AA35" s="65">
        <v>2.4</v>
      </c>
      <c r="AB35" s="65">
        <v>1.5</v>
      </c>
      <c r="AC35" s="65">
        <v>2</v>
      </c>
      <c r="AD35" s="65">
        <v>0.8</v>
      </c>
      <c r="AE35" s="63" t="s">
        <v>574</v>
      </c>
      <c r="AF35" s="120"/>
      <c r="AH35" s="60"/>
      <c r="AL35" s="131"/>
    </row>
    <row r="36" spans="1:38" s="91" customFormat="1">
      <c r="A36" s="129"/>
      <c r="B36" s="174"/>
      <c r="C36" s="174"/>
      <c r="D36" s="119" t="s">
        <v>4</v>
      </c>
      <c r="E36" s="64">
        <v>100</v>
      </c>
      <c r="F36" s="64">
        <v>80</v>
      </c>
      <c r="G36" s="64">
        <v>40</v>
      </c>
      <c r="H36" s="64">
        <v>40</v>
      </c>
      <c r="I36" s="64" t="s">
        <v>575</v>
      </c>
      <c r="J36" s="64" t="s">
        <v>575</v>
      </c>
      <c r="K36" s="64">
        <v>20</v>
      </c>
      <c r="L36" s="64" t="s">
        <v>575</v>
      </c>
      <c r="M36" s="64" t="s">
        <v>574</v>
      </c>
      <c r="N36" s="64">
        <v>100</v>
      </c>
      <c r="O36" s="64">
        <v>13.1</v>
      </c>
      <c r="P36" s="64">
        <v>3</v>
      </c>
      <c r="Q36" s="64">
        <v>11.3</v>
      </c>
      <c r="R36" s="64">
        <v>35</v>
      </c>
      <c r="S36" s="64" t="s">
        <v>575</v>
      </c>
      <c r="T36" s="64">
        <v>37.5</v>
      </c>
      <c r="U36" s="64" t="s">
        <v>574</v>
      </c>
      <c r="V36" s="64">
        <v>100</v>
      </c>
      <c r="W36" s="67">
        <v>32.1</v>
      </c>
      <c r="X36" s="64">
        <v>100</v>
      </c>
      <c r="Y36" s="63" t="s">
        <v>574</v>
      </c>
      <c r="Z36" s="64">
        <v>100</v>
      </c>
      <c r="AA36" s="67">
        <v>58.8</v>
      </c>
      <c r="AB36" s="67">
        <v>10.1</v>
      </c>
      <c r="AC36" s="67">
        <v>23.4</v>
      </c>
      <c r="AD36" s="67">
        <v>7.7</v>
      </c>
      <c r="AE36" s="63" t="s">
        <v>574</v>
      </c>
      <c r="AF36" s="120"/>
      <c r="AH36" s="60"/>
      <c r="AL36" s="131"/>
    </row>
    <row r="37" spans="1:38">
      <c r="A37" s="7"/>
      <c r="B37" s="6" t="s">
        <v>15</v>
      </c>
      <c r="C37" s="6"/>
      <c r="D37" s="3" t="s">
        <v>1</v>
      </c>
      <c r="E37" s="76">
        <v>11</v>
      </c>
      <c r="F37" s="76">
        <v>9</v>
      </c>
      <c r="G37" s="76">
        <v>6</v>
      </c>
      <c r="H37" s="76">
        <v>2</v>
      </c>
      <c r="I37" s="76">
        <v>1</v>
      </c>
      <c r="J37" s="76">
        <v>1</v>
      </c>
      <c r="K37" s="76" t="s">
        <v>575</v>
      </c>
      <c r="L37" s="101">
        <v>1</v>
      </c>
      <c r="M37" s="70">
        <v>0.7</v>
      </c>
      <c r="N37" s="76">
        <v>496</v>
      </c>
      <c r="O37" s="76">
        <v>206</v>
      </c>
      <c r="P37" s="76">
        <v>46</v>
      </c>
      <c r="Q37" s="76">
        <v>69</v>
      </c>
      <c r="R37" s="76">
        <v>19</v>
      </c>
      <c r="S37" s="76">
        <v>10</v>
      </c>
      <c r="T37" s="76">
        <v>146</v>
      </c>
      <c r="U37" s="76">
        <v>45.090909090909093</v>
      </c>
      <c r="V37" s="71">
        <v>218</v>
      </c>
      <c r="W37" s="118">
        <v>86</v>
      </c>
      <c r="X37" s="76">
        <v>10959</v>
      </c>
      <c r="Y37" s="77">
        <v>996</v>
      </c>
      <c r="Z37" s="71">
        <v>13046</v>
      </c>
      <c r="AA37" s="71">
        <v>6374</v>
      </c>
      <c r="AB37" s="76">
        <v>2016</v>
      </c>
      <c r="AC37" s="71">
        <v>2827</v>
      </c>
      <c r="AD37" s="71">
        <v>1829</v>
      </c>
      <c r="AE37" s="77">
        <v>1186</v>
      </c>
      <c r="AF37" s="73"/>
      <c r="AH37" s="60"/>
    </row>
    <row r="38" spans="1:38" s="91" customFormat="1">
      <c r="A38" s="128"/>
      <c r="B38" s="175"/>
      <c r="C38" s="175"/>
      <c r="D38" s="119" t="s">
        <v>3</v>
      </c>
      <c r="E38" s="70">
        <v>5.3</v>
      </c>
      <c r="F38" s="70">
        <v>6.5</v>
      </c>
      <c r="G38" s="70">
        <v>7.6</v>
      </c>
      <c r="H38" s="70">
        <v>4.5</v>
      </c>
      <c r="I38" s="70">
        <v>6.3</v>
      </c>
      <c r="J38" s="70">
        <v>1.7</v>
      </c>
      <c r="K38" s="70" t="s">
        <v>575</v>
      </c>
      <c r="L38" s="70">
        <v>100</v>
      </c>
      <c r="M38" s="63" t="s">
        <v>574</v>
      </c>
      <c r="N38" s="70">
        <v>3.8</v>
      </c>
      <c r="O38" s="63">
        <v>5.2</v>
      </c>
      <c r="P38" s="63">
        <v>3.4</v>
      </c>
      <c r="Q38" s="63">
        <v>3.7</v>
      </c>
      <c r="R38" s="63">
        <v>3.5</v>
      </c>
      <c r="S38" s="63">
        <v>3.2</v>
      </c>
      <c r="T38" s="63">
        <v>2.9</v>
      </c>
      <c r="U38" s="63" t="s">
        <v>574</v>
      </c>
      <c r="V38" s="65">
        <v>3.4</v>
      </c>
      <c r="W38" s="72">
        <v>4.2</v>
      </c>
      <c r="X38" s="65">
        <v>3.3</v>
      </c>
      <c r="Y38" s="63" t="s">
        <v>574</v>
      </c>
      <c r="Z38" s="65">
        <v>4.0999999999999996</v>
      </c>
      <c r="AA38" s="65">
        <v>4.4000000000000004</v>
      </c>
      <c r="AB38" s="65">
        <v>5</v>
      </c>
      <c r="AC38" s="65">
        <v>4</v>
      </c>
      <c r="AD38" s="65">
        <v>3</v>
      </c>
      <c r="AE38" s="63" t="s">
        <v>574</v>
      </c>
      <c r="AF38" s="120"/>
      <c r="AH38" s="60"/>
      <c r="AL38" s="131"/>
    </row>
    <row r="39" spans="1:38" s="91" customFormat="1">
      <c r="A39" s="129"/>
      <c r="B39" s="174"/>
      <c r="C39" s="174"/>
      <c r="D39" s="119" t="s">
        <v>4</v>
      </c>
      <c r="E39" s="64">
        <v>100</v>
      </c>
      <c r="F39" s="64">
        <v>81.8</v>
      </c>
      <c r="G39" s="64">
        <v>54.5</v>
      </c>
      <c r="H39" s="64">
        <v>18.2</v>
      </c>
      <c r="I39" s="64">
        <v>9.1</v>
      </c>
      <c r="J39" s="64">
        <v>9.1</v>
      </c>
      <c r="K39" s="64" t="s">
        <v>575</v>
      </c>
      <c r="L39" s="64">
        <v>9.1</v>
      </c>
      <c r="M39" s="64" t="s">
        <v>574</v>
      </c>
      <c r="N39" s="64">
        <v>100</v>
      </c>
      <c r="O39" s="64">
        <v>41.5</v>
      </c>
      <c r="P39" s="64">
        <v>9.3000000000000007</v>
      </c>
      <c r="Q39" s="64">
        <v>13.9</v>
      </c>
      <c r="R39" s="64">
        <v>3.8</v>
      </c>
      <c r="S39" s="64">
        <v>2</v>
      </c>
      <c r="T39" s="64">
        <v>29.4</v>
      </c>
      <c r="U39" s="64" t="s">
        <v>574</v>
      </c>
      <c r="V39" s="64">
        <v>100</v>
      </c>
      <c r="W39" s="67">
        <v>39.4</v>
      </c>
      <c r="X39" s="64">
        <v>100</v>
      </c>
      <c r="Y39" s="63" t="s">
        <v>574</v>
      </c>
      <c r="Z39" s="64">
        <v>100</v>
      </c>
      <c r="AA39" s="67">
        <v>48.9</v>
      </c>
      <c r="AB39" s="67">
        <v>15.5</v>
      </c>
      <c r="AC39" s="67">
        <v>21.7</v>
      </c>
      <c r="AD39" s="67">
        <v>14</v>
      </c>
      <c r="AE39" s="63" t="s">
        <v>574</v>
      </c>
      <c r="AF39" s="120"/>
      <c r="AH39" s="60"/>
      <c r="AL39" s="131"/>
    </row>
    <row r="40" spans="1:38">
      <c r="A40" s="7"/>
      <c r="B40" s="6" t="s">
        <v>558</v>
      </c>
      <c r="C40" s="6"/>
      <c r="D40" s="3" t="s">
        <v>1</v>
      </c>
      <c r="E40" s="76">
        <v>2</v>
      </c>
      <c r="F40" s="76">
        <v>1</v>
      </c>
      <c r="G40" s="76">
        <v>1</v>
      </c>
      <c r="H40" s="76" t="s">
        <v>575</v>
      </c>
      <c r="I40" s="76" t="s">
        <v>575</v>
      </c>
      <c r="J40" s="76" t="s">
        <v>575</v>
      </c>
      <c r="K40" s="76" t="s">
        <v>575</v>
      </c>
      <c r="L40" s="76">
        <v>1</v>
      </c>
      <c r="M40" s="70">
        <v>0.5</v>
      </c>
      <c r="N40" s="76">
        <v>87</v>
      </c>
      <c r="O40" s="76">
        <v>53</v>
      </c>
      <c r="P40" s="76">
        <v>11</v>
      </c>
      <c r="Q40" s="76">
        <v>12</v>
      </c>
      <c r="R40" s="76" t="s">
        <v>575</v>
      </c>
      <c r="S40" s="76">
        <v>6</v>
      </c>
      <c r="T40" s="76">
        <v>5</v>
      </c>
      <c r="U40" s="76">
        <v>43.5</v>
      </c>
      <c r="V40" s="71">
        <v>44</v>
      </c>
      <c r="W40" s="118">
        <v>10</v>
      </c>
      <c r="X40" s="76">
        <v>2234</v>
      </c>
      <c r="Y40" s="77">
        <v>1117</v>
      </c>
      <c r="Z40" s="71">
        <v>2188</v>
      </c>
      <c r="AA40" s="71">
        <v>1045</v>
      </c>
      <c r="AB40" s="76">
        <v>86</v>
      </c>
      <c r="AC40" s="71">
        <v>1057</v>
      </c>
      <c r="AD40" s="76" t="s">
        <v>575</v>
      </c>
      <c r="AE40" s="77">
        <v>1094</v>
      </c>
      <c r="AF40" s="73"/>
    </row>
    <row r="41" spans="1:38" s="91" customFormat="1">
      <c r="A41" s="128"/>
      <c r="B41" s="175"/>
      <c r="C41" s="175"/>
      <c r="D41" s="119" t="s">
        <v>3</v>
      </c>
      <c r="E41" s="70">
        <v>1</v>
      </c>
      <c r="F41" s="70">
        <v>0.7</v>
      </c>
      <c r="G41" s="70">
        <v>1.3</v>
      </c>
      <c r="H41" s="70" t="s">
        <v>575</v>
      </c>
      <c r="I41" s="70" t="s">
        <v>575</v>
      </c>
      <c r="J41" s="70" t="s">
        <v>575</v>
      </c>
      <c r="K41" s="70" t="s">
        <v>575</v>
      </c>
      <c r="L41" s="70">
        <v>100</v>
      </c>
      <c r="M41" s="63" t="s">
        <v>574</v>
      </c>
      <c r="N41" s="70">
        <v>0.7</v>
      </c>
      <c r="O41" s="63">
        <v>1.3</v>
      </c>
      <c r="P41" s="63">
        <v>0.8</v>
      </c>
      <c r="Q41" s="63">
        <v>0.6</v>
      </c>
      <c r="R41" s="63" t="s">
        <v>575</v>
      </c>
      <c r="S41" s="63">
        <v>1.9</v>
      </c>
      <c r="T41" s="63">
        <v>0.1</v>
      </c>
      <c r="U41" s="63" t="s">
        <v>574</v>
      </c>
      <c r="V41" s="65">
        <v>0.7</v>
      </c>
      <c r="W41" s="72">
        <v>0.5</v>
      </c>
      <c r="X41" s="65">
        <v>0.7</v>
      </c>
      <c r="Y41" s="63" t="s">
        <v>574</v>
      </c>
      <c r="Z41" s="65">
        <v>0.7</v>
      </c>
      <c r="AA41" s="65">
        <v>0.7</v>
      </c>
      <c r="AB41" s="65">
        <v>0.2</v>
      </c>
      <c r="AC41" s="65">
        <v>1.5</v>
      </c>
      <c r="AD41" s="63" t="s">
        <v>575</v>
      </c>
      <c r="AE41" s="63" t="s">
        <v>574</v>
      </c>
      <c r="AF41" s="120"/>
    </row>
    <row r="42" spans="1:38" s="91" customFormat="1">
      <c r="A42" s="129"/>
      <c r="B42" s="174"/>
      <c r="C42" s="174"/>
      <c r="D42" s="119" t="s">
        <v>4</v>
      </c>
      <c r="E42" s="64">
        <v>100</v>
      </c>
      <c r="F42" s="64">
        <v>50</v>
      </c>
      <c r="G42" s="64">
        <v>50</v>
      </c>
      <c r="H42" s="64" t="s">
        <v>575</v>
      </c>
      <c r="I42" s="64" t="s">
        <v>575</v>
      </c>
      <c r="J42" s="64" t="s">
        <v>575</v>
      </c>
      <c r="K42" s="64" t="s">
        <v>575</v>
      </c>
      <c r="L42" s="64">
        <v>50</v>
      </c>
      <c r="M42" s="64" t="s">
        <v>574</v>
      </c>
      <c r="N42" s="64">
        <v>100</v>
      </c>
      <c r="O42" s="64">
        <v>60.9</v>
      </c>
      <c r="P42" s="64">
        <v>12.6</v>
      </c>
      <c r="Q42" s="64">
        <v>13.8</v>
      </c>
      <c r="R42" s="64" t="s">
        <v>575</v>
      </c>
      <c r="S42" s="64">
        <v>6.9</v>
      </c>
      <c r="T42" s="64">
        <v>5.7</v>
      </c>
      <c r="U42" s="64" t="s">
        <v>574</v>
      </c>
      <c r="V42" s="64">
        <v>100</v>
      </c>
      <c r="W42" s="67">
        <v>22.7</v>
      </c>
      <c r="X42" s="64">
        <v>100</v>
      </c>
      <c r="Y42" s="63" t="s">
        <v>574</v>
      </c>
      <c r="Z42" s="64">
        <v>100</v>
      </c>
      <c r="AA42" s="67">
        <v>47.8</v>
      </c>
      <c r="AB42" s="67">
        <v>3.9</v>
      </c>
      <c r="AC42" s="67">
        <v>48.3</v>
      </c>
      <c r="AD42" s="64" t="s">
        <v>575</v>
      </c>
      <c r="AE42" s="63" t="s">
        <v>574</v>
      </c>
      <c r="AF42" s="120"/>
    </row>
    <row r="43" spans="1:38">
      <c r="A43" s="177" t="s">
        <v>16</v>
      </c>
      <c r="B43" s="178"/>
      <c r="C43" s="179"/>
      <c r="D43" s="3" t="s">
        <v>1</v>
      </c>
      <c r="E43" s="76">
        <v>12</v>
      </c>
      <c r="F43" s="76">
        <v>3</v>
      </c>
      <c r="G43" s="76">
        <v>1</v>
      </c>
      <c r="H43" s="76">
        <v>2</v>
      </c>
      <c r="I43" s="76" t="s">
        <v>575</v>
      </c>
      <c r="J43" s="76">
        <v>6</v>
      </c>
      <c r="K43" s="76">
        <v>3</v>
      </c>
      <c r="L43" s="76" t="s">
        <v>575</v>
      </c>
      <c r="M43" s="70">
        <v>0.3</v>
      </c>
      <c r="N43" s="76">
        <v>884</v>
      </c>
      <c r="O43" s="76">
        <v>71</v>
      </c>
      <c r="P43" s="76">
        <v>82</v>
      </c>
      <c r="Q43" s="76">
        <v>149</v>
      </c>
      <c r="R43" s="76">
        <v>24</v>
      </c>
      <c r="S43" s="76">
        <v>19</v>
      </c>
      <c r="T43" s="76">
        <v>539</v>
      </c>
      <c r="U43" s="76">
        <v>73.666666666666671</v>
      </c>
      <c r="V43" s="76">
        <v>409</v>
      </c>
      <c r="W43" s="118">
        <v>172</v>
      </c>
      <c r="X43" s="76">
        <v>22190</v>
      </c>
      <c r="Y43" s="77">
        <v>1849</v>
      </c>
      <c r="Z43" s="76">
        <v>20925</v>
      </c>
      <c r="AA43" s="76">
        <v>10200</v>
      </c>
      <c r="AB43" s="76">
        <v>3814</v>
      </c>
      <c r="AC43" s="76">
        <v>4695</v>
      </c>
      <c r="AD43" s="76">
        <v>2216</v>
      </c>
      <c r="AE43" s="77">
        <v>1744</v>
      </c>
      <c r="AF43" s="73"/>
    </row>
    <row r="44" spans="1:38" s="91" customFormat="1">
      <c r="A44" s="180" t="s">
        <v>17</v>
      </c>
      <c r="B44" s="181"/>
      <c r="C44" s="182"/>
      <c r="D44" s="119" t="s">
        <v>3</v>
      </c>
      <c r="E44" s="70">
        <v>5.8</v>
      </c>
      <c r="F44" s="70">
        <v>2.2000000000000002</v>
      </c>
      <c r="G44" s="70">
        <v>1.3</v>
      </c>
      <c r="H44" s="70">
        <v>4.5</v>
      </c>
      <c r="I44" s="70" t="s">
        <v>575</v>
      </c>
      <c r="J44" s="70">
        <v>10.3</v>
      </c>
      <c r="K44" s="70">
        <v>30</v>
      </c>
      <c r="L44" s="70" t="s">
        <v>575</v>
      </c>
      <c r="M44" s="63" t="s">
        <v>574</v>
      </c>
      <c r="N44" s="70">
        <v>6.8</v>
      </c>
      <c r="O44" s="63">
        <v>1.8</v>
      </c>
      <c r="P44" s="63">
        <v>6</v>
      </c>
      <c r="Q44" s="63">
        <v>7.9</v>
      </c>
      <c r="R44" s="63">
        <v>4.4000000000000004</v>
      </c>
      <c r="S44" s="63">
        <v>6.2</v>
      </c>
      <c r="T44" s="63">
        <v>10.9</v>
      </c>
      <c r="U44" s="63" t="s">
        <v>574</v>
      </c>
      <c r="V44" s="65">
        <v>6.4</v>
      </c>
      <c r="W44" s="72">
        <v>8.3000000000000007</v>
      </c>
      <c r="X44" s="65">
        <v>6.6</v>
      </c>
      <c r="Y44" s="63" t="s">
        <v>574</v>
      </c>
      <c r="Z44" s="65">
        <v>6.6</v>
      </c>
      <c r="AA44" s="65">
        <v>7</v>
      </c>
      <c r="AB44" s="65">
        <v>9.5</v>
      </c>
      <c r="AC44" s="65">
        <v>6.6</v>
      </c>
      <c r="AD44" s="65">
        <v>3.6</v>
      </c>
      <c r="AE44" s="63" t="s">
        <v>574</v>
      </c>
      <c r="AF44" s="120"/>
    </row>
    <row r="45" spans="1:38" s="91" customFormat="1">
      <c r="A45" s="125"/>
      <c r="B45" s="126"/>
      <c r="C45" s="126"/>
      <c r="D45" s="127" t="s">
        <v>4</v>
      </c>
      <c r="E45" s="64">
        <v>100</v>
      </c>
      <c r="F45" s="64">
        <v>25</v>
      </c>
      <c r="G45" s="64">
        <v>8.3000000000000007</v>
      </c>
      <c r="H45" s="64">
        <v>16.7</v>
      </c>
      <c r="I45" s="64" t="s">
        <v>575</v>
      </c>
      <c r="J45" s="64">
        <v>50</v>
      </c>
      <c r="K45" s="64">
        <v>25</v>
      </c>
      <c r="L45" s="64" t="s">
        <v>575</v>
      </c>
      <c r="M45" s="64" t="s">
        <v>574</v>
      </c>
      <c r="N45" s="64">
        <v>100</v>
      </c>
      <c r="O45" s="64">
        <v>8</v>
      </c>
      <c r="P45" s="64">
        <v>9.3000000000000007</v>
      </c>
      <c r="Q45" s="64">
        <v>16.899999999999999</v>
      </c>
      <c r="R45" s="64">
        <v>2.7</v>
      </c>
      <c r="S45" s="64">
        <v>2.1</v>
      </c>
      <c r="T45" s="64">
        <v>61</v>
      </c>
      <c r="U45" s="64" t="s">
        <v>574</v>
      </c>
      <c r="V45" s="64">
        <v>100</v>
      </c>
      <c r="W45" s="67">
        <v>42.1</v>
      </c>
      <c r="X45" s="64">
        <v>100</v>
      </c>
      <c r="Y45" s="63" t="s">
        <v>574</v>
      </c>
      <c r="Z45" s="64">
        <v>100</v>
      </c>
      <c r="AA45" s="67">
        <v>48.7</v>
      </c>
      <c r="AB45" s="67">
        <v>18.2</v>
      </c>
      <c r="AC45" s="67">
        <v>22.4</v>
      </c>
      <c r="AD45" s="67">
        <v>10.6</v>
      </c>
      <c r="AE45" s="63" t="s">
        <v>574</v>
      </c>
      <c r="AF45" s="120"/>
    </row>
    <row r="46" spans="1:38">
      <c r="A46" s="5"/>
      <c r="B46" s="6" t="s">
        <v>18</v>
      </c>
      <c r="C46" s="6"/>
      <c r="D46" s="3" t="s">
        <v>1</v>
      </c>
      <c r="E46" s="76">
        <v>7</v>
      </c>
      <c r="F46" s="76">
        <v>3</v>
      </c>
      <c r="G46" s="76">
        <v>1</v>
      </c>
      <c r="H46" s="76">
        <v>2</v>
      </c>
      <c r="I46" s="76" t="s">
        <v>575</v>
      </c>
      <c r="J46" s="76">
        <v>4</v>
      </c>
      <c r="K46" s="76" t="s">
        <v>575</v>
      </c>
      <c r="L46" s="76" t="s">
        <v>575</v>
      </c>
      <c r="M46" s="70">
        <v>0.2</v>
      </c>
      <c r="N46" s="76">
        <v>587</v>
      </c>
      <c r="O46" s="76">
        <v>19</v>
      </c>
      <c r="P46" s="76">
        <v>45</v>
      </c>
      <c r="Q46" s="76">
        <v>82</v>
      </c>
      <c r="R46" s="76">
        <v>21</v>
      </c>
      <c r="S46" s="76">
        <v>15</v>
      </c>
      <c r="T46" s="76">
        <v>405</v>
      </c>
      <c r="U46" s="76">
        <v>83.857142857142861</v>
      </c>
      <c r="V46" s="71">
        <v>301</v>
      </c>
      <c r="W46" s="118">
        <v>121</v>
      </c>
      <c r="X46" s="76">
        <v>15393</v>
      </c>
      <c r="Y46" s="77">
        <v>2199</v>
      </c>
      <c r="Z46" s="71">
        <v>16076</v>
      </c>
      <c r="AA46" s="71">
        <v>7734</v>
      </c>
      <c r="AB46" s="76">
        <v>2857</v>
      </c>
      <c r="AC46" s="71">
        <v>3298</v>
      </c>
      <c r="AD46" s="71">
        <v>2187</v>
      </c>
      <c r="AE46" s="77">
        <v>2297</v>
      </c>
      <c r="AF46" s="73"/>
    </row>
    <row r="47" spans="1:38" s="91" customFormat="1">
      <c r="A47" s="128"/>
      <c r="B47" s="175"/>
      <c r="C47" s="175"/>
      <c r="D47" s="119" t="s">
        <v>3</v>
      </c>
      <c r="E47" s="70">
        <v>3.4</v>
      </c>
      <c r="F47" s="70">
        <v>2.2000000000000002</v>
      </c>
      <c r="G47" s="70">
        <v>1.3</v>
      </c>
      <c r="H47" s="70">
        <v>4.5</v>
      </c>
      <c r="I47" s="70" t="s">
        <v>575</v>
      </c>
      <c r="J47" s="70">
        <v>6.9</v>
      </c>
      <c r="K47" s="70" t="s">
        <v>575</v>
      </c>
      <c r="L47" s="70" t="s">
        <v>575</v>
      </c>
      <c r="M47" s="63" t="s">
        <v>574</v>
      </c>
      <c r="N47" s="70">
        <v>4.5</v>
      </c>
      <c r="O47" s="63">
        <v>0.5</v>
      </c>
      <c r="P47" s="63">
        <v>3.3</v>
      </c>
      <c r="Q47" s="63">
        <v>4.4000000000000004</v>
      </c>
      <c r="R47" s="63">
        <v>3.9</v>
      </c>
      <c r="S47" s="63">
        <v>4.9000000000000004</v>
      </c>
      <c r="T47" s="63">
        <v>8.1999999999999993</v>
      </c>
      <c r="U47" s="63" t="s">
        <v>574</v>
      </c>
      <c r="V47" s="65">
        <v>4.7</v>
      </c>
      <c r="W47" s="72">
        <v>5.9</v>
      </c>
      <c r="X47" s="65">
        <v>4.5999999999999996</v>
      </c>
      <c r="Y47" s="63" t="s">
        <v>574</v>
      </c>
      <c r="Z47" s="65">
        <v>5</v>
      </c>
      <c r="AA47" s="65">
        <v>5.3</v>
      </c>
      <c r="AB47" s="65">
        <v>7.1</v>
      </c>
      <c r="AC47" s="65">
        <v>4.5999999999999996</v>
      </c>
      <c r="AD47" s="65">
        <v>3.6</v>
      </c>
      <c r="AE47" s="63" t="s">
        <v>574</v>
      </c>
      <c r="AF47" s="120"/>
    </row>
    <row r="48" spans="1:38" s="91" customFormat="1">
      <c r="A48" s="129"/>
      <c r="B48" s="174"/>
      <c r="C48" s="174"/>
      <c r="D48" s="119" t="s">
        <v>4</v>
      </c>
      <c r="E48" s="64">
        <v>100</v>
      </c>
      <c r="F48" s="64">
        <v>42.9</v>
      </c>
      <c r="G48" s="64">
        <v>14.3</v>
      </c>
      <c r="H48" s="64">
        <v>28.6</v>
      </c>
      <c r="I48" s="64" t="s">
        <v>575</v>
      </c>
      <c r="J48" s="64">
        <v>57.1</v>
      </c>
      <c r="K48" s="64" t="s">
        <v>575</v>
      </c>
      <c r="L48" s="64" t="s">
        <v>575</v>
      </c>
      <c r="M48" s="64" t="s">
        <v>574</v>
      </c>
      <c r="N48" s="64">
        <v>100</v>
      </c>
      <c r="O48" s="64">
        <v>3.2</v>
      </c>
      <c r="P48" s="64">
        <v>7.7</v>
      </c>
      <c r="Q48" s="64">
        <v>14</v>
      </c>
      <c r="R48" s="64">
        <v>3.6</v>
      </c>
      <c r="S48" s="64">
        <v>2.6</v>
      </c>
      <c r="T48" s="64">
        <v>69</v>
      </c>
      <c r="U48" s="64" t="s">
        <v>574</v>
      </c>
      <c r="V48" s="64">
        <v>100</v>
      </c>
      <c r="W48" s="67">
        <v>40.200000000000003</v>
      </c>
      <c r="X48" s="64">
        <v>100</v>
      </c>
      <c r="Y48" s="63" t="s">
        <v>574</v>
      </c>
      <c r="Z48" s="64">
        <v>100</v>
      </c>
      <c r="AA48" s="67">
        <v>48.1</v>
      </c>
      <c r="AB48" s="67">
        <v>17.8</v>
      </c>
      <c r="AC48" s="67">
        <v>20.5</v>
      </c>
      <c r="AD48" s="67">
        <v>13.6</v>
      </c>
      <c r="AE48" s="63" t="s">
        <v>574</v>
      </c>
      <c r="AF48" s="120"/>
    </row>
    <row r="49" spans="1:32">
      <c r="A49" s="7"/>
      <c r="B49" s="6" t="s">
        <v>41</v>
      </c>
      <c r="C49" s="6"/>
      <c r="D49" s="3" t="s">
        <v>1</v>
      </c>
      <c r="E49" s="76">
        <v>1</v>
      </c>
      <c r="F49" s="76" t="s">
        <v>575</v>
      </c>
      <c r="G49" s="76" t="s">
        <v>575</v>
      </c>
      <c r="H49" s="76" t="s">
        <v>575</v>
      </c>
      <c r="I49" s="76" t="s">
        <v>575</v>
      </c>
      <c r="J49" s="76">
        <v>1</v>
      </c>
      <c r="K49" s="76" t="s">
        <v>575</v>
      </c>
      <c r="L49" s="76" t="s">
        <v>575</v>
      </c>
      <c r="M49" s="70">
        <v>0.1</v>
      </c>
      <c r="N49" s="87" t="s">
        <v>587</v>
      </c>
      <c r="O49" s="87" t="s">
        <v>587</v>
      </c>
      <c r="P49" s="87" t="s">
        <v>587</v>
      </c>
      <c r="Q49" s="87" t="s">
        <v>587</v>
      </c>
      <c r="R49" s="87" t="s">
        <v>587</v>
      </c>
      <c r="S49" s="87" t="s">
        <v>587</v>
      </c>
      <c r="T49" s="87" t="s">
        <v>587</v>
      </c>
      <c r="U49" s="87" t="s">
        <v>587</v>
      </c>
      <c r="V49" s="87" t="s">
        <v>587</v>
      </c>
      <c r="W49" s="87" t="s">
        <v>587</v>
      </c>
      <c r="X49" s="87" t="s">
        <v>587</v>
      </c>
      <c r="Y49" s="87" t="s">
        <v>587</v>
      </c>
      <c r="Z49" s="87" t="s">
        <v>587</v>
      </c>
      <c r="AA49" s="87" t="s">
        <v>587</v>
      </c>
      <c r="AB49" s="87" t="s">
        <v>587</v>
      </c>
      <c r="AC49" s="87" t="s">
        <v>587</v>
      </c>
      <c r="AD49" s="87" t="s">
        <v>587</v>
      </c>
      <c r="AE49" s="87" t="s">
        <v>587</v>
      </c>
      <c r="AF49" s="73"/>
    </row>
    <row r="50" spans="1:32" s="91" customFormat="1">
      <c r="A50" s="128"/>
      <c r="B50" s="175"/>
      <c r="C50" s="175"/>
      <c r="D50" s="119" t="s">
        <v>3</v>
      </c>
      <c r="E50" s="70">
        <v>0.5</v>
      </c>
      <c r="F50" s="70" t="s">
        <v>575</v>
      </c>
      <c r="G50" s="70" t="s">
        <v>575</v>
      </c>
      <c r="H50" s="70" t="s">
        <v>575</v>
      </c>
      <c r="I50" s="70" t="s">
        <v>575</v>
      </c>
      <c r="J50" s="70">
        <v>1.7</v>
      </c>
      <c r="K50" s="70" t="s">
        <v>575</v>
      </c>
      <c r="L50" s="70" t="s">
        <v>575</v>
      </c>
      <c r="M50" s="63" t="s">
        <v>574</v>
      </c>
      <c r="N50" s="133" t="s">
        <v>587</v>
      </c>
      <c r="O50" s="133" t="s">
        <v>587</v>
      </c>
      <c r="P50" s="133" t="s">
        <v>587</v>
      </c>
      <c r="Q50" s="133" t="s">
        <v>587</v>
      </c>
      <c r="R50" s="133" t="s">
        <v>587</v>
      </c>
      <c r="S50" s="133" t="s">
        <v>587</v>
      </c>
      <c r="T50" s="133" t="s">
        <v>587</v>
      </c>
      <c r="U50" s="133" t="s">
        <v>574</v>
      </c>
      <c r="V50" s="133" t="s">
        <v>587</v>
      </c>
      <c r="W50" s="133" t="s">
        <v>587</v>
      </c>
      <c r="X50" s="133" t="s">
        <v>587</v>
      </c>
      <c r="Y50" s="133" t="s">
        <v>574</v>
      </c>
      <c r="Z50" s="133" t="s">
        <v>587</v>
      </c>
      <c r="AA50" s="133" t="s">
        <v>587</v>
      </c>
      <c r="AB50" s="133" t="s">
        <v>587</v>
      </c>
      <c r="AC50" s="133" t="s">
        <v>587</v>
      </c>
      <c r="AD50" s="133" t="s">
        <v>587</v>
      </c>
      <c r="AE50" s="133" t="s">
        <v>574</v>
      </c>
      <c r="AF50" s="120"/>
    </row>
    <row r="51" spans="1:32" s="91" customFormat="1">
      <c r="A51" s="129"/>
      <c r="B51" s="174"/>
      <c r="C51" s="174"/>
      <c r="D51" s="119" t="s">
        <v>4</v>
      </c>
      <c r="E51" s="64">
        <v>100</v>
      </c>
      <c r="F51" s="64" t="s">
        <v>575</v>
      </c>
      <c r="G51" s="64" t="s">
        <v>575</v>
      </c>
      <c r="H51" s="64" t="s">
        <v>575</v>
      </c>
      <c r="I51" s="64" t="s">
        <v>575</v>
      </c>
      <c r="J51" s="64">
        <v>100</v>
      </c>
      <c r="K51" s="64" t="s">
        <v>575</v>
      </c>
      <c r="L51" s="64" t="s">
        <v>575</v>
      </c>
      <c r="M51" s="64" t="s">
        <v>574</v>
      </c>
      <c r="N51" s="134" t="s">
        <v>587</v>
      </c>
      <c r="O51" s="134" t="s">
        <v>587</v>
      </c>
      <c r="P51" s="134" t="s">
        <v>587</v>
      </c>
      <c r="Q51" s="134" t="s">
        <v>587</v>
      </c>
      <c r="R51" s="134" t="s">
        <v>587</v>
      </c>
      <c r="S51" s="134" t="s">
        <v>587</v>
      </c>
      <c r="T51" s="134" t="s">
        <v>587</v>
      </c>
      <c r="U51" s="134" t="s">
        <v>574</v>
      </c>
      <c r="V51" s="134" t="s">
        <v>587</v>
      </c>
      <c r="W51" s="134" t="s">
        <v>587</v>
      </c>
      <c r="X51" s="134" t="s">
        <v>587</v>
      </c>
      <c r="Y51" s="134" t="s">
        <v>574</v>
      </c>
      <c r="Z51" s="134" t="s">
        <v>587</v>
      </c>
      <c r="AA51" s="134" t="s">
        <v>587</v>
      </c>
      <c r="AB51" s="134" t="s">
        <v>587</v>
      </c>
      <c r="AC51" s="134" t="s">
        <v>587</v>
      </c>
      <c r="AD51" s="134" t="s">
        <v>587</v>
      </c>
      <c r="AE51" s="134" t="s">
        <v>574</v>
      </c>
      <c r="AF51" s="120"/>
    </row>
    <row r="52" spans="1:32">
      <c r="A52" s="8"/>
      <c r="B52" s="6" t="s">
        <v>19</v>
      </c>
      <c r="C52" s="6"/>
      <c r="D52" s="3" t="s">
        <v>1</v>
      </c>
      <c r="E52" s="76">
        <v>5</v>
      </c>
      <c r="F52" s="76" t="s">
        <v>575</v>
      </c>
      <c r="G52" s="76" t="s">
        <v>575</v>
      </c>
      <c r="H52" s="76" t="s">
        <v>575</v>
      </c>
      <c r="I52" s="76" t="s">
        <v>575</v>
      </c>
      <c r="J52" s="76">
        <v>2</v>
      </c>
      <c r="K52" s="76">
        <v>3</v>
      </c>
      <c r="L52" s="76" t="s">
        <v>575</v>
      </c>
      <c r="M52" s="70">
        <v>0.5</v>
      </c>
      <c r="N52" s="76">
        <v>297</v>
      </c>
      <c r="O52" s="76">
        <v>52</v>
      </c>
      <c r="P52" s="76">
        <v>37</v>
      </c>
      <c r="Q52" s="76">
        <v>67</v>
      </c>
      <c r="R52" s="76">
        <v>3</v>
      </c>
      <c r="S52" s="76">
        <v>4</v>
      </c>
      <c r="T52" s="76">
        <v>134</v>
      </c>
      <c r="U52" s="76">
        <v>59.4</v>
      </c>
      <c r="V52" s="71">
        <v>108</v>
      </c>
      <c r="W52" s="118">
        <v>51</v>
      </c>
      <c r="X52" s="76">
        <v>6797</v>
      </c>
      <c r="Y52" s="77">
        <v>1359</v>
      </c>
      <c r="Z52" s="71">
        <v>4849</v>
      </c>
      <c r="AA52" s="71">
        <v>2466</v>
      </c>
      <c r="AB52" s="76">
        <v>957</v>
      </c>
      <c r="AC52" s="71">
        <v>1397</v>
      </c>
      <c r="AD52" s="71">
        <v>29</v>
      </c>
      <c r="AE52" s="77">
        <v>970</v>
      </c>
      <c r="AF52" s="73"/>
    </row>
    <row r="53" spans="1:32" s="91" customFormat="1">
      <c r="A53" s="128"/>
      <c r="B53" s="175"/>
      <c r="C53" s="175"/>
      <c r="D53" s="119" t="s">
        <v>3</v>
      </c>
      <c r="E53" s="70">
        <v>2.4</v>
      </c>
      <c r="F53" s="70" t="s">
        <v>575</v>
      </c>
      <c r="G53" s="70" t="s">
        <v>575</v>
      </c>
      <c r="H53" s="70" t="s">
        <v>575</v>
      </c>
      <c r="I53" s="70" t="s">
        <v>575</v>
      </c>
      <c r="J53" s="70">
        <v>3.4</v>
      </c>
      <c r="K53" s="70">
        <v>30</v>
      </c>
      <c r="L53" s="70" t="s">
        <v>575</v>
      </c>
      <c r="M53" s="63" t="s">
        <v>574</v>
      </c>
      <c r="N53" s="70">
        <v>2.2999999999999998</v>
      </c>
      <c r="O53" s="63">
        <v>1.3</v>
      </c>
      <c r="P53" s="63">
        <v>2.7</v>
      </c>
      <c r="Q53" s="63">
        <v>3.6</v>
      </c>
      <c r="R53" s="63">
        <v>0.6</v>
      </c>
      <c r="S53" s="63">
        <v>1.3</v>
      </c>
      <c r="T53" s="63">
        <v>2.7</v>
      </c>
      <c r="U53" s="63" t="s">
        <v>574</v>
      </c>
      <c r="V53" s="65">
        <v>1.7</v>
      </c>
      <c r="W53" s="72">
        <v>2.5</v>
      </c>
      <c r="X53" s="65">
        <v>2</v>
      </c>
      <c r="Y53" s="63" t="s">
        <v>574</v>
      </c>
      <c r="Z53" s="65">
        <v>1.5</v>
      </c>
      <c r="AA53" s="65">
        <v>1.7</v>
      </c>
      <c r="AB53" s="65">
        <v>2.4</v>
      </c>
      <c r="AC53" s="65">
        <v>2</v>
      </c>
      <c r="AD53" s="65">
        <v>0</v>
      </c>
      <c r="AE53" s="63" t="s">
        <v>574</v>
      </c>
      <c r="AF53" s="120"/>
    </row>
    <row r="54" spans="1:32" s="91" customFormat="1">
      <c r="A54" s="132"/>
      <c r="B54" s="176"/>
      <c r="C54" s="176"/>
      <c r="D54" s="124" t="s">
        <v>4</v>
      </c>
      <c r="E54" s="64">
        <v>100</v>
      </c>
      <c r="F54" s="64" t="s">
        <v>575</v>
      </c>
      <c r="G54" s="64" t="s">
        <v>575</v>
      </c>
      <c r="H54" s="64" t="s">
        <v>575</v>
      </c>
      <c r="I54" s="64" t="s">
        <v>575</v>
      </c>
      <c r="J54" s="64">
        <v>40</v>
      </c>
      <c r="K54" s="64">
        <v>60</v>
      </c>
      <c r="L54" s="64" t="s">
        <v>575</v>
      </c>
      <c r="M54" s="64" t="s">
        <v>574</v>
      </c>
      <c r="N54" s="64">
        <v>100</v>
      </c>
      <c r="O54" s="64">
        <v>17.5</v>
      </c>
      <c r="P54" s="64">
        <v>12.5</v>
      </c>
      <c r="Q54" s="64">
        <v>22.6</v>
      </c>
      <c r="R54" s="64">
        <v>1</v>
      </c>
      <c r="S54" s="64">
        <v>1.3</v>
      </c>
      <c r="T54" s="64">
        <v>45.1</v>
      </c>
      <c r="U54" s="64" t="s">
        <v>574</v>
      </c>
      <c r="V54" s="64">
        <v>100</v>
      </c>
      <c r="W54" s="67">
        <v>47.2</v>
      </c>
      <c r="X54" s="64">
        <v>100</v>
      </c>
      <c r="Y54" s="63" t="s">
        <v>574</v>
      </c>
      <c r="Z54" s="64">
        <v>100</v>
      </c>
      <c r="AA54" s="67">
        <v>50.9</v>
      </c>
      <c r="AB54" s="67">
        <v>19.7</v>
      </c>
      <c r="AC54" s="67">
        <v>28.8</v>
      </c>
      <c r="AD54" s="67">
        <v>0.6</v>
      </c>
      <c r="AE54" s="63" t="s">
        <v>574</v>
      </c>
      <c r="AF54" s="120"/>
    </row>
    <row r="55" spans="1:32">
      <c r="A55" s="177" t="s">
        <v>20</v>
      </c>
      <c r="B55" s="178"/>
      <c r="C55" s="179"/>
      <c r="D55" s="3" t="s">
        <v>1</v>
      </c>
      <c r="E55" s="76">
        <v>36</v>
      </c>
      <c r="F55" s="76">
        <v>24</v>
      </c>
      <c r="G55" s="76">
        <v>22</v>
      </c>
      <c r="H55" s="76">
        <v>2</v>
      </c>
      <c r="I55" s="76" t="s">
        <v>575</v>
      </c>
      <c r="J55" s="76">
        <v>12</v>
      </c>
      <c r="K55" s="76" t="s">
        <v>575</v>
      </c>
      <c r="L55" s="76" t="s">
        <v>575</v>
      </c>
      <c r="M55" s="70">
        <v>0.6</v>
      </c>
      <c r="N55" s="76">
        <v>3462</v>
      </c>
      <c r="O55" s="76">
        <v>1218</v>
      </c>
      <c r="P55" s="76">
        <v>382</v>
      </c>
      <c r="Q55" s="76">
        <v>209</v>
      </c>
      <c r="R55" s="76">
        <v>62</v>
      </c>
      <c r="S55" s="76">
        <v>95</v>
      </c>
      <c r="T55" s="76">
        <v>1496</v>
      </c>
      <c r="U55" s="76">
        <v>96.166666666666671</v>
      </c>
      <c r="V55" s="71">
        <v>1643</v>
      </c>
      <c r="W55" s="118">
        <v>579</v>
      </c>
      <c r="X55" s="76">
        <v>83214</v>
      </c>
      <c r="Y55" s="77">
        <v>2312</v>
      </c>
      <c r="Z55" s="71">
        <v>80856</v>
      </c>
      <c r="AA55" s="71">
        <v>35520</v>
      </c>
      <c r="AB55" s="71">
        <v>8733</v>
      </c>
      <c r="AC55" s="71">
        <v>25372</v>
      </c>
      <c r="AD55" s="71">
        <v>11231</v>
      </c>
      <c r="AE55" s="77">
        <v>2246</v>
      </c>
      <c r="AF55" s="73"/>
    </row>
    <row r="56" spans="1:32" s="91" customFormat="1">
      <c r="A56" s="180" t="s">
        <v>21</v>
      </c>
      <c r="B56" s="181"/>
      <c r="C56" s="182"/>
      <c r="D56" s="119" t="s">
        <v>3</v>
      </c>
      <c r="E56" s="70">
        <v>17.3</v>
      </c>
      <c r="F56" s="70">
        <v>17.3</v>
      </c>
      <c r="G56" s="70">
        <v>27.8</v>
      </c>
      <c r="H56" s="70">
        <v>4.5</v>
      </c>
      <c r="I56" s="70" t="s">
        <v>575</v>
      </c>
      <c r="J56" s="70">
        <v>20.7</v>
      </c>
      <c r="K56" s="70" t="s">
        <v>575</v>
      </c>
      <c r="L56" s="70" t="s">
        <v>575</v>
      </c>
      <c r="M56" s="63" t="s">
        <v>574</v>
      </c>
      <c r="N56" s="70">
        <v>26.6</v>
      </c>
      <c r="O56" s="63">
        <v>30.7</v>
      </c>
      <c r="P56" s="63">
        <v>27.9</v>
      </c>
      <c r="Q56" s="63">
        <v>11.1</v>
      </c>
      <c r="R56" s="63">
        <v>11.4</v>
      </c>
      <c r="S56" s="63">
        <v>30.8</v>
      </c>
      <c r="T56" s="63">
        <v>30.1</v>
      </c>
      <c r="U56" s="63" t="s">
        <v>574</v>
      </c>
      <c r="V56" s="65">
        <v>25.8</v>
      </c>
      <c r="W56" s="72">
        <v>28</v>
      </c>
      <c r="X56" s="65">
        <v>24.8</v>
      </c>
      <c r="Y56" s="63" t="s">
        <v>574</v>
      </c>
      <c r="Z56" s="65">
        <v>25.4</v>
      </c>
      <c r="AA56" s="65">
        <v>24.3</v>
      </c>
      <c r="AB56" s="65">
        <v>21.7</v>
      </c>
      <c r="AC56" s="65">
        <v>35.5</v>
      </c>
      <c r="AD56" s="65">
        <v>18.3</v>
      </c>
      <c r="AE56" s="63" t="s">
        <v>574</v>
      </c>
      <c r="AF56" s="120"/>
    </row>
    <row r="57" spans="1:32" s="91" customFormat="1">
      <c r="A57" s="125"/>
      <c r="B57" s="126"/>
      <c r="C57" s="126"/>
      <c r="D57" s="127" t="s">
        <v>4</v>
      </c>
      <c r="E57" s="64">
        <v>100</v>
      </c>
      <c r="F57" s="64">
        <v>66.7</v>
      </c>
      <c r="G57" s="64">
        <v>61.1</v>
      </c>
      <c r="H57" s="64">
        <v>5.6</v>
      </c>
      <c r="I57" s="64" t="s">
        <v>575</v>
      </c>
      <c r="J57" s="64">
        <v>33.299999999999997</v>
      </c>
      <c r="K57" s="64" t="s">
        <v>575</v>
      </c>
      <c r="L57" s="64" t="s">
        <v>575</v>
      </c>
      <c r="M57" s="64" t="s">
        <v>574</v>
      </c>
      <c r="N57" s="64">
        <v>100</v>
      </c>
      <c r="O57" s="64">
        <v>35.200000000000003</v>
      </c>
      <c r="P57" s="64">
        <v>11</v>
      </c>
      <c r="Q57" s="64">
        <v>6</v>
      </c>
      <c r="R57" s="64">
        <v>1.8</v>
      </c>
      <c r="S57" s="64">
        <v>2.7</v>
      </c>
      <c r="T57" s="64">
        <v>43.2</v>
      </c>
      <c r="U57" s="64" t="s">
        <v>574</v>
      </c>
      <c r="V57" s="64">
        <v>100</v>
      </c>
      <c r="W57" s="67">
        <v>35.200000000000003</v>
      </c>
      <c r="X57" s="64">
        <v>100</v>
      </c>
      <c r="Y57" s="63" t="s">
        <v>574</v>
      </c>
      <c r="Z57" s="64">
        <v>100</v>
      </c>
      <c r="AA57" s="67">
        <v>43.9</v>
      </c>
      <c r="AB57" s="67">
        <v>10.8</v>
      </c>
      <c r="AC57" s="67">
        <v>31.4</v>
      </c>
      <c r="AD57" s="67">
        <v>13.9</v>
      </c>
      <c r="AE57" s="63" t="s">
        <v>574</v>
      </c>
      <c r="AF57" s="120"/>
    </row>
    <row r="58" spans="1:32">
      <c r="A58" s="5"/>
      <c r="B58" s="6" t="s">
        <v>22</v>
      </c>
      <c r="C58" s="6"/>
      <c r="D58" s="3" t="s">
        <v>1</v>
      </c>
      <c r="E58" s="76">
        <v>3</v>
      </c>
      <c r="F58" s="76">
        <v>1</v>
      </c>
      <c r="G58" s="76">
        <v>1</v>
      </c>
      <c r="H58" s="76" t="s">
        <v>575</v>
      </c>
      <c r="I58" s="76" t="s">
        <v>575</v>
      </c>
      <c r="J58" s="76">
        <v>2</v>
      </c>
      <c r="K58" s="76" t="s">
        <v>575</v>
      </c>
      <c r="L58" s="76" t="s">
        <v>575</v>
      </c>
      <c r="M58" s="70">
        <v>0.2</v>
      </c>
      <c r="N58" s="76">
        <v>283</v>
      </c>
      <c r="O58" s="76">
        <v>30</v>
      </c>
      <c r="P58" s="76">
        <v>24</v>
      </c>
      <c r="Q58" s="76">
        <v>16</v>
      </c>
      <c r="R58" s="76">
        <v>24</v>
      </c>
      <c r="S58" s="76">
        <v>38</v>
      </c>
      <c r="T58" s="76">
        <v>151</v>
      </c>
      <c r="U58" s="76">
        <v>94.333333333333329</v>
      </c>
      <c r="V58" s="71">
        <v>180</v>
      </c>
      <c r="W58" s="118">
        <v>83</v>
      </c>
      <c r="X58" s="76">
        <v>10538</v>
      </c>
      <c r="Y58" s="77">
        <v>3513</v>
      </c>
      <c r="Z58" s="71">
        <v>10023</v>
      </c>
      <c r="AA58" s="71">
        <v>2497</v>
      </c>
      <c r="AB58" s="76">
        <v>1818</v>
      </c>
      <c r="AC58" s="71">
        <v>4199</v>
      </c>
      <c r="AD58" s="71">
        <v>1509</v>
      </c>
      <c r="AE58" s="77">
        <v>3341</v>
      </c>
      <c r="AF58" s="73"/>
    </row>
    <row r="59" spans="1:32" s="91" customFormat="1">
      <c r="A59" s="128"/>
      <c r="B59" s="175"/>
      <c r="C59" s="175"/>
      <c r="D59" s="119" t="s">
        <v>3</v>
      </c>
      <c r="E59" s="70">
        <v>1.4</v>
      </c>
      <c r="F59" s="70">
        <v>0.7</v>
      </c>
      <c r="G59" s="70">
        <v>1.3</v>
      </c>
      <c r="H59" s="70" t="s">
        <v>575</v>
      </c>
      <c r="I59" s="70" t="s">
        <v>575</v>
      </c>
      <c r="J59" s="70">
        <v>3.4</v>
      </c>
      <c r="K59" s="70" t="s">
        <v>575</v>
      </c>
      <c r="L59" s="70" t="s">
        <v>575</v>
      </c>
      <c r="M59" s="63" t="s">
        <v>574</v>
      </c>
      <c r="N59" s="70">
        <v>2.2000000000000002</v>
      </c>
      <c r="O59" s="63">
        <v>0.8</v>
      </c>
      <c r="P59" s="63">
        <v>1.8</v>
      </c>
      <c r="Q59" s="63">
        <v>0.9</v>
      </c>
      <c r="R59" s="63">
        <v>4.4000000000000004</v>
      </c>
      <c r="S59" s="63">
        <v>12.3</v>
      </c>
      <c r="T59" s="63">
        <v>3</v>
      </c>
      <c r="U59" s="63" t="s">
        <v>574</v>
      </c>
      <c r="V59" s="65">
        <v>2.8</v>
      </c>
      <c r="W59" s="72">
        <v>4</v>
      </c>
      <c r="X59" s="65">
        <v>3.1</v>
      </c>
      <c r="Y59" s="63" t="s">
        <v>574</v>
      </c>
      <c r="Z59" s="65">
        <v>3.1</v>
      </c>
      <c r="AA59" s="65">
        <v>1.7</v>
      </c>
      <c r="AB59" s="65">
        <v>4.5</v>
      </c>
      <c r="AC59" s="65">
        <v>5.9</v>
      </c>
      <c r="AD59" s="65">
        <v>2.5</v>
      </c>
      <c r="AE59" s="63" t="s">
        <v>574</v>
      </c>
      <c r="AF59" s="120"/>
    </row>
    <row r="60" spans="1:32" s="91" customFormat="1">
      <c r="A60" s="129"/>
      <c r="B60" s="174"/>
      <c r="C60" s="174"/>
      <c r="D60" s="119" t="s">
        <v>4</v>
      </c>
      <c r="E60" s="64">
        <v>100</v>
      </c>
      <c r="F60" s="64">
        <v>33.299999999999997</v>
      </c>
      <c r="G60" s="64">
        <v>33.299999999999997</v>
      </c>
      <c r="H60" s="64" t="s">
        <v>575</v>
      </c>
      <c r="I60" s="64" t="s">
        <v>575</v>
      </c>
      <c r="J60" s="64">
        <v>66.7</v>
      </c>
      <c r="K60" s="64" t="s">
        <v>575</v>
      </c>
      <c r="L60" s="64" t="s">
        <v>575</v>
      </c>
      <c r="M60" s="64" t="s">
        <v>574</v>
      </c>
      <c r="N60" s="64">
        <v>100</v>
      </c>
      <c r="O60" s="64">
        <v>10.6</v>
      </c>
      <c r="P60" s="64">
        <v>8.5</v>
      </c>
      <c r="Q60" s="64">
        <v>5.7</v>
      </c>
      <c r="R60" s="64">
        <v>8.5</v>
      </c>
      <c r="S60" s="64">
        <v>13.4</v>
      </c>
      <c r="T60" s="64">
        <v>53.4</v>
      </c>
      <c r="U60" s="64" t="s">
        <v>574</v>
      </c>
      <c r="V60" s="64">
        <v>100</v>
      </c>
      <c r="W60" s="67">
        <v>46.1</v>
      </c>
      <c r="X60" s="64">
        <v>100</v>
      </c>
      <c r="Y60" s="63" t="s">
        <v>574</v>
      </c>
      <c r="Z60" s="64">
        <v>100</v>
      </c>
      <c r="AA60" s="67">
        <v>24.9</v>
      </c>
      <c r="AB60" s="67">
        <v>18.100000000000001</v>
      </c>
      <c r="AC60" s="67">
        <v>41.9</v>
      </c>
      <c r="AD60" s="67">
        <v>15.1</v>
      </c>
      <c r="AE60" s="63" t="s">
        <v>574</v>
      </c>
      <c r="AF60" s="120"/>
    </row>
    <row r="61" spans="1:32">
      <c r="A61" s="8"/>
      <c r="B61" s="6" t="s">
        <v>23</v>
      </c>
      <c r="C61" s="6"/>
      <c r="D61" s="3" t="s">
        <v>1</v>
      </c>
      <c r="E61" s="76">
        <v>20</v>
      </c>
      <c r="F61" s="76">
        <v>12</v>
      </c>
      <c r="G61" s="76">
        <v>12</v>
      </c>
      <c r="H61" s="76" t="s">
        <v>575</v>
      </c>
      <c r="I61" s="76" t="s">
        <v>575</v>
      </c>
      <c r="J61" s="76">
        <v>8</v>
      </c>
      <c r="K61" s="76" t="s">
        <v>575</v>
      </c>
      <c r="L61" s="76" t="s">
        <v>575</v>
      </c>
      <c r="M61" s="70">
        <v>0.8</v>
      </c>
      <c r="N61" s="76">
        <v>1252</v>
      </c>
      <c r="O61" s="76">
        <v>278</v>
      </c>
      <c r="P61" s="76">
        <v>223</v>
      </c>
      <c r="Q61" s="76">
        <v>136</v>
      </c>
      <c r="R61" s="76">
        <v>20</v>
      </c>
      <c r="S61" s="76">
        <v>43</v>
      </c>
      <c r="T61" s="76">
        <v>552</v>
      </c>
      <c r="U61" s="76">
        <v>62.6</v>
      </c>
      <c r="V61" s="71">
        <v>844</v>
      </c>
      <c r="W61" s="118">
        <v>293</v>
      </c>
      <c r="X61" s="76">
        <v>23526</v>
      </c>
      <c r="Y61" s="77">
        <v>1176</v>
      </c>
      <c r="Z61" s="71">
        <v>22594</v>
      </c>
      <c r="AA61" s="71">
        <v>8510</v>
      </c>
      <c r="AB61" s="76">
        <v>4871</v>
      </c>
      <c r="AC61" s="71">
        <v>569</v>
      </c>
      <c r="AD61" s="71">
        <v>8644</v>
      </c>
      <c r="AE61" s="77">
        <v>1130</v>
      </c>
      <c r="AF61" s="73"/>
    </row>
    <row r="62" spans="1:32" s="91" customFormat="1">
      <c r="A62" s="128"/>
      <c r="B62" s="175"/>
      <c r="C62" s="175"/>
      <c r="D62" s="119" t="s">
        <v>3</v>
      </c>
      <c r="E62" s="70">
        <v>9.6</v>
      </c>
      <c r="F62" s="70">
        <v>8.6</v>
      </c>
      <c r="G62" s="70">
        <v>15.2</v>
      </c>
      <c r="H62" s="70" t="s">
        <v>575</v>
      </c>
      <c r="I62" s="70" t="s">
        <v>575</v>
      </c>
      <c r="J62" s="70">
        <v>13.8</v>
      </c>
      <c r="K62" s="70" t="s">
        <v>575</v>
      </c>
      <c r="L62" s="70" t="s">
        <v>575</v>
      </c>
      <c r="M62" s="63" t="s">
        <v>574</v>
      </c>
      <c r="N62" s="70">
        <v>9.6</v>
      </c>
      <c r="O62" s="63">
        <v>7</v>
      </c>
      <c r="P62" s="63">
        <v>16.3</v>
      </c>
      <c r="Q62" s="63">
        <v>7.2</v>
      </c>
      <c r="R62" s="63">
        <v>3.7</v>
      </c>
      <c r="S62" s="63">
        <v>14</v>
      </c>
      <c r="T62" s="63">
        <v>11.1</v>
      </c>
      <c r="U62" s="63" t="s">
        <v>574</v>
      </c>
      <c r="V62" s="65">
        <v>13.3</v>
      </c>
      <c r="W62" s="72">
        <v>14.2</v>
      </c>
      <c r="X62" s="65">
        <v>7</v>
      </c>
      <c r="Y62" s="63" t="s">
        <v>574</v>
      </c>
      <c r="Z62" s="65">
        <v>7.1</v>
      </c>
      <c r="AA62" s="65">
        <v>5.8</v>
      </c>
      <c r="AB62" s="65">
        <v>12.1</v>
      </c>
      <c r="AC62" s="65">
        <v>0.8</v>
      </c>
      <c r="AD62" s="65">
        <v>14.1</v>
      </c>
      <c r="AE62" s="63" t="s">
        <v>574</v>
      </c>
      <c r="AF62" s="120"/>
    </row>
    <row r="63" spans="1:32" s="91" customFormat="1">
      <c r="A63" s="132"/>
      <c r="B63" s="174"/>
      <c r="C63" s="174"/>
      <c r="D63" s="119" t="s">
        <v>4</v>
      </c>
      <c r="E63" s="64">
        <v>100</v>
      </c>
      <c r="F63" s="64">
        <v>60</v>
      </c>
      <c r="G63" s="64">
        <v>60</v>
      </c>
      <c r="H63" s="64" t="s">
        <v>575</v>
      </c>
      <c r="I63" s="64" t="s">
        <v>575</v>
      </c>
      <c r="J63" s="64">
        <v>40</v>
      </c>
      <c r="K63" s="64" t="s">
        <v>575</v>
      </c>
      <c r="L63" s="64" t="s">
        <v>575</v>
      </c>
      <c r="M63" s="64" t="s">
        <v>574</v>
      </c>
      <c r="N63" s="64">
        <v>100</v>
      </c>
      <c r="O63" s="64">
        <v>22.2</v>
      </c>
      <c r="P63" s="64">
        <v>17.8</v>
      </c>
      <c r="Q63" s="64">
        <v>10.9</v>
      </c>
      <c r="R63" s="64">
        <v>1.6</v>
      </c>
      <c r="S63" s="64">
        <v>3.4</v>
      </c>
      <c r="T63" s="64">
        <v>44.1</v>
      </c>
      <c r="U63" s="64" t="s">
        <v>574</v>
      </c>
      <c r="V63" s="64">
        <v>100</v>
      </c>
      <c r="W63" s="67">
        <v>34.700000000000003</v>
      </c>
      <c r="X63" s="64">
        <v>100</v>
      </c>
      <c r="Y63" s="63" t="s">
        <v>574</v>
      </c>
      <c r="Z63" s="64">
        <v>100</v>
      </c>
      <c r="AA63" s="67">
        <v>37.700000000000003</v>
      </c>
      <c r="AB63" s="67">
        <v>21.6</v>
      </c>
      <c r="AC63" s="67">
        <v>2.5</v>
      </c>
      <c r="AD63" s="67">
        <v>38.299999999999997</v>
      </c>
      <c r="AE63" s="63" t="s">
        <v>574</v>
      </c>
      <c r="AF63" s="120"/>
    </row>
    <row r="64" spans="1:32">
      <c r="A64" s="7"/>
      <c r="B64" s="6" t="s">
        <v>555</v>
      </c>
      <c r="C64" s="6"/>
      <c r="D64" s="3" t="s">
        <v>1</v>
      </c>
      <c r="E64" s="76">
        <v>1</v>
      </c>
      <c r="F64" s="76">
        <v>1</v>
      </c>
      <c r="G64" s="76">
        <v>1</v>
      </c>
      <c r="H64" s="76" t="s">
        <v>575</v>
      </c>
      <c r="I64" s="76" t="s">
        <v>575</v>
      </c>
      <c r="J64" s="76" t="s">
        <v>575</v>
      </c>
      <c r="K64" s="76" t="s">
        <v>575</v>
      </c>
      <c r="L64" s="76" t="s">
        <v>575</v>
      </c>
      <c r="M64" s="70">
        <v>0.2</v>
      </c>
      <c r="N64" s="87" t="s">
        <v>587</v>
      </c>
      <c r="O64" s="87" t="s">
        <v>587</v>
      </c>
      <c r="P64" s="87" t="s">
        <v>587</v>
      </c>
      <c r="Q64" s="87" t="s">
        <v>587</v>
      </c>
      <c r="R64" s="87" t="s">
        <v>587</v>
      </c>
      <c r="S64" s="87" t="s">
        <v>587</v>
      </c>
      <c r="T64" s="87" t="s">
        <v>587</v>
      </c>
      <c r="U64" s="87" t="s">
        <v>587</v>
      </c>
      <c r="V64" s="87" t="s">
        <v>587</v>
      </c>
      <c r="W64" s="87" t="s">
        <v>587</v>
      </c>
      <c r="X64" s="87" t="s">
        <v>587</v>
      </c>
      <c r="Y64" s="87" t="s">
        <v>587</v>
      </c>
      <c r="Z64" s="87" t="s">
        <v>587</v>
      </c>
      <c r="AA64" s="87" t="s">
        <v>587</v>
      </c>
      <c r="AB64" s="87" t="s">
        <v>587</v>
      </c>
      <c r="AC64" s="87" t="s">
        <v>587</v>
      </c>
      <c r="AD64" s="87" t="s">
        <v>587</v>
      </c>
      <c r="AE64" s="87" t="s">
        <v>587</v>
      </c>
      <c r="AF64" s="73"/>
    </row>
    <row r="65" spans="1:32" s="91" customFormat="1">
      <c r="A65" s="128"/>
      <c r="B65" s="175"/>
      <c r="C65" s="175"/>
      <c r="D65" s="119" t="s">
        <v>3</v>
      </c>
      <c r="E65" s="70">
        <v>0.5</v>
      </c>
      <c r="F65" s="70">
        <v>0.7</v>
      </c>
      <c r="G65" s="70">
        <v>1.3</v>
      </c>
      <c r="H65" s="70" t="s">
        <v>575</v>
      </c>
      <c r="I65" s="70" t="s">
        <v>575</v>
      </c>
      <c r="J65" s="70" t="s">
        <v>575</v>
      </c>
      <c r="K65" s="70" t="s">
        <v>575</v>
      </c>
      <c r="L65" s="70" t="s">
        <v>575</v>
      </c>
      <c r="M65" s="63" t="s">
        <v>574</v>
      </c>
      <c r="N65" s="133" t="s">
        <v>587</v>
      </c>
      <c r="O65" s="133" t="s">
        <v>587</v>
      </c>
      <c r="P65" s="133" t="s">
        <v>587</v>
      </c>
      <c r="Q65" s="133" t="s">
        <v>587</v>
      </c>
      <c r="R65" s="133" t="s">
        <v>587</v>
      </c>
      <c r="S65" s="133" t="s">
        <v>587</v>
      </c>
      <c r="T65" s="133" t="s">
        <v>587</v>
      </c>
      <c r="U65" s="133" t="s">
        <v>574</v>
      </c>
      <c r="V65" s="133" t="s">
        <v>587</v>
      </c>
      <c r="W65" s="133" t="s">
        <v>587</v>
      </c>
      <c r="X65" s="133" t="s">
        <v>587</v>
      </c>
      <c r="Y65" s="133" t="s">
        <v>574</v>
      </c>
      <c r="Z65" s="133" t="s">
        <v>587</v>
      </c>
      <c r="AA65" s="133" t="s">
        <v>587</v>
      </c>
      <c r="AB65" s="133" t="s">
        <v>587</v>
      </c>
      <c r="AC65" s="133" t="s">
        <v>587</v>
      </c>
      <c r="AD65" s="133" t="s">
        <v>587</v>
      </c>
      <c r="AE65" s="133" t="s">
        <v>574</v>
      </c>
      <c r="AF65" s="120"/>
    </row>
    <row r="66" spans="1:32" s="91" customFormat="1">
      <c r="A66" s="129"/>
      <c r="B66" s="174"/>
      <c r="C66" s="174"/>
      <c r="D66" s="119" t="s">
        <v>4</v>
      </c>
      <c r="E66" s="64">
        <v>100</v>
      </c>
      <c r="F66" s="64">
        <v>100</v>
      </c>
      <c r="G66" s="64">
        <v>100</v>
      </c>
      <c r="H66" s="64" t="s">
        <v>575</v>
      </c>
      <c r="I66" s="64" t="s">
        <v>575</v>
      </c>
      <c r="J66" s="64" t="s">
        <v>575</v>
      </c>
      <c r="K66" s="64" t="s">
        <v>575</v>
      </c>
      <c r="L66" s="64" t="s">
        <v>575</v>
      </c>
      <c r="M66" s="64" t="s">
        <v>574</v>
      </c>
      <c r="N66" s="134" t="s">
        <v>587</v>
      </c>
      <c r="O66" s="134" t="s">
        <v>587</v>
      </c>
      <c r="P66" s="134" t="s">
        <v>587</v>
      </c>
      <c r="Q66" s="134" t="s">
        <v>587</v>
      </c>
      <c r="R66" s="134" t="s">
        <v>587</v>
      </c>
      <c r="S66" s="134" t="s">
        <v>587</v>
      </c>
      <c r="T66" s="134" t="s">
        <v>587</v>
      </c>
      <c r="U66" s="134" t="s">
        <v>574</v>
      </c>
      <c r="V66" s="134" t="s">
        <v>587</v>
      </c>
      <c r="W66" s="134" t="s">
        <v>587</v>
      </c>
      <c r="X66" s="134" t="s">
        <v>587</v>
      </c>
      <c r="Y66" s="134" t="s">
        <v>574</v>
      </c>
      <c r="Z66" s="134" t="s">
        <v>587</v>
      </c>
      <c r="AA66" s="134" t="s">
        <v>587</v>
      </c>
      <c r="AB66" s="134" t="s">
        <v>587</v>
      </c>
      <c r="AC66" s="134" t="s">
        <v>587</v>
      </c>
      <c r="AD66" s="134" t="s">
        <v>587</v>
      </c>
      <c r="AE66" s="134" t="s">
        <v>574</v>
      </c>
      <c r="AF66" s="120"/>
    </row>
    <row r="67" spans="1:32">
      <c r="A67" s="5"/>
      <c r="B67" s="6" t="s">
        <v>24</v>
      </c>
      <c r="C67" s="6"/>
      <c r="D67" s="3" t="s">
        <v>1</v>
      </c>
      <c r="E67" s="76">
        <v>13</v>
      </c>
      <c r="F67" s="76">
        <v>11</v>
      </c>
      <c r="G67" s="76">
        <v>9</v>
      </c>
      <c r="H67" s="76">
        <v>2</v>
      </c>
      <c r="I67" s="76" t="s">
        <v>575</v>
      </c>
      <c r="J67" s="76">
        <v>2</v>
      </c>
      <c r="K67" s="76" t="s">
        <v>575</v>
      </c>
      <c r="L67" s="76" t="s">
        <v>575</v>
      </c>
      <c r="M67" s="70">
        <v>1</v>
      </c>
      <c r="N67" s="76">
        <v>1927</v>
      </c>
      <c r="O67" s="76">
        <v>910</v>
      </c>
      <c r="P67" s="76">
        <v>135</v>
      </c>
      <c r="Q67" s="76">
        <v>57</v>
      </c>
      <c r="R67" s="76">
        <v>18</v>
      </c>
      <c r="S67" s="76">
        <v>14</v>
      </c>
      <c r="T67" s="76">
        <v>793</v>
      </c>
      <c r="U67" s="76">
        <v>148.23076923076923</v>
      </c>
      <c r="V67" s="71">
        <v>619</v>
      </c>
      <c r="W67" s="118">
        <v>203</v>
      </c>
      <c r="X67" s="76">
        <v>49150</v>
      </c>
      <c r="Y67" s="77">
        <v>3781</v>
      </c>
      <c r="Z67" s="71">
        <v>48239</v>
      </c>
      <c r="AA67" s="71">
        <v>24513</v>
      </c>
      <c r="AB67" s="76">
        <v>2044</v>
      </c>
      <c r="AC67" s="71">
        <v>20604</v>
      </c>
      <c r="AD67" s="71">
        <v>1078</v>
      </c>
      <c r="AE67" s="77">
        <v>3711</v>
      </c>
      <c r="AF67" s="73"/>
    </row>
    <row r="68" spans="1:32" s="91" customFormat="1">
      <c r="A68" s="128"/>
      <c r="B68" s="175"/>
      <c r="C68" s="175"/>
      <c r="D68" s="119" t="s">
        <v>3</v>
      </c>
      <c r="E68" s="70">
        <v>6.3</v>
      </c>
      <c r="F68" s="70">
        <v>7.9</v>
      </c>
      <c r="G68" s="70">
        <v>11.4</v>
      </c>
      <c r="H68" s="70">
        <v>4.5</v>
      </c>
      <c r="I68" s="70" t="s">
        <v>575</v>
      </c>
      <c r="J68" s="70">
        <v>3.4</v>
      </c>
      <c r="K68" s="70" t="s">
        <v>575</v>
      </c>
      <c r="L68" s="70" t="s">
        <v>575</v>
      </c>
      <c r="M68" s="63" t="s">
        <v>574</v>
      </c>
      <c r="N68" s="70">
        <v>14.8</v>
      </c>
      <c r="O68" s="63">
        <v>22.9</v>
      </c>
      <c r="P68" s="63">
        <v>9.8000000000000007</v>
      </c>
      <c r="Q68" s="63">
        <v>3</v>
      </c>
      <c r="R68" s="63">
        <v>3.3</v>
      </c>
      <c r="S68" s="63">
        <v>4.5</v>
      </c>
      <c r="T68" s="63">
        <v>16</v>
      </c>
      <c r="U68" s="63" t="s">
        <v>574</v>
      </c>
      <c r="V68" s="65">
        <v>9.6999999999999993</v>
      </c>
      <c r="W68" s="72">
        <v>9.8000000000000007</v>
      </c>
      <c r="X68" s="65">
        <v>14.6</v>
      </c>
      <c r="Y68" s="63" t="s">
        <v>574</v>
      </c>
      <c r="Z68" s="65">
        <v>15.1</v>
      </c>
      <c r="AA68" s="65">
        <v>16.8</v>
      </c>
      <c r="AB68" s="65">
        <v>5.0999999999999996</v>
      </c>
      <c r="AC68" s="65">
        <v>28.8</v>
      </c>
      <c r="AD68" s="65">
        <v>1.8</v>
      </c>
      <c r="AE68" s="63" t="s">
        <v>574</v>
      </c>
      <c r="AF68" s="120"/>
    </row>
    <row r="69" spans="1:32" s="91" customFormat="1">
      <c r="A69" s="129"/>
      <c r="B69" s="174"/>
      <c r="C69" s="174"/>
      <c r="D69" s="124" t="s">
        <v>4</v>
      </c>
      <c r="E69" s="64">
        <v>100</v>
      </c>
      <c r="F69" s="64">
        <v>84.6</v>
      </c>
      <c r="G69" s="64">
        <v>69.2</v>
      </c>
      <c r="H69" s="64">
        <v>15.4</v>
      </c>
      <c r="I69" s="64" t="s">
        <v>575</v>
      </c>
      <c r="J69" s="64">
        <v>15.4</v>
      </c>
      <c r="K69" s="64" t="s">
        <v>575</v>
      </c>
      <c r="L69" s="64" t="s">
        <v>575</v>
      </c>
      <c r="M69" s="64" t="s">
        <v>574</v>
      </c>
      <c r="N69" s="64">
        <v>100</v>
      </c>
      <c r="O69" s="64">
        <v>47.2</v>
      </c>
      <c r="P69" s="64">
        <v>7</v>
      </c>
      <c r="Q69" s="64">
        <v>3</v>
      </c>
      <c r="R69" s="64">
        <v>0.9</v>
      </c>
      <c r="S69" s="64">
        <v>0.7</v>
      </c>
      <c r="T69" s="64">
        <v>41.2</v>
      </c>
      <c r="U69" s="64" t="s">
        <v>574</v>
      </c>
      <c r="V69" s="64">
        <v>100</v>
      </c>
      <c r="W69" s="67">
        <v>32.799999999999997</v>
      </c>
      <c r="X69" s="64">
        <v>100</v>
      </c>
      <c r="Y69" s="63" t="s">
        <v>574</v>
      </c>
      <c r="Z69" s="64">
        <v>100</v>
      </c>
      <c r="AA69" s="67">
        <v>50.8</v>
      </c>
      <c r="AB69" s="67">
        <v>4.2</v>
      </c>
      <c r="AC69" s="67">
        <v>42.7</v>
      </c>
      <c r="AD69" s="67">
        <v>2.2000000000000002</v>
      </c>
      <c r="AE69" s="63" t="s">
        <v>574</v>
      </c>
      <c r="AF69" s="120"/>
    </row>
    <row r="70" spans="1:32">
      <c r="A70" s="177" t="s">
        <v>25</v>
      </c>
      <c r="B70" s="178"/>
      <c r="C70" s="179"/>
      <c r="D70" s="3" t="s">
        <v>1</v>
      </c>
      <c r="E70" s="76">
        <v>8</v>
      </c>
      <c r="F70" s="76">
        <v>6</v>
      </c>
      <c r="G70" s="76">
        <v>2</v>
      </c>
      <c r="H70" s="76">
        <v>3</v>
      </c>
      <c r="I70" s="76">
        <v>1</v>
      </c>
      <c r="J70" s="76">
        <v>2</v>
      </c>
      <c r="K70" s="76" t="s">
        <v>575</v>
      </c>
      <c r="L70" s="76" t="s">
        <v>575</v>
      </c>
      <c r="M70" s="70">
        <v>0.2</v>
      </c>
      <c r="N70" s="76">
        <v>742</v>
      </c>
      <c r="O70" s="76">
        <v>167</v>
      </c>
      <c r="P70" s="76">
        <v>73</v>
      </c>
      <c r="Q70" s="76">
        <v>185</v>
      </c>
      <c r="R70" s="76">
        <v>31</v>
      </c>
      <c r="S70" s="76">
        <v>1</v>
      </c>
      <c r="T70" s="76">
        <v>285</v>
      </c>
      <c r="U70" s="76">
        <v>92.75</v>
      </c>
      <c r="V70" s="76">
        <v>386</v>
      </c>
      <c r="W70" s="118">
        <v>83</v>
      </c>
      <c r="X70" s="76">
        <v>17021</v>
      </c>
      <c r="Y70" s="77">
        <v>2128</v>
      </c>
      <c r="Z70" s="76">
        <v>17035</v>
      </c>
      <c r="AA70" s="76">
        <v>9673</v>
      </c>
      <c r="AB70" s="76">
        <v>1592</v>
      </c>
      <c r="AC70" s="76">
        <v>5346</v>
      </c>
      <c r="AD70" s="76">
        <v>424</v>
      </c>
      <c r="AE70" s="77">
        <v>2129</v>
      </c>
      <c r="AF70" s="73"/>
    </row>
    <row r="71" spans="1:32" s="91" customFormat="1">
      <c r="A71" s="180" t="s">
        <v>26</v>
      </c>
      <c r="B71" s="181"/>
      <c r="C71" s="182"/>
      <c r="D71" s="119" t="s">
        <v>3</v>
      </c>
      <c r="E71" s="70">
        <v>3.8</v>
      </c>
      <c r="F71" s="70">
        <v>4.3</v>
      </c>
      <c r="G71" s="70">
        <v>2.5</v>
      </c>
      <c r="H71" s="70">
        <v>6.8</v>
      </c>
      <c r="I71" s="70">
        <v>6.3</v>
      </c>
      <c r="J71" s="70">
        <v>3.4</v>
      </c>
      <c r="K71" s="70" t="s">
        <v>575</v>
      </c>
      <c r="L71" s="70" t="s">
        <v>575</v>
      </c>
      <c r="M71" s="63" t="s">
        <v>574</v>
      </c>
      <c r="N71" s="70">
        <v>5.7</v>
      </c>
      <c r="O71" s="63">
        <v>4.2</v>
      </c>
      <c r="P71" s="63">
        <v>5.3</v>
      </c>
      <c r="Q71" s="63">
        <v>9.9</v>
      </c>
      <c r="R71" s="63">
        <v>5.7</v>
      </c>
      <c r="S71" s="63">
        <v>0.3</v>
      </c>
      <c r="T71" s="63">
        <v>5.7</v>
      </c>
      <c r="U71" s="63" t="s">
        <v>574</v>
      </c>
      <c r="V71" s="65">
        <v>6.1</v>
      </c>
      <c r="W71" s="72">
        <v>4</v>
      </c>
      <c r="X71" s="65">
        <v>5.0999999999999996</v>
      </c>
      <c r="Y71" s="63" t="s">
        <v>574</v>
      </c>
      <c r="Z71" s="65">
        <v>5.3</v>
      </c>
      <c r="AA71" s="65">
        <v>6.6</v>
      </c>
      <c r="AB71" s="65">
        <v>4</v>
      </c>
      <c r="AC71" s="65">
        <v>7.5</v>
      </c>
      <c r="AD71" s="65">
        <v>0.7</v>
      </c>
      <c r="AE71" s="63" t="s">
        <v>574</v>
      </c>
      <c r="AF71" s="120"/>
    </row>
    <row r="72" spans="1:32" s="91" customFormat="1">
      <c r="A72" s="125"/>
      <c r="B72" s="126"/>
      <c r="C72" s="126"/>
      <c r="D72" s="127" t="s">
        <v>4</v>
      </c>
      <c r="E72" s="64">
        <v>100</v>
      </c>
      <c r="F72" s="64">
        <v>75</v>
      </c>
      <c r="G72" s="64">
        <v>25</v>
      </c>
      <c r="H72" s="64">
        <v>37.5</v>
      </c>
      <c r="I72" s="64">
        <v>12.5</v>
      </c>
      <c r="J72" s="64">
        <v>25</v>
      </c>
      <c r="K72" s="64" t="s">
        <v>575</v>
      </c>
      <c r="L72" s="64" t="s">
        <v>575</v>
      </c>
      <c r="M72" s="64" t="s">
        <v>574</v>
      </c>
      <c r="N72" s="64">
        <v>100</v>
      </c>
      <c r="O72" s="64">
        <v>22.5</v>
      </c>
      <c r="P72" s="64">
        <v>9.8000000000000007</v>
      </c>
      <c r="Q72" s="64">
        <v>24.9</v>
      </c>
      <c r="R72" s="64">
        <v>4.2</v>
      </c>
      <c r="S72" s="64">
        <v>0.1</v>
      </c>
      <c r="T72" s="64">
        <v>38.4</v>
      </c>
      <c r="U72" s="64" t="s">
        <v>574</v>
      </c>
      <c r="V72" s="64">
        <v>100</v>
      </c>
      <c r="W72" s="67">
        <v>21.5</v>
      </c>
      <c r="X72" s="64">
        <v>100</v>
      </c>
      <c r="Y72" s="63" t="s">
        <v>574</v>
      </c>
      <c r="Z72" s="64">
        <v>100</v>
      </c>
      <c r="AA72" s="67">
        <v>56.8</v>
      </c>
      <c r="AB72" s="67">
        <v>9.3000000000000007</v>
      </c>
      <c r="AC72" s="67">
        <v>31.4</v>
      </c>
      <c r="AD72" s="67">
        <v>2.5</v>
      </c>
      <c r="AE72" s="63" t="s">
        <v>574</v>
      </c>
      <c r="AF72" s="120"/>
    </row>
    <row r="73" spans="1:32">
      <c r="A73" s="5"/>
      <c r="B73" s="6" t="s">
        <v>27</v>
      </c>
      <c r="C73" s="6"/>
      <c r="D73" s="3" t="s">
        <v>1</v>
      </c>
      <c r="E73" s="76">
        <v>1</v>
      </c>
      <c r="F73" s="76">
        <v>1</v>
      </c>
      <c r="G73" s="76" t="s">
        <v>575</v>
      </c>
      <c r="H73" s="76">
        <v>1</v>
      </c>
      <c r="I73" s="76" t="s">
        <v>575</v>
      </c>
      <c r="J73" s="76" t="s">
        <v>575</v>
      </c>
      <c r="K73" s="76" t="s">
        <v>575</v>
      </c>
      <c r="L73" s="76" t="s">
        <v>575</v>
      </c>
      <c r="M73" s="70">
        <v>0</v>
      </c>
      <c r="N73" s="87" t="s">
        <v>587</v>
      </c>
      <c r="O73" s="87" t="s">
        <v>587</v>
      </c>
      <c r="P73" s="87" t="s">
        <v>587</v>
      </c>
      <c r="Q73" s="87" t="s">
        <v>587</v>
      </c>
      <c r="R73" s="87" t="s">
        <v>587</v>
      </c>
      <c r="S73" s="87" t="s">
        <v>587</v>
      </c>
      <c r="T73" s="87" t="s">
        <v>587</v>
      </c>
      <c r="U73" s="87" t="s">
        <v>587</v>
      </c>
      <c r="V73" s="87" t="s">
        <v>587</v>
      </c>
      <c r="W73" s="87" t="s">
        <v>587</v>
      </c>
      <c r="X73" s="87" t="s">
        <v>587</v>
      </c>
      <c r="Y73" s="87" t="s">
        <v>587</v>
      </c>
      <c r="Z73" s="87" t="s">
        <v>587</v>
      </c>
      <c r="AA73" s="87" t="s">
        <v>587</v>
      </c>
      <c r="AB73" s="87" t="s">
        <v>587</v>
      </c>
      <c r="AC73" s="87" t="s">
        <v>587</v>
      </c>
      <c r="AD73" s="87" t="s">
        <v>587</v>
      </c>
      <c r="AE73" s="87" t="s">
        <v>587</v>
      </c>
      <c r="AF73" s="73"/>
    </row>
    <row r="74" spans="1:32" s="91" customFormat="1">
      <c r="A74" s="128"/>
      <c r="B74" s="175"/>
      <c r="C74" s="175"/>
      <c r="D74" s="119" t="s">
        <v>3</v>
      </c>
      <c r="E74" s="70">
        <v>0.5</v>
      </c>
      <c r="F74" s="70">
        <v>0.7</v>
      </c>
      <c r="G74" s="70" t="s">
        <v>575</v>
      </c>
      <c r="H74" s="70">
        <v>2.2999999999999998</v>
      </c>
      <c r="I74" s="70" t="s">
        <v>575</v>
      </c>
      <c r="J74" s="70" t="s">
        <v>575</v>
      </c>
      <c r="K74" s="70" t="s">
        <v>575</v>
      </c>
      <c r="L74" s="70" t="s">
        <v>575</v>
      </c>
      <c r="M74" s="63" t="s">
        <v>574</v>
      </c>
      <c r="N74" s="133" t="s">
        <v>587</v>
      </c>
      <c r="O74" s="133" t="s">
        <v>587</v>
      </c>
      <c r="P74" s="133" t="s">
        <v>587</v>
      </c>
      <c r="Q74" s="133" t="s">
        <v>587</v>
      </c>
      <c r="R74" s="133" t="s">
        <v>587</v>
      </c>
      <c r="S74" s="133" t="s">
        <v>587</v>
      </c>
      <c r="T74" s="133" t="s">
        <v>587</v>
      </c>
      <c r="U74" s="133" t="s">
        <v>574</v>
      </c>
      <c r="V74" s="133" t="s">
        <v>587</v>
      </c>
      <c r="W74" s="133" t="s">
        <v>587</v>
      </c>
      <c r="X74" s="133" t="s">
        <v>587</v>
      </c>
      <c r="Y74" s="133" t="s">
        <v>574</v>
      </c>
      <c r="Z74" s="133" t="s">
        <v>587</v>
      </c>
      <c r="AA74" s="133" t="s">
        <v>587</v>
      </c>
      <c r="AB74" s="133" t="s">
        <v>587</v>
      </c>
      <c r="AC74" s="133" t="s">
        <v>587</v>
      </c>
      <c r="AD74" s="133" t="s">
        <v>587</v>
      </c>
      <c r="AE74" s="133" t="s">
        <v>574</v>
      </c>
      <c r="AF74" s="120"/>
    </row>
    <row r="75" spans="1:32" s="91" customFormat="1">
      <c r="A75" s="129"/>
      <c r="B75" s="174"/>
      <c r="C75" s="174"/>
      <c r="D75" s="119" t="s">
        <v>4</v>
      </c>
      <c r="E75" s="64">
        <v>100</v>
      </c>
      <c r="F75" s="64">
        <v>100</v>
      </c>
      <c r="G75" s="64" t="s">
        <v>575</v>
      </c>
      <c r="H75" s="64">
        <v>100</v>
      </c>
      <c r="I75" s="64" t="s">
        <v>575</v>
      </c>
      <c r="J75" s="64" t="s">
        <v>575</v>
      </c>
      <c r="K75" s="64" t="s">
        <v>575</v>
      </c>
      <c r="L75" s="64" t="s">
        <v>575</v>
      </c>
      <c r="M75" s="64" t="s">
        <v>574</v>
      </c>
      <c r="N75" s="134" t="s">
        <v>587</v>
      </c>
      <c r="O75" s="134" t="s">
        <v>587</v>
      </c>
      <c r="P75" s="134" t="s">
        <v>587</v>
      </c>
      <c r="Q75" s="134" t="s">
        <v>587</v>
      </c>
      <c r="R75" s="134" t="s">
        <v>587</v>
      </c>
      <c r="S75" s="134" t="s">
        <v>587</v>
      </c>
      <c r="T75" s="134" t="s">
        <v>587</v>
      </c>
      <c r="U75" s="134" t="s">
        <v>574</v>
      </c>
      <c r="V75" s="134" t="s">
        <v>587</v>
      </c>
      <c r="W75" s="134" t="s">
        <v>587</v>
      </c>
      <c r="X75" s="134" t="s">
        <v>587</v>
      </c>
      <c r="Y75" s="134" t="s">
        <v>574</v>
      </c>
      <c r="Z75" s="134" t="s">
        <v>587</v>
      </c>
      <c r="AA75" s="134" t="s">
        <v>587</v>
      </c>
      <c r="AB75" s="134" t="s">
        <v>587</v>
      </c>
      <c r="AC75" s="134" t="s">
        <v>587</v>
      </c>
      <c r="AD75" s="134" t="s">
        <v>587</v>
      </c>
      <c r="AE75" s="134" t="s">
        <v>574</v>
      </c>
      <c r="AF75" s="120"/>
    </row>
    <row r="76" spans="1:32">
      <c r="A76" s="7"/>
      <c r="B76" s="6" t="s">
        <v>42</v>
      </c>
      <c r="C76" s="6"/>
      <c r="D76" s="3" t="s">
        <v>1</v>
      </c>
      <c r="E76" s="76">
        <v>1</v>
      </c>
      <c r="F76" s="76">
        <v>1</v>
      </c>
      <c r="G76" s="76" t="s">
        <v>575</v>
      </c>
      <c r="H76" s="76">
        <v>1</v>
      </c>
      <c r="I76" s="76" t="s">
        <v>575</v>
      </c>
      <c r="J76" s="76" t="s">
        <v>575</v>
      </c>
      <c r="K76" s="76" t="s">
        <v>575</v>
      </c>
      <c r="L76" s="76" t="s">
        <v>575</v>
      </c>
      <c r="M76" s="70">
        <v>0.2</v>
      </c>
      <c r="N76" s="87" t="s">
        <v>587</v>
      </c>
      <c r="O76" s="87" t="s">
        <v>587</v>
      </c>
      <c r="P76" s="87" t="s">
        <v>587</v>
      </c>
      <c r="Q76" s="87" t="s">
        <v>587</v>
      </c>
      <c r="R76" s="87" t="s">
        <v>587</v>
      </c>
      <c r="S76" s="87" t="s">
        <v>587</v>
      </c>
      <c r="T76" s="87" t="s">
        <v>587</v>
      </c>
      <c r="U76" s="87" t="s">
        <v>587</v>
      </c>
      <c r="V76" s="87" t="s">
        <v>587</v>
      </c>
      <c r="W76" s="87" t="s">
        <v>587</v>
      </c>
      <c r="X76" s="87" t="s">
        <v>587</v>
      </c>
      <c r="Y76" s="87" t="s">
        <v>587</v>
      </c>
      <c r="Z76" s="87" t="s">
        <v>587</v>
      </c>
      <c r="AA76" s="87" t="s">
        <v>587</v>
      </c>
      <c r="AB76" s="87" t="s">
        <v>587</v>
      </c>
      <c r="AC76" s="87" t="s">
        <v>587</v>
      </c>
      <c r="AD76" s="87" t="s">
        <v>587</v>
      </c>
      <c r="AE76" s="87" t="s">
        <v>587</v>
      </c>
      <c r="AF76" s="73"/>
    </row>
    <row r="77" spans="1:32" s="91" customFormat="1">
      <c r="A77" s="128"/>
      <c r="B77" s="175"/>
      <c r="C77" s="175"/>
      <c r="D77" s="119" t="s">
        <v>3</v>
      </c>
      <c r="E77" s="70">
        <v>0.5</v>
      </c>
      <c r="F77" s="70">
        <v>0.7</v>
      </c>
      <c r="G77" s="70" t="s">
        <v>575</v>
      </c>
      <c r="H77" s="70">
        <v>2.2999999999999998</v>
      </c>
      <c r="I77" s="70" t="s">
        <v>575</v>
      </c>
      <c r="J77" s="70" t="s">
        <v>575</v>
      </c>
      <c r="K77" s="70" t="s">
        <v>575</v>
      </c>
      <c r="L77" s="70" t="s">
        <v>575</v>
      </c>
      <c r="M77" s="63" t="s">
        <v>574</v>
      </c>
      <c r="N77" s="133" t="s">
        <v>587</v>
      </c>
      <c r="O77" s="133" t="s">
        <v>587</v>
      </c>
      <c r="P77" s="133" t="s">
        <v>587</v>
      </c>
      <c r="Q77" s="133" t="s">
        <v>587</v>
      </c>
      <c r="R77" s="133" t="s">
        <v>587</v>
      </c>
      <c r="S77" s="133" t="s">
        <v>587</v>
      </c>
      <c r="T77" s="133" t="s">
        <v>587</v>
      </c>
      <c r="U77" s="133" t="s">
        <v>574</v>
      </c>
      <c r="V77" s="133" t="s">
        <v>587</v>
      </c>
      <c r="W77" s="133" t="s">
        <v>587</v>
      </c>
      <c r="X77" s="133" t="s">
        <v>587</v>
      </c>
      <c r="Y77" s="133" t="s">
        <v>574</v>
      </c>
      <c r="Z77" s="133" t="s">
        <v>587</v>
      </c>
      <c r="AA77" s="133" t="s">
        <v>587</v>
      </c>
      <c r="AB77" s="133" t="s">
        <v>587</v>
      </c>
      <c r="AC77" s="133" t="s">
        <v>587</v>
      </c>
      <c r="AD77" s="133" t="s">
        <v>587</v>
      </c>
      <c r="AE77" s="133" t="s">
        <v>574</v>
      </c>
      <c r="AF77" s="120"/>
    </row>
    <row r="78" spans="1:32" s="91" customFormat="1">
      <c r="A78" s="129"/>
      <c r="B78" s="174"/>
      <c r="C78" s="174"/>
      <c r="D78" s="119" t="s">
        <v>4</v>
      </c>
      <c r="E78" s="64">
        <v>100</v>
      </c>
      <c r="F78" s="64">
        <v>100</v>
      </c>
      <c r="G78" s="64" t="s">
        <v>575</v>
      </c>
      <c r="H78" s="64">
        <v>100</v>
      </c>
      <c r="I78" s="64" t="s">
        <v>575</v>
      </c>
      <c r="J78" s="64" t="s">
        <v>575</v>
      </c>
      <c r="K78" s="64" t="s">
        <v>575</v>
      </c>
      <c r="L78" s="64" t="s">
        <v>575</v>
      </c>
      <c r="M78" s="64" t="s">
        <v>574</v>
      </c>
      <c r="N78" s="134" t="s">
        <v>587</v>
      </c>
      <c r="O78" s="134" t="s">
        <v>587</v>
      </c>
      <c r="P78" s="134" t="s">
        <v>587</v>
      </c>
      <c r="Q78" s="134" t="s">
        <v>587</v>
      </c>
      <c r="R78" s="134" t="s">
        <v>587</v>
      </c>
      <c r="S78" s="134" t="s">
        <v>587</v>
      </c>
      <c r="T78" s="134" t="s">
        <v>587</v>
      </c>
      <c r="U78" s="134" t="s">
        <v>574</v>
      </c>
      <c r="V78" s="134" t="s">
        <v>587</v>
      </c>
      <c r="W78" s="134" t="s">
        <v>587</v>
      </c>
      <c r="X78" s="134" t="s">
        <v>587</v>
      </c>
      <c r="Y78" s="134" t="s">
        <v>574</v>
      </c>
      <c r="Z78" s="134" t="s">
        <v>587</v>
      </c>
      <c r="AA78" s="134" t="s">
        <v>587</v>
      </c>
      <c r="AB78" s="134" t="s">
        <v>587</v>
      </c>
      <c r="AC78" s="134" t="s">
        <v>587</v>
      </c>
      <c r="AD78" s="134" t="s">
        <v>587</v>
      </c>
      <c r="AE78" s="134" t="s">
        <v>574</v>
      </c>
      <c r="AF78" s="120"/>
    </row>
    <row r="79" spans="1:32">
      <c r="A79" s="8"/>
      <c r="B79" s="6" t="s">
        <v>29</v>
      </c>
      <c r="C79" s="6"/>
      <c r="D79" s="3" t="s">
        <v>1</v>
      </c>
      <c r="E79" s="76">
        <v>7</v>
      </c>
      <c r="F79" s="76">
        <v>5</v>
      </c>
      <c r="G79" s="76">
        <v>2</v>
      </c>
      <c r="H79" s="76">
        <v>2</v>
      </c>
      <c r="I79" s="76">
        <v>1</v>
      </c>
      <c r="J79" s="76">
        <v>2</v>
      </c>
      <c r="K79" s="76" t="s">
        <v>575</v>
      </c>
      <c r="L79" s="76" t="s">
        <v>575</v>
      </c>
      <c r="M79" s="70">
        <v>0.6</v>
      </c>
      <c r="N79" s="76">
        <v>547</v>
      </c>
      <c r="O79" s="76">
        <v>143</v>
      </c>
      <c r="P79" s="76">
        <v>56</v>
      </c>
      <c r="Q79" s="76">
        <v>134</v>
      </c>
      <c r="R79" s="76">
        <v>14</v>
      </c>
      <c r="S79" s="76" t="s">
        <v>575</v>
      </c>
      <c r="T79" s="76">
        <v>200</v>
      </c>
      <c r="U79" s="76">
        <v>78.142857142857139</v>
      </c>
      <c r="V79" s="71">
        <v>293</v>
      </c>
      <c r="W79" s="118">
        <v>61</v>
      </c>
      <c r="X79" s="76">
        <v>14073</v>
      </c>
      <c r="Y79" s="77">
        <v>2010</v>
      </c>
      <c r="Z79" s="71">
        <v>14093</v>
      </c>
      <c r="AA79" s="71">
        <v>7607</v>
      </c>
      <c r="AB79" s="76">
        <v>1459</v>
      </c>
      <c r="AC79" s="71">
        <v>4805</v>
      </c>
      <c r="AD79" s="71">
        <v>222</v>
      </c>
      <c r="AE79" s="77">
        <v>2013</v>
      </c>
      <c r="AF79" s="73"/>
    </row>
    <row r="80" spans="1:32" s="91" customFormat="1">
      <c r="A80" s="128"/>
      <c r="B80" s="175"/>
      <c r="C80" s="175"/>
      <c r="D80" s="119" t="s">
        <v>3</v>
      </c>
      <c r="E80" s="70">
        <v>3.4</v>
      </c>
      <c r="F80" s="70">
        <v>3.6</v>
      </c>
      <c r="G80" s="70">
        <v>2.5</v>
      </c>
      <c r="H80" s="70">
        <v>4.5</v>
      </c>
      <c r="I80" s="70">
        <v>6.3</v>
      </c>
      <c r="J80" s="70">
        <v>3.4</v>
      </c>
      <c r="K80" s="70" t="s">
        <v>575</v>
      </c>
      <c r="L80" s="70" t="s">
        <v>575</v>
      </c>
      <c r="M80" s="63" t="s">
        <v>574</v>
      </c>
      <c r="N80" s="70">
        <v>4.2</v>
      </c>
      <c r="O80" s="63">
        <v>3.6</v>
      </c>
      <c r="P80" s="63">
        <v>4.0999999999999996</v>
      </c>
      <c r="Q80" s="63">
        <v>7.1</v>
      </c>
      <c r="R80" s="63">
        <v>2.6</v>
      </c>
      <c r="S80" s="63" t="s">
        <v>575</v>
      </c>
      <c r="T80" s="63">
        <v>4</v>
      </c>
      <c r="U80" s="63" t="s">
        <v>574</v>
      </c>
      <c r="V80" s="65">
        <v>4.5999999999999996</v>
      </c>
      <c r="W80" s="72">
        <v>2.9</v>
      </c>
      <c r="X80" s="65">
        <v>4.2</v>
      </c>
      <c r="Y80" s="63" t="s">
        <v>574</v>
      </c>
      <c r="Z80" s="65">
        <v>4.4000000000000004</v>
      </c>
      <c r="AA80" s="65">
        <v>5.2</v>
      </c>
      <c r="AB80" s="65">
        <v>3.6</v>
      </c>
      <c r="AC80" s="65">
        <v>6.7</v>
      </c>
      <c r="AD80" s="65">
        <v>0.4</v>
      </c>
      <c r="AE80" s="63" t="s">
        <v>574</v>
      </c>
      <c r="AF80" s="120"/>
    </row>
    <row r="81" spans="1:38" s="91" customFormat="1">
      <c r="A81" s="132"/>
      <c r="B81" s="176"/>
      <c r="C81" s="176"/>
      <c r="D81" s="119" t="s">
        <v>4</v>
      </c>
      <c r="E81" s="64">
        <v>100</v>
      </c>
      <c r="F81" s="64">
        <v>71.400000000000006</v>
      </c>
      <c r="G81" s="64">
        <v>28.6</v>
      </c>
      <c r="H81" s="64">
        <v>28.6</v>
      </c>
      <c r="I81" s="64">
        <v>14.3</v>
      </c>
      <c r="J81" s="64">
        <v>28.6</v>
      </c>
      <c r="K81" s="64" t="s">
        <v>575</v>
      </c>
      <c r="L81" s="64" t="s">
        <v>575</v>
      </c>
      <c r="M81" s="64" t="s">
        <v>574</v>
      </c>
      <c r="N81" s="64">
        <v>100</v>
      </c>
      <c r="O81" s="64">
        <v>26.1</v>
      </c>
      <c r="P81" s="64">
        <v>10.199999999999999</v>
      </c>
      <c r="Q81" s="64">
        <v>24.5</v>
      </c>
      <c r="R81" s="64">
        <v>2.6</v>
      </c>
      <c r="S81" s="64" t="s">
        <v>575</v>
      </c>
      <c r="T81" s="64">
        <v>36.6</v>
      </c>
      <c r="U81" s="64" t="s">
        <v>574</v>
      </c>
      <c r="V81" s="64">
        <v>100</v>
      </c>
      <c r="W81" s="67">
        <v>20.8</v>
      </c>
      <c r="X81" s="64">
        <v>100</v>
      </c>
      <c r="Y81" s="63" t="s">
        <v>574</v>
      </c>
      <c r="Z81" s="64">
        <v>100</v>
      </c>
      <c r="AA81" s="67">
        <v>54</v>
      </c>
      <c r="AB81" s="67">
        <v>10.4</v>
      </c>
      <c r="AC81" s="67">
        <v>34.1</v>
      </c>
      <c r="AD81" s="67">
        <v>1.6</v>
      </c>
      <c r="AE81" s="63" t="s">
        <v>574</v>
      </c>
      <c r="AF81" s="120"/>
    </row>
    <row r="82" spans="1:38">
      <c r="A82" s="177" t="s">
        <v>30</v>
      </c>
      <c r="B82" s="178"/>
      <c r="C82" s="179"/>
      <c r="D82" s="3" t="s">
        <v>1</v>
      </c>
      <c r="E82" s="76">
        <v>43</v>
      </c>
      <c r="F82" s="76">
        <v>27</v>
      </c>
      <c r="G82" s="76">
        <v>8</v>
      </c>
      <c r="H82" s="76">
        <v>11</v>
      </c>
      <c r="I82" s="76">
        <v>8</v>
      </c>
      <c r="J82" s="76">
        <v>16</v>
      </c>
      <c r="K82" s="76" t="s">
        <v>575</v>
      </c>
      <c r="L82" s="76" t="s">
        <v>575</v>
      </c>
      <c r="M82" s="70">
        <v>0.8</v>
      </c>
      <c r="N82" s="76">
        <v>1980</v>
      </c>
      <c r="O82" s="76">
        <v>913</v>
      </c>
      <c r="P82" s="76">
        <v>186</v>
      </c>
      <c r="Q82" s="76">
        <v>340</v>
      </c>
      <c r="R82" s="76">
        <v>35</v>
      </c>
      <c r="S82" s="76">
        <v>43</v>
      </c>
      <c r="T82" s="76">
        <v>463</v>
      </c>
      <c r="U82" s="76">
        <v>46.046511627906973</v>
      </c>
      <c r="V82" s="71">
        <v>1112</v>
      </c>
      <c r="W82" s="118">
        <v>303</v>
      </c>
      <c r="X82" s="76">
        <v>57426</v>
      </c>
      <c r="Y82" s="77">
        <v>1335</v>
      </c>
      <c r="Z82" s="71">
        <v>51132</v>
      </c>
      <c r="AA82" s="71">
        <v>23200</v>
      </c>
      <c r="AB82" s="71">
        <v>6469</v>
      </c>
      <c r="AC82" s="71">
        <v>10539</v>
      </c>
      <c r="AD82" s="71">
        <v>10924</v>
      </c>
      <c r="AE82" s="77">
        <v>1189</v>
      </c>
      <c r="AF82" s="73"/>
    </row>
    <row r="83" spans="1:38" s="91" customFormat="1">
      <c r="A83" s="180" t="s">
        <v>31</v>
      </c>
      <c r="B83" s="181"/>
      <c r="C83" s="182"/>
      <c r="D83" s="119" t="s">
        <v>3</v>
      </c>
      <c r="E83" s="70">
        <v>20.7</v>
      </c>
      <c r="F83" s="70">
        <v>19.399999999999999</v>
      </c>
      <c r="G83" s="70">
        <v>10.1</v>
      </c>
      <c r="H83" s="70">
        <v>25</v>
      </c>
      <c r="I83" s="70">
        <v>50</v>
      </c>
      <c r="J83" s="70">
        <v>27.6</v>
      </c>
      <c r="K83" s="70" t="s">
        <v>575</v>
      </c>
      <c r="L83" s="70" t="s">
        <v>575</v>
      </c>
      <c r="M83" s="63" t="s">
        <v>574</v>
      </c>
      <c r="N83" s="70">
        <v>15.2</v>
      </c>
      <c r="O83" s="63">
        <v>23</v>
      </c>
      <c r="P83" s="63">
        <v>13.6</v>
      </c>
      <c r="Q83" s="63">
        <v>18.100000000000001</v>
      </c>
      <c r="R83" s="63">
        <v>6.4</v>
      </c>
      <c r="S83" s="63">
        <v>14</v>
      </c>
      <c r="T83" s="63">
        <v>9.3000000000000007</v>
      </c>
      <c r="U83" s="63" t="s">
        <v>574</v>
      </c>
      <c r="V83" s="65">
        <v>17.5</v>
      </c>
      <c r="W83" s="72">
        <v>14.7</v>
      </c>
      <c r="X83" s="65">
        <v>17.100000000000001</v>
      </c>
      <c r="Y83" s="63" t="s">
        <v>574</v>
      </c>
      <c r="Z83" s="65">
        <v>16</v>
      </c>
      <c r="AA83" s="65">
        <v>15.9</v>
      </c>
      <c r="AB83" s="65">
        <v>16.100000000000001</v>
      </c>
      <c r="AC83" s="65">
        <v>14.8</v>
      </c>
      <c r="AD83" s="65">
        <v>17.8</v>
      </c>
      <c r="AE83" s="63" t="s">
        <v>574</v>
      </c>
      <c r="AF83" s="120"/>
    </row>
    <row r="84" spans="1:38" s="91" customFormat="1">
      <c r="A84" s="125"/>
      <c r="B84" s="126"/>
      <c r="C84" s="126"/>
      <c r="D84" s="127" t="s">
        <v>4</v>
      </c>
      <c r="E84" s="64">
        <v>100</v>
      </c>
      <c r="F84" s="64">
        <v>62.8</v>
      </c>
      <c r="G84" s="64">
        <v>18.600000000000001</v>
      </c>
      <c r="H84" s="64">
        <v>25.6</v>
      </c>
      <c r="I84" s="64">
        <v>18.600000000000001</v>
      </c>
      <c r="J84" s="64">
        <v>37.200000000000003</v>
      </c>
      <c r="K84" s="64" t="s">
        <v>575</v>
      </c>
      <c r="L84" s="64" t="s">
        <v>575</v>
      </c>
      <c r="M84" s="64" t="s">
        <v>574</v>
      </c>
      <c r="N84" s="64">
        <v>100</v>
      </c>
      <c r="O84" s="64">
        <v>46.1</v>
      </c>
      <c r="P84" s="64">
        <v>9.4</v>
      </c>
      <c r="Q84" s="64">
        <v>17.2</v>
      </c>
      <c r="R84" s="64">
        <v>1.8</v>
      </c>
      <c r="S84" s="64">
        <v>2.2000000000000002</v>
      </c>
      <c r="T84" s="64">
        <v>23.4</v>
      </c>
      <c r="U84" s="64" t="s">
        <v>574</v>
      </c>
      <c r="V84" s="64">
        <v>100</v>
      </c>
      <c r="W84" s="67">
        <v>27.2</v>
      </c>
      <c r="X84" s="64">
        <v>100</v>
      </c>
      <c r="Y84" s="63" t="s">
        <v>574</v>
      </c>
      <c r="Z84" s="64">
        <v>100</v>
      </c>
      <c r="AA84" s="67">
        <v>45.4</v>
      </c>
      <c r="AB84" s="67">
        <v>12.7</v>
      </c>
      <c r="AC84" s="67">
        <v>20.6</v>
      </c>
      <c r="AD84" s="67">
        <v>21.4</v>
      </c>
      <c r="AE84" s="63" t="s">
        <v>574</v>
      </c>
      <c r="AF84" s="120"/>
    </row>
    <row r="85" spans="1:38">
      <c r="A85" s="5"/>
      <c r="B85" s="6" t="s">
        <v>32</v>
      </c>
      <c r="C85" s="6"/>
      <c r="D85" s="3" t="s">
        <v>1</v>
      </c>
      <c r="E85" s="76">
        <v>10</v>
      </c>
      <c r="F85" s="76">
        <v>4</v>
      </c>
      <c r="G85" s="76">
        <v>3</v>
      </c>
      <c r="H85" s="76" t="s">
        <v>575</v>
      </c>
      <c r="I85" s="76">
        <v>1</v>
      </c>
      <c r="J85" s="76">
        <v>6</v>
      </c>
      <c r="K85" s="76" t="s">
        <v>575</v>
      </c>
      <c r="L85" s="76" t="s">
        <v>575</v>
      </c>
      <c r="M85" s="70">
        <v>0.5</v>
      </c>
      <c r="N85" s="76">
        <v>588</v>
      </c>
      <c r="O85" s="76">
        <v>284</v>
      </c>
      <c r="P85" s="76">
        <v>56</v>
      </c>
      <c r="Q85" s="76">
        <v>120</v>
      </c>
      <c r="R85" s="76">
        <v>13</v>
      </c>
      <c r="S85" s="76">
        <v>28</v>
      </c>
      <c r="T85" s="76">
        <v>87</v>
      </c>
      <c r="U85" s="76">
        <v>58.8</v>
      </c>
      <c r="V85" s="71">
        <v>243</v>
      </c>
      <c r="W85" s="118">
        <v>84</v>
      </c>
      <c r="X85" s="76">
        <v>20085</v>
      </c>
      <c r="Y85" s="77">
        <v>2009</v>
      </c>
      <c r="Z85" s="71">
        <v>18932</v>
      </c>
      <c r="AA85" s="71">
        <v>8689</v>
      </c>
      <c r="AB85" s="76">
        <v>4107</v>
      </c>
      <c r="AC85" s="71">
        <v>5685</v>
      </c>
      <c r="AD85" s="71">
        <v>451</v>
      </c>
      <c r="AE85" s="77">
        <v>1893</v>
      </c>
      <c r="AF85" s="73"/>
    </row>
    <row r="86" spans="1:38" s="91" customFormat="1">
      <c r="A86" s="128"/>
      <c r="B86" s="175"/>
      <c r="C86" s="175"/>
      <c r="D86" s="119" t="s">
        <v>3</v>
      </c>
      <c r="E86" s="70">
        <v>4.8</v>
      </c>
      <c r="F86" s="70">
        <v>2.9</v>
      </c>
      <c r="G86" s="70">
        <v>3.8</v>
      </c>
      <c r="H86" s="70" t="s">
        <v>575</v>
      </c>
      <c r="I86" s="70">
        <v>6.3</v>
      </c>
      <c r="J86" s="70">
        <v>10.3</v>
      </c>
      <c r="K86" s="70" t="s">
        <v>575</v>
      </c>
      <c r="L86" s="70" t="s">
        <v>575</v>
      </c>
      <c r="M86" s="63" t="s">
        <v>574</v>
      </c>
      <c r="N86" s="70">
        <v>4.5</v>
      </c>
      <c r="O86" s="63">
        <v>7.2</v>
      </c>
      <c r="P86" s="63">
        <v>4.0999999999999996</v>
      </c>
      <c r="Q86" s="63">
        <v>6.4</v>
      </c>
      <c r="R86" s="63">
        <v>2.4</v>
      </c>
      <c r="S86" s="63">
        <v>9.1</v>
      </c>
      <c r="T86" s="63">
        <v>1.8</v>
      </c>
      <c r="U86" s="63" t="s">
        <v>574</v>
      </c>
      <c r="V86" s="65">
        <v>3.8</v>
      </c>
      <c r="W86" s="72">
        <v>4.0999999999999996</v>
      </c>
      <c r="X86" s="65">
        <v>6</v>
      </c>
      <c r="Y86" s="63" t="s">
        <v>574</v>
      </c>
      <c r="Z86" s="65">
        <v>5.9</v>
      </c>
      <c r="AA86" s="65">
        <v>6</v>
      </c>
      <c r="AB86" s="65">
        <v>10.199999999999999</v>
      </c>
      <c r="AC86" s="65">
        <v>8</v>
      </c>
      <c r="AD86" s="65">
        <v>0.7</v>
      </c>
      <c r="AE86" s="63" t="s">
        <v>574</v>
      </c>
      <c r="AF86" s="120"/>
    </row>
    <row r="87" spans="1:38" s="91" customFormat="1">
      <c r="A87" s="129"/>
      <c r="B87" s="174"/>
      <c r="C87" s="174"/>
      <c r="D87" s="119" t="s">
        <v>4</v>
      </c>
      <c r="E87" s="64">
        <v>100</v>
      </c>
      <c r="F87" s="64">
        <v>40</v>
      </c>
      <c r="G87" s="64">
        <v>30</v>
      </c>
      <c r="H87" s="64" t="s">
        <v>575</v>
      </c>
      <c r="I87" s="64">
        <v>10</v>
      </c>
      <c r="J87" s="64">
        <v>60</v>
      </c>
      <c r="K87" s="64" t="s">
        <v>575</v>
      </c>
      <c r="L87" s="64" t="s">
        <v>575</v>
      </c>
      <c r="M87" s="64" t="s">
        <v>574</v>
      </c>
      <c r="N87" s="64">
        <v>100</v>
      </c>
      <c r="O87" s="64">
        <v>48.3</v>
      </c>
      <c r="P87" s="64">
        <v>9.5</v>
      </c>
      <c r="Q87" s="64">
        <v>20.399999999999999</v>
      </c>
      <c r="R87" s="64">
        <v>2.2000000000000002</v>
      </c>
      <c r="S87" s="64">
        <v>4.8</v>
      </c>
      <c r="T87" s="64">
        <v>14.8</v>
      </c>
      <c r="U87" s="64" t="s">
        <v>574</v>
      </c>
      <c r="V87" s="64">
        <v>100</v>
      </c>
      <c r="W87" s="67">
        <v>34.6</v>
      </c>
      <c r="X87" s="64">
        <v>100</v>
      </c>
      <c r="Y87" s="63" t="s">
        <v>574</v>
      </c>
      <c r="Z87" s="64">
        <v>100</v>
      </c>
      <c r="AA87" s="67">
        <v>45.9</v>
      </c>
      <c r="AB87" s="67">
        <v>21.7</v>
      </c>
      <c r="AC87" s="67">
        <v>30</v>
      </c>
      <c r="AD87" s="67">
        <v>2.4</v>
      </c>
      <c r="AE87" s="63" t="s">
        <v>574</v>
      </c>
      <c r="AF87" s="120"/>
    </row>
    <row r="88" spans="1:38">
      <c r="A88" s="7"/>
      <c r="B88" s="6" t="s">
        <v>557</v>
      </c>
      <c r="C88" s="6"/>
      <c r="D88" s="3" t="s">
        <v>1</v>
      </c>
      <c r="E88" s="76">
        <v>1</v>
      </c>
      <c r="F88" s="76">
        <v>1</v>
      </c>
      <c r="G88" s="76">
        <v>1</v>
      </c>
      <c r="H88" s="76" t="s">
        <v>575</v>
      </c>
      <c r="I88" s="76" t="s">
        <v>575</v>
      </c>
      <c r="J88" s="76" t="s">
        <v>575</v>
      </c>
      <c r="K88" s="76" t="s">
        <v>575</v>
      </c>
      <c r="L88" s="76" t="s">
        <v>575</v>
      </c>
      <c r="M88" s="70">
        <v>0.3</v>
      </c>
      <c r="N88" s="87" t="s">
        <v>587</v>
      </c>
      <c r="O88" s="87" t="s">
        <v>587</v>
      </c>
      <c r="P88" s="87" t="s">
        <v>587</v>
      </c>
      <c r="Q88" s="87" t="s">
        <v>587</v>
      </c>
      <c r="R88" s="87" t="s">
        <v>587</v>
      </c>
      <c r="S88" s="87" t="s">
        <v>587</v>
      </c>
      <c r="T88" s="87" t="s">
        <v>587</v>
      </c>
      <c r="U88" s="87" t="s">
        <v>587</v>
      </c>
      <c r="V88" s="87" t="s">
        <v>587</v>
      </c>
      <c r="W88" s="87" t="s">
        <v>587</v>
      </c>
      <c r="X88" s="87" t="s">
        <v>587</v>
      </c>
      <c r="Y88" s="87" t="s">
        <v>587</v>
      </c>
      <c r="Z88" s="87" t="s">
        <v>587</v>
      </c>
      <c r="AA88" s="87" t="s">
        <v>587</v>
      </c>
      <c r="AB88" s="87" t="s">
        <v>587</v>
      </c>
      <c r="AC88" s="87" t="s">
        <v>587</v>
      </c>
      <c r="AD88" s="87" t="s">
        <v>587</v>
      </c>
      <c r="AE88" s="87" t="s">
        <v>587</v>
      </c>
      <c r="AF88" s="73"/>
    </row>
    <row r="89" spans="1:38" s="91" customFormat="1">
      <c r="A89" s="128"/>
      <c r="B89" s="175"/>
      <c r="C89" s="175"/>
      <c r="D89" s="119" t="s">
        <v>3</v>
      </c>
      <c r="E89" s="70">
        <v>0.5</v>
      </c>
      <c r="F89" s="70">
        <v>0.7</v>
      </c>
      <c r="G89" s="70">
        <v>1.3</v>
      </c>
      <c r="H89" s="70" t="s">
        <v>575</v>
      </c>
      <c r="I89" s="70" t="s">
        <v>575</v>
      </c>
      <c r="J89" s="70" t="s">
        <v>575</v>
      </c>
      <c r="K89" s="70" t="s">
        <v>575</v>
      </c>
      <c r="L89" s="70" t="s">
        <v>575</v>
      </c>
      <c r="M89" s="63" t="s">
        <v>574</v>
      </c>
      <c r="N89" s="133" t="s">
        <v>587</v>
      </c>
      <c r="O89" s="133" t="s">
        <v>587</v>
      </c>
      <c r="P89" s="133" t="s">
        <v>587</v>
      </c>
      <c r="Q89" s="133" t="s">
        <v>587</v>
      </c>
      <c r="R89" s="133" t="s">
        <v>587</v>
      </c>
      <c r="S89" s="133" t="s">
        <v>587</v>
      </c>
      <c r="T89" s="133" t="s">
        <v>587</v>
      </c>
      <c r="U89" s="133" t="s">
        <v>574</v>
      </c>
      <c r="V89" s="133" t="s">
        <v>587</v>
      </c>
      <c r="W89" s="133" t="s">
        <v>587</v>
      </c>
      <c r="X89" s="133" t="s">
        <v>587</v>
      </c>
      <c r="Y89" s="133" t="s">
        <v>574</v>
      </c>
      <c r="Z89" s="133" t="s">
        <v>587</v>
      </c>
      <c r="AA89" s="133" t="s">
        <v>587</v>
      </c>
      <c r="AB89" s="133" t="s">
        <v>587</v>
      </c>
      <c r="AC89" s="133" t="s">
        <v>587</v>
      </c>
      <c r="AD89" s="133" t="s">
        <v>587</v>
      </c>
      <c r="AE89" s="133" t="s">
        <v>574</v>
      </c>
      <c r="AF89" s="120"/>
    </row>
    <row r="90" spans="1:38" s="91" customFormat="1">
      <c r="A90" s="129"/>
      <c r="B90" s="174"/>
      <c r="C90" s="174"/>
      <c r="D90" s="119" t="s">
        <v>4</v>
      </c>
      <c r="E90" s="64">
        <v>100</v>
      </c>
      <c r="F90" s="64">
        <v>100</v>
      </c>
      <c r="G90" s="64">
        <v>100</v>
      </c>
      <c r="H90" s="64" t="s">
        <v>575</v>
      </c>
      <c r="I90" s="64" t="s">
        <v>575</v>
      </c>
      <c r="J90" s="64" t="s">
        <v>575</v>
      </c>
      <c r="K90" s="64" t="s">
        <v>575</v>
      </c>
      <c r="L90" s="64" t="s">
        <v>575</v>
      </c>
      <c r="M90" s="64" t="s">
        <v>574</v>
      </c>
      <c r="N90" s="134" t="s">
        <v>587</v>
      </c>
      <c r="O90" s="134" t="s">
        <v>587</v>
      </c>
      <c r="P90" s="134" t="s">
        <v>587</v>
      </c>
      <c r="Q90" s="134" t="s">
        <v>587</v>
      </c>
      <c r="R90" s="134" t="s">
        <v>587</v>
      </c>
      <c r="S90" s="134" t="s">
        <v>587</v>
      </c>
      <c r="T90" s="134" t="s">
        <v>587</v>
      </c>
      <c r="U90" s="134" t="s">
        <v>574</v>
      </c>
      <c r="V90" s="134" t="s">
        <v>587</v>
      </c>
      <c r="W90" s="134" t="s">
        <v>587</v>
      </c>
      <c r="X90" s="134" t="s">
        <v>587</v>
      </c>
      <c r="Y90" s="134" t="s">
        <v>574</v>
      </c>
      <c r="Z90" s="134" t="s">
        <v>587</v>
      </c>
      <c r="AA90" s="134" t="s">
        <v>587</v>
      </c>
      <c r="AB90" s="134" t="s">
        <v>587</v>
      </c>
      <c r="AC90" s="134" t="s">
        <v>587</v>
      </c>
      <c r="AD90" s="134" t="s">
        <v>587</v>
      </c>
      <c r="AE90" s="134" t="s">
        <v>574</v>
      </c>
      <c r="AF90" s="120"/>
    </row>
    <row r="91" spans="1:38">
      <c r="A91" s="8"/>
      <c r="B91" s="6" t="s">
        <v>33</v>
      </c>
      <c r="C91" s="6"/>
      <c r="D91" s="3" t="s">
        <v>1</v>
      </c>
      <c r="E91" s="76">
        <v>17</v>
      </c>
      <c r="F91" s="76">
        <v>9</v>
      </c>
      <c r="G91" s="76">
        <v>2</v>
      </c>
      <c r="H91" s="76" t="s">
        <v>575</v>
      </c>
      <c r="I91" s="76">
        <v>7</v>
      </c>
      <c r="J91" s="76">
        <v>8</v>
      </c>
      <c r="K91" s="76" t="s">
        <v>575</v>
      </c>
      <c r="L91" s="76" t="s">
        <v>575</v>
      </c>
      <c r="M91" s="70">
        <v>0.8</v>
      </c>
      <c r="N91" s="76">
        <v>876</v>
      </c>
      <c r="O91" s="76">
        <v>422</v>
      </c>
      <c r="P91" s="76">
        <v>75</v>
      </c>
      <c r="Q91" s="76">
        <v>164</v>
      </c>
      <c r="R91" s="76">
        <v>18</v>
      </c>
      <c r="S91" s="76">
        <v>13</v>
      </c>
      <c r="T91" s="76">
        <v>184</v>
      </c>
      <c r="U91" s="76">
        <v>51.529411764705884</v>
      </c>
      <c r="V91" s="71">
        <v>565</v>
      </c>
      <c r="W91" s="118">
        <v>158</v>
      </c>
      <c r="X91" s="76">
        <v>26467</v>
      </c>
      <c r="Y91" s="77">
        <v>1557</v>
      </c>
      <c r="Z91" s="71">
        <v>23083</v>
      </c>
      <c r="AA91" s="71">
        <v>9414</v>
      </c>
      <c r="AB91" s="76">
        <v>1977</v>
      </c>
      <c r="AC91" s="71">
        <v>3185</v>
      </c>
      <c r="AD91" s="71">
        <v>8507</v>
      </c>
      <c r="AE91" s="77">
        <v>1358</v>
      </c>
      <c r="AF91" s="73"/>
      <c r="AH91" s="60"/>
    </row>
    <row r="92" spans="1:38" s="91" customFormat="1">
      <c r="A92" s="128"/>
      <c r="B92" s="175"/>
      <c r="C92" s="175"/>
      <c r="D92" s="119" t="s">
        <v>3</v>
      </c>
      <c r="E92" s="70">
        <v>8.1999999999999993</v>
      </c>
      <c r="F92" s="70">
        <v>6.5</v>
      </c>
      <c r="G92" s="70">
        <v>2.5</v>
      </c>
      <c r="H92" s="70" t="s">
        <v>575</v>
      </c>
      <c r="I92" s="70">
        <v>43.8</v>
      </c>
      <c r="J92" s="70">
        <v>13.8</v>
      </c>
      <c r="K92" s="70" t="s">
        <v>575</v>
      </c>
      <c r="L92" s="70" t="s">
        <v>575</v>
      </c>
      <c r="M92" s="63" t="s">
        <v>574</v>
      </c>
      <c r="N92" s="70">
        <v>6.7</v>
      </c>
      <c r="O92" s="63">
        <v>10.6</v>
      </c>
      <c r="P92" s="63">
        <v>5.5</v>
      </c>
      <c r="Q92" s="63">
        <v>8.6999999999999993</v>
      </c>
      <c r="R92" s="63">
        <v>3.3</v>
      </c>
      <c r="S92" s="63">
        <v>4.2</v>
      </c>
      <c r="T92" s="63">
        <v>3.7</v>
      </c>
      <c r="U92" s="63" t="s">
        <v>574</v>
      </c>
      <c r="V92" s="65">
        <v>8.9</v>
      </c>
      <c r="W92" s="72">
        <v>7.6</v>
      </c>
      <c r="X92" s="65">
        <v>7.9</v>
      </c>
      <c r="Y92" s="63" t="s">
        <v>574</v>
      </c>
      <c r="Z92" s="65">
        <v>7.2</v>
      </c>
      <c r="AA92" s="65">
        <v>6.4</v>
      </c>
      <c r="AB92" s="65">
        <v>4.9000000000000004</v>
      </c>
      <c r="AC92" s="65">
        <v>4.5</v>
      </c>
      <c r="AD92" s="65">
        <v>13.9</v>
      </c>
      <c r="AE92" s="63" t="s">
        <v>574</v>
      </c>
      <c r="AF92" s="120"/>
      <c r="AH92" s="60"/>
      <c r="AL92" s="131"/>
    </row>
    <row r="93" spans="1:38" s="91" customFormat="1">
      <c r="A93" s="132"/>
      <c r="B93" s="174"/>
      <c r="C93" s="174"/>
      <c r="D93" s="119" t="s">
        <v>4</v>
      </c>
      <c r="E93" s="64">
        <v>100</v>
      </c>
      <c r="F93" s="64">
        <v>52.9</v>
      </c>
      <c r="G93" s="64">
        <v>11.8</v>
      </c>
      <c r="H93" s="64" t="s">
        <v>575</v>
      </c>
      <c r="I93" s="64">
        <v>41.2</v>
      </c>
      <c r="J93" s="64">
        <v>47.1</v>
      </c>
      <c r="K93" s="64" t="s">
        <v>575</v>
      </c>
      <c r="L93" s="64" t="s">
        <v>575</v>
      </c>
      <c r="M93" s="64" t="s">
        <v>574</v>
      </c>
      <c r="N93" s="64">
        <v>100</v>
      </c>
      <c r="O93" s="64">
        <v>48.2</v>
      </c>
      <c r="P93" s="64">
        <v>8.6</v>
      </c>
      <c r="Q93" s="64">
        <v>18.7</v>
      </c>
      <c r="R93" s="64">
        <v>2.1</v>
      </c>
      <c r="S93" s="64">
        <v>1.5</v>
      </c>
      <c r="T93" s="64">
        <v>21</v>
      </c>
      <c r="U93" s="64" t="s">
        <v>574</v>
      </c>
      <c r="V93" s="64">
        <v>100</v>
      </c>
      <c r="W93" s="67">
        <v>28</v>
      </c>
      <c r="X93" s="64">
        <v>100</v>
      </c>
      <c r="Y93" s="63" t="s">
        <v>574</v>
      </c>
      <c r="Z93" s="64">
        <v>100</v>
      </c>
      <c r="AA93" s="67">
        <v>40.799999999999997</v>
      </c>
      <c r="AB93" s="67">
        <v>8.6</v>
      </c>
      <c r="AC93" s="67">
        <v>13.8</v>
      </c>
      <c r="AD93" s="67">
        <v>36.9</v>
      </c>
      <c r="AE93" s="63" t="s">
        <v>574</v>
      </c>
      <c r="AF93" s="120"/>
      <c r="AH93" s="60"/>
      <c r="AL93" s="131"/>
    </row>
    <row r="94" spans="1:38">
      <c r="A94" s="9"/>
      <c r="B94" s="6" t="s">
        <v>34</v>
      </c>
      <c r="C94" s="6"/>
      <c r="D94" s="3" t="s">
        <v>1</v>
      </c>
      <c r="E94" s="76">
        <v>16</v>
      </c>
      <c r="F94" s="76">
        <v>14</v>
      </c>
      <c r="G94" s="76">
        <v>3</v>
      </c>
      <c r="H94" s="76">
        <v>11</v>
      </c>
      <c r="I94" s="76" t="s">
        <v>575</v>
      </c>
      <c r="J94" s="76">
        <v>2</v>
      </c>
      <c r="K94" s="76" t="s">
        <v>575</v>
      </c>
      <c r="L94" s="76" t="s">
        <v>575</v>
      </c>
      <c r="M94" s="70">
        <v>1.4</v>
      </c>
      <c r="N94" s="76">
        <v>516</v>
      </c>
      <c r="O94" s="76">
        <v>207</v>
      </c>
      <c r="P94" s="76">
        <v>55</v>
      </c>
      <c r="Q94" s="76">
        <v>56</v>
      </c>
      <c r="R94" s="76">
        <v>4</v>
      </c>
      <c r="S94" s="76">
        <v>2</v>
      </c>
      <c r="T94" s="76">
        <v>192</v>
      </c>
      <c r="U94" s="76">
        <v>32.25</v>
      </c>
      <c r="V94" s="71">
        <v>304</v>
      </c>
      <c r="W94" s="118">
        <v>61</v>
      </c>
      <c r="X94" s="76">
        <v>10874</v>
      </c>
      <c r="Y94" s="77">
        <v>680</v>
      </c>
      <c r="Z94" s="71">
        <v>9117</v>
      </c>
      <c r="AA94" s="71">
        <v>5097</v>
      </c>
      <c r="AB94" s="76">
        <v>385</v>
      </c>
      <c r="AC94" s="71">
        <v>1669</v>
      </c>
      <c r="AD94" s="71">
        <v>1966</v>
      </c>
      <c r="AE94" s="77">
        <v>570</v>
      </c>
      <c r="AF94" s="73"/>
      <c r="AH94" s="60"/>
    </row>
    <row r="95" spans="1:38" s="91" customFormat="1">
      <c r="A95" s="128"/>
      <c r="B95" s="175"/>
      <c r="C95" s="175"/>
      <c r="D95" s="119" t="s">
        <v>3</v>
      </c>
      <c r="E95" s="70">
        <v>7.7</v>
      </c>
      <c r="F95" s="70">
        <v>10.1</v>
      </c>
      <c r="G95" s="70">
        <v>3.8</v>
      </c>
      <c r="H95" s="70">
        <v>25</v>
      </c>
      <c r="I95" s="70" t="s">
        <v>575</v>
      </c>
      <c r="J95" s="70">
        <v>3.4</v>
      </c>
      <c r="K95" s="70" t="s">
        <v>575</v>
      </c>
      <c r="L95" s="70" t="s">
        <v>575</v>
      </c>
      <c r="M95" s="63" t="s">
        <v>574</v>
      </c>
      <c r="N95" s="70">
        <v>4</v>
      </c>
      <c r="O95" s="63">
        <v>5.2</v>
      </c>
      <c r="P95" s="63">
        <v>4</v>
      </c>
      <c r="Q95" s="63">
        <v>3</v>
      </c>
      <c r="R95" s="63">
        <v>0.7</v>
      </c>
      <c r="S95" s="63">
        <v>0.6</v>
      </c>
      <c r="T95" s="63">
        <v>3.9</v>
      </c>
      <c r="U95" s="63" t="s">
        <v>574</v>
      </c>
      <c r="V95" s="65">
        <v>4.8</v>
      </c>
      <c r="W95" s="72">
        <v>2.9</v>
      </c>
      <c r="X95" s="65">
        <v>3.2</v>
      </c>
      <c r="Y95" s="63" t="s">
        <v>574</v>
      </c>
      <c r="Z95" s="65">
        <v>2.9</v>
      </c>
      <c r="AA95" s="65">
        <v>3.5</v>
      </c>
      <c r="AB95" s="65">
        <v>1</v>
      </c>
      <c r="AC95" s="65">
        <v>2.2999999999999998</v>
      </c>
      <c r="AD95" s="65">
        <v>3.2</v>
      </c>
      <c r="AE95" s="63" t="s">
        <v>574</v>
      </c>
      <c r="AF95" s="120"/>
      <c r="AH95" s="60"/>
      <c r="AL95" s="131"/>
    </row>
    <row r="96" spans="1:38" s="91" customFormat="1">
      <c r="A96" s="135"/>
      <c r="B96" s="167"/>
      <c r="C96" s="167"/>
      <c r="D96" s="124" t="s">
        <v>4</v>
      </c>
      <c r="E96" s="64">
        <v>100</v>
      </c>
      <c r="F96" s="64">
        <v>87.5</v>
      </c>
      <c r="G96" s="64">
        <v>18.8</v>
      </c>
      <c r="H96" s="64">
        <v>68.8</v>
      </c>
      <c r="I96" s="64" t="s">
        <v>575</v>
      </c>
      <c r="J96" s="64">
        <v>12.5</v>
      </c>
      <c r="K96" s="64" t="s">
        <v>575</v>
      </c>
      <c r="L96" s="64" t="s">
        <v>575</v>
      </c>
      <c r="M96" s="64" t="s">
        <v>574</v>
      </c>
      <c r="N96" s="64">
        <v>100</v>
      </c>
      <c r="O96" s="64">
        <v>40.1</v>
      </c>
      <c r="P96" s="64">
        <v>10.7</v>
      </c>
      <c r="Q96" s="64">
        <v>10.9</v>
      </c>
      <c r="R96" s="64">
        <v>0.8</v>
      </c>
      <c r="S96" s="64">
        <v>0.4</v>
      </c>
      <c r="T96" s="64">
        <v>37.200000000000003</v>
      </c>
      <c r="U96" s="64" t="s">
        <v>574</v>
      </c>
      <c r="V96" s="64">
        <v>100</v>
      </c>
      <c r="W96" s="67">
        <v>20.100000000000001</v>
      </c>
      <c r="X96" s="64">
        <v>100</v>
      </c>
      <c r="Y96" s="63" t="s">
        <v>574</v>
      </c>
      <c r="Z96" s="64">
        <v>100</v>
      </c>
      <c r="AA96" s="67">
        <v>55.9</v>
      </c>
      <c r="AB96" s="67">
        <v>4.2</v>
      </c>
      <c r="AC96" s="67">
        <v>18.3</v>
      </c>
      <c r="AD96" s="67">
        <v>21.6</v>
      </c>
      <c r="AE96" s="63" t="s">
        <v>574</v>
      </c>
      <c r="AF96" s="120"/>
      <c r="AH96" s="60"/>
      <c r="AL96" s="131"/>
    </row>
    <row r="97" spans="1:38">
      <c r="A97" s="168" t="s">
        <v>35</v>
      </c>
      <c r="B97" s="169"/>
      <c r="C97" s="170"/>
      <c r="D97" s="3" t="s">
        <v>1</v>
      </c>
      <c r="E97" s="76">
        <v>11</v>
      </c>
      <c r="F97" s="76">
        <v>8</v>
      </c>
      <c r="G97" s="76">
        <v>3</v>
      </c>
      <c r="H97" s="76">
        <v>3</v>
      </c>
      <c r="I97" s="76">
        <v>2</v>
      </c>
      <c r="J97" s="76">
        <v>2</v>
      </c>
      <c r="K97" s="76">
        <v>1</v>
      </c>
      <c r="L97" s="76" t="s">
        <v>575</v>
      </c>
      <c r="M97" s="70">
        <v>0.2</v>
      </c>
      <c r="N97" s="76">
        <v>522</v>
      </c>
      <c r="O97" s="76">
        <v>162</v>
      </c>
      <c r="P97" s="76">
        <v>51</v>
      </c>
      <c r="Q97" s="76">
        <v>181</v>
      </c>
      <c r="R97" s="76">
        <v>3</v>
      </c>
      <c r="S97" s="76">
        <v>16</v>
      </c>
      <c r="T97" s="76">
        <v>109</v>
      </c>
      <c r="U97" s="76">
        <v>47.454545454545453</v>
      </c>
      <c r="V97" s="76">
        <v>145</v>
      </c>
      <c r="W97" s="118">
        <v>71</v>
      </c>
      <c r="X97" s="76">
        <v>20879</v>
      </c>
      <c r="Y97" s="77">
        <v>1898</v>
      </c>
      <c r="Z97" s="76">
        <v>19579</v>
      </c>
      <c r="AA97" s="71">
        <v>5123</v>
      </c>
      <c r="AB97" s="76">
        <v>1269</v>
      </c>
      <c r="AC97" s="71">
        <v>5042</v>
      </c>
      <c r="AD97" s="71">
        <v>8145</v>
      </c>
      <c r="AE97" s="77">
        <v>1780</v>
      </c>
      <c r="AF97" s="60"/>
      <c r="AH97" s="60"/>
    </row>
    <row r="98" spans="1:38" s="91" customFormat="1">
      <c r="A98" s="171" t="s">
        <v>36</v>
      </c>
      <c r="B98" s="172"/>
      <c r="C98" s="173"/>
      <c r="D98" s="119" t="s">
        <v>3</v>
      </c>
      <c r="E98" s="70">
        <v>5.3</v>
      </c>
      <c r="F98" s="70">
        <v>5.8</v>
      </c>
      <c r="G98" s="70">
        <v>3.8</v>
      </c>
      <c r="H98" s="70">
        <v>6.8</v>
      </c>
      <c r="I98" s="70">
        <v>12.5</v>
      </c>
      <c r="J98" s="70">
        <v>3.4</v>
      </c>
      <c r="K98" s="70">
        <v>10</v>
      </c>
      <c r="L98" s="70" t="s">
        <v>575</v>
      </c>
      <c r="M98" s="63" t="s">
        <v>574</v>
      </c>
      <c r="N98" s="70">
        <v>4</v>
      </c>
      <c r="O98" s="63">
        <v>4.0999999999999996</v>
      </c>
      <c r="P98" s="63">
        <v>3.7</v>
      </c>
      <c r="Q98" s="63">
        <v>9.6</v>
      </c>
      <c r="R98" s="63">
        <v>0.6</v>
      </c>
      <c r="S98" s="63">
        <v>5.2</v>
      </c>
      <c r="T98" s="63">
        <v>2.2000000000000002</v>
      </c>
      <c r="U98" s="63" t="s">
        <v>574</v>
      </c>
      <c r="V98" s="65">
        <v>2.2999999999999998</v>
      </c>
      <c r="W98" s="72">
        <v>3.4</v>
      </c>
      <c r="X98" s="65">
        <v>6.2</v>
      </c>
      <c r="Y98" s="63" t="s">
        <v>574</v>
      </c>
      <c r="Z98" s="65">
        <v>6.1</v>
      </c>
      <c r="AA98" s="65">
        <v>3.5</v>
      </c>
      <c r="AB98" s="65">
        <v>3.2</v>
      </c>
      <c r="AC98" s="65">
        <v>7.1</v>
      </c>
      <c r="AD98" s="65">
        <v>13.3</v>
      </c>
      <c r="AE98" s="63" t="s">
        <v>574</v>
      </c>
      <c r="AF98" s="131"/>
      <c r="AH98" s="60"/>
      <c r="AL98" s="131"/>
    </row>
    <row r="99" spans="1:38" s="91" customFormat="1">
      <c r="A99" s="136"/>
      <c r="B99" s="123"/>
      <c r="C99" s="123"/>
      <c r="D99" s="124" t="s">
        <v>4</v>
      </c>
      <c r="E99" s="64">
        <v>100</v>
      </c>
      <c r="F99" s="64">
        <v>72.7</v>
      </c>
      <c r="G99" s="64">
        <v>27.3</v>
      </c>
      <c r="H99" s="64">
        <v>27.3</v>
      </c>
      <c r="I99" s="64">
        <v>18.2</v>
      </c>
      <c r="J99" s="64">
        <v>18.2</v>
      </c>
      <c r="K99" s="64">
        <v>9.1</v>
      </c>
      <c r="L99" s="64" t="s">
        <v>575</v>
      </c>
      <c r="M99" s="64" t="s">
        <v>574</v>
      </c>
      <c r="N99" s="64">
        <v>100</v>
      </c>
      <c r="O99" s="64">
        <v>31</v>
      </c>
      <c r="P99" s="64">
        <v>9.8000000000000007</v>
      </c>
      <c r="Q99" s="64">
        <v>34.700000000000003</v>
      </c>
      <c r="R99" s="64">
        <v>0.6</v>
      </c>
      <c r="S99" s="64">
        <v>3.1</v>
      </c>
      <c r="T99" s="64">
        <v>20.9</v>
      </c>
      <c r="U99" s="64" t="s">
        <v>574</v>
      </c>
      <c r="V99" s="64">
        <v>100</v>
      </c>
      <c r="W99" s="67">
        <v>49</v>
      </c>
      <c r="X99" s="64">
        <v>100</v>
      </c>
      <c r="Y99" s="63" t="s">
        <v>574</v>
      </c>
      <c r="Z99" s="64">
        <v>100</v>
      </c>
      <c r="AA99" s="67">
        <v>26.2</v>
      </c>
      <c r="AB99" s="67">
        <v>6.5</v>
      </c>
      <c r="AC99" s="67">
        <v>25.8</v>
      </c>
      <c r="AD99" s="67">
        <v>41.6</v>
      </c>
      <c r="AE99" s="63" t="s">
        <v>574</v>
      </c>
      <c r="AF99" s="131"/>
      <c r="AH99" s="60"/>
      <c r="AL99" s="131"/>
    </row>
    <row r="100" spans="1:38">
      <c r="A100" s="117"/>
      <c r="B100" s="113" t="s">
        <v>37</v>
      </c>
      <c r="C100" s="113"/>
      <c r="D100" s="3" t="s">
        <v>1</v>
      </c>
      <c r="E100" s="76">
        <v>2</v>
      </c>
      <c r="F100" s="76">
        <v>1</v>
      </c>
      <c r="G100" s="76" t="s">
        <v>575</v>
      </c>
      <c r="H100" s="76">
        <v>1</v>
      </c>
      <c r="I100" s="76" t="s">
        <v>575</v>
      </c>
      <c r="J100" s="76">
        <v>1</v>
      </c>
      <c r="K100" s="76" t="s">
        <v>575</v>
      </c>
      <c r="L100" s="76" t="s">
        <v>575</v>
      </c>
      <c r="M100" s="70">
        <v>0.1</v>
      </c>
      <c r="N100" s="76">
        <v>103</v>
      </c>
      <c r="O100" s="76">
        <v>41</v>
      </c>
      <c r="P100" s="76">
        <v>20</v>
      </c>
      <c r="Q100" s="76">
        <v>34</v>
      </c>
      <c r="R100" s="76">
        <v>0</v>
      </c>
      <c r="S100" s="76">
        <v>5</v>
      </c>
      <c r="T100" s="76">
        <v>3</v>
      </c>
      <c r="U100" s="76">
        <v>51.5</v>
      </c>
      <c r="V100" s="77">
        <v>30</v>
      </c>
      <c r="W100" s="118">
        <v>21</v>
      </c>
      <c r="X100" s="76">
        <v>5209</v>
      </c>
      <c r="Y100" s="77">
        <v>2605</v>
      </c>
      <c r="Z100" s="77">
        <v>5628</v>
      </c>
      <c r="AA100" s="71">
        <v>1107</v>
      </c>
      <c r="AB100" s="76">
        <v>216</v>
      </c>
      <c r="AC100" s="71">
        <v>2657</v>
      </c>
      <c r="AD100" s="71">
        <v>1648</v>
      </c>
      <c r="AE100" s="77">
        <v>2814</v>
      </c>
      <c r="AF100" s="60"/>
      <c r="AH100" s="60"/>
    </row>
    <row r="101" spans="1:38" s="91" customFormat="1">
      <c r="A101" s="137"/>
      <c r="B101" s="165"/>
      <c r="C101" s="165"/>
      <c r="D101" s="119" t="s">
        <v>3</v>
      </c>
      <c r="E101" s="70">
        <v>1</v>
      </c>
      <c r="F101" s="70">
        <v>0.7</v>
      </c>
      <c r="G101" s="63" t="s">
        <v>575</v>
      </c>
      <c r="H101" s="70">
        <v>2.2999999999999998</v>
      </c>
      <c r="I101" s="63" t="s">
        <v>575</v>
      </c>
      <c r="J101" s="70">
        <v>1.7</v>
      </c>
      <c r="K101" s="63" t="s">
        <v>575</v>
      </c>
      <c r="L101" s="70" t="s">
        <v>575</v>
      </c>
      <c r="M101" s="63" t="s">
        <v>574</v>
      </c>
      <c r="N101" s="70">
        <v>0.8</v>
      </c>
      <c r="O101" s="63">
        <v>1</v>
      </c>
      <c r="P101" s="63">
        <v>1.5</v>
      </c>
      <c r="Q101" s="63">
        <v>1.8</v>
      </c>
      <c r="R101" s="63">
        <v>0</v>
      </c>
      <c r="S101" s="63">
        <v>1.6</v>
      </c>
      <c r="T101" s="63">
        <v>0.1</v>
      </c>
      <c r="U101" s="63" t="s">
        <v>574</v>
      </c>
      <c r="V101" s="65">
        <v>0.5</v>
      </c>
      <c r="W101" s="72">
        <v>1</v>
      </c>
      <c r="X101" s="65">
        <v>1.6</v>
      </c>
      <c r="Y101" s="63" t="s">
        <v>574</v>
      </c>
      <c r="Z101" s="65">
        <v>1.8</v>
      </c>
      <c r="AA101" s="65">
        <v>0.8</v>
      </c>
      <c r="AB101" s="65">
        <v>0.5</v>
      </c>
      <c r="AC101" s="65">
        <v>3.7</v>
      </c>
      <c r="AD101" s="65">
        <v>2.7</v>
      </c>
      <c r="AE101" s="63" t="s">
        <v>574</v>
      </c>
      <c r="AF101" s="131"/>
      <c r="AH101" s="60"/>
      <c r="AL101" s="131"/>
    </row>
    <row r="102" spans="1:38" s="91" customFormat="1">
      <c r="A102" s="135"/>
      <c r="B102" s="164"/>
      <c r="C102" s="164"/>
      <c r="D102" s="119" t="s">
        <v>4</v>
      </c>
      <c r="E102" s="64">
        <v>100</v>
      </c>
      <c r="F102" s="64">
        <v>50</v>
      </c>
      <c r="G102" s="64" t="s">
        <v>575</v>
      </c>
      <c r="H102" s="64">
        <v>50</v>
      </c>
      <c r="I102" s="64" t="s">
        <v>575</v>
      </c>
      <c r="J102" s="64">
        <v>50</v>
      </c>
      <c r="K102" s="64" t="s">
        <v>575</v>
      </c>
      <c r="L102" s="64" t="s">
        <v>575</v>
      </c>
      <c r="M102" s="64" t="s">
        <v>574</v>
      </c>
      <c r="N102" s="64">
        <v>100</v>
      </c>
      <c r="O102" s="64">
        <v>39.799999999999997</v>
      </c>
      <c r="P102" s="64">
        <v>19.399999999999999</v>
      </c>
      <c r="Q102" s="64">
        <v>33</v>
      </c>
      <c r="R102" s="64">
        <v>0</v>
      </c>
      <c r="S102" s="64">
        <v>4.9000000000000004</v>
      </c>
      <c r="T102" s="64">
        <v>2.9</v>
      </c>
      <c r="U102" s="64" t="s">
        <v>574</v>
      </c>
      <c r="V102" s="64">
        <v>100</v>
      </c>
      <c r="W102" s="67">
        <v>70</v>
      </c>
      <c r="X102" s="64">
        <v>100</v>
      </c>
      <c r="Y102" s="64" t="s">
        <v>574</v>
      </c>
      <c r="Z102" s="64">
        <v>100</v>
      </c>
      <c r="AA102" s="67">
        <v>19.7</v>
      </c>
      <c r="AB102" s="67">
        <v>3.8</v>
      </c>
      <c r="AC102" s="67">
        <v>47.2</v>
      </c>
      <c r="AD102" s="67">
        <v>29.3</v>
      </c>
      <c r="AE102" s="64" t="s">
        <v>574</v>
      </c>
      <c r="AF102" s="131"/>
      <c r="AH102" s="60"/>
      <c r="AL102" s="131"/>
    </row>
    <row r="103" spans="1:38">
      <c r="A103" s="117"/>
      <c r="B103" s="113" t="s">
        <v>43</v>
      </c>
      <c r="C103" s="113"/>
      <c r="D103" s="3" t="s">
        <v>1</v>
      </c>
      <c r="E103" s="76" t="s">
        <v>575</v>
      </c>
      <c r="F103" s="76" t="s">
        <v>575</v>
      </c>
      <c r="G103" s="76" t="s">
        <v>575</v>
      </c>
      <c r="H103" s="76" t="s">
        <v>575</v>
      </c>
      <c r="I103" s="76" t="s">
        <v>575</v>
      </c>
      <c r="J103" s="76" t="s">
        <v>575</v>
      </c>
      <c r="K103" s="76" t="s">
        <v>575</v>
      </c>
      <c r="L103" s="76" t="s">
        <v>575</v>
      </c>
      <c r="M103" s="69" t="s">
        <v>575</v>
      </c>
      <c r="N103" s="76" t="s">
        <v>575</v>
      </c>
      <c r="O103" s="76" t="s">
        <v>575</v>
      </c>
      <c r="P103" s="76" t="s">
        <v>575</v>
      </c>
      <c r="Q103" s="76" t="s">
        <v>575</v>
      </c>
      <c r="R103" s="76" t="s">
        <v>575</v>
      </c>
      <c r="S103" s="76" t="s">
        <v>575</v>
      </c>
      <c r="T103" s="76" t="s">
        <v>575</v>
      </c>
      <c r="U103" s="76" t="s">
        <v>575</v>
      </c>
      <c r="V103" s="71" t="s">
        <v>575</v>
      </c>
      <c r="W103" s="71" t="s">
        <v>575</v>
      </c>
      <c r="X103" s="71" t="s">
        <v>575</v>
      </c>
      <c r="Y103" s="104" t="s">
        <v>575</v>
      </c>
      <c r="Z103" s="71" t="s">
        <v>575</v>
      </c>
      <c r="AA103" s="71" t="s">
        <v>575</v>
      </c>
      <c r="AB103" s="71" t="s">
        <v>575</v>
      </c>
      <c r="AC103" s="71" t="s">
        <v>575</v>
      </c>
      <c r="AD103" s="71" t="s">
        <v>575</v>
      </c>
      <c r="AE103" s="104" t="s">
        <v>575</v>
      </c>
      <c r="AF103" s="60"/>
    </row>
    <row r="104" spans="1:38" s="91" customFormat="1">
      <c r="A104" s="137"/>
      <c r="B104" s="165"/>
      <c r="C104" s="165"/>
      <c r="D104" s="119" t="s">
        <v>3</v>
      </c>
      <c r="E104" s="70" t="s">
        <v>575</v>
      </c>
      <c r="F104" s="63" t="s">
        <v>575</v>
      </c>
      <c r="G104" s="63" t="s">
        <v>575</v>
      </c>
      <c r="H104" s="63" t="s">
        <v>575</v>
      </c>
      <c r="I104" s="63" t="s">
        <v>575</v>
      </c>
      <c r="J104" s="63" t="s">
        <v>575</v>
      </c>
      <c r="K104" s="63" t="s">
        <v>575</v>
      </c>
      <c r="L104" s="70" t="s">
        <v>575</v>
      </c>
      <c r="M104" s="63" t="s">
        <v>574</v>
      </c>
      <c r="N104" s="70" t="s">
        <v>575</v>
      </c>
      <c r="O104" s="63" t="s">
        <v>575</v>
      </c>
      <c r="P104" s="63" t="s">
        <v>575</v>
      </c>
      <c r="Q104" s="63" t="s">
        <v>575</v>
      </c>
      <c r="R104" s="63" t="s">
        <v>575</v>
      </c>
      <c r="S104" s="63" t="s">
        <v>575</v>
      </c>
      <c r="T104" s="63" t="s">
        <v>575</v>
      </c>
      <c r="U104" s="63" t="s">
        <v>574</v>
      </c>
      <c r="V104" s="65" t="s">
        <v>575</v>
      </c>
      <c r="W104" s="65" t="s">
        <v>575</v>
      </c>
      <c r="X104" s="65" t="s">
        <v>575</v>
      </c>
      <c r="Y104" s="63" t="s">
        <v>574</v>
      </c>
      <c r="Z104" s="65" t="s">
        <v>575</v>
      </c>
      <c r="AA104" s="65" t="s">
        <v>575</v>
      </c>
      <c r="AB104" s="65" t="s">
        <v>575</v>
      </c>
      <c r="AC104" s="65" t="s">
        <v>575</v>
      </c>
      <c r="AD104" s="65" t="s">
        <v>575</v>
      </c>
      <c r="AE104" s="65" t="s">
        <v>574</v>
      </c>
      <c r="AF104" s="131"/>
      <c r="AH104" s="12"/>
      <c r="AL104" s="131"/>
    </row>
    <row r="105" spans="1:38" s="91" customFormat="1">
      <c r="A105" s="135"/>
      <c r="B105" s="164"/>
      <c r="C105" s="164"/>
      <c r="D105" s="119" t="s">
        <v>4</v>
      </c>
      <c r="E105" s="64" t="s">
        <v>575</v>
      </c>
      <c r="F105" s="64" t="s">
        <v>575</v>
      </c>
      <c r="G105" s="64" t="s">
        <v>575</v>
      </c>
      <c r="H105" s="64" t="s">
        <v>575</v>
      </c>
      <c r="I105" s="64" t="s">
        <v>575</v>
      </c>
      <c r="J105" s="64" t="s">
        <v>575</v>
      </c>
      <c r="K105" s="64" t="s">
        <v>575</v>
      </c>
      <c r="L105" s="64" t="s">
        <v>575</v>
      </c>
      <c r="M105" s="64" t="s">
        <v>574</v>
      </c>
      <c r="N105" s="64" t="s">
        <v>575</v>
      </c>
      <c r="O105" s="64" t="s">
        <v>575</v>
      </c>
      <c r="P105" s="64" t="s">
        <v>575</v>
      </c>
      <c r="Q105" s="64" t="s">
        <v>575</v>
      </c>
      <c r="R105" s="64" t="s">
        <v>575</v>
      </c>
      <c r="S105" s="64" t="s">
        <v>575</v>
      </c>
      <c r="T105" s="64" t="s">
        <v>575</v>
      </c>
      <c r="U105" s="64" t="s">
        <v>574</v>
      </c>
      <c r="V105" s="75" t="s">
        <v>575</v>
      </c>
      <c r="W105" s="75" t="s">
        <v>575</v>
      </c>
      <c r="X105" s="75" t="s">
        <v>575</v>
      </c>
      <c r="Y105" s="64" t="s">
        <v>574</v>
      </c>
      <c r="Z105" s="75" t="s">
        <v>575</v>
      </c>
      <c r="AA105" s="75" t="s">
        <v>575</v>
      </c>
      <c r="AB105" s="75" t="s">
        <v>575</v>
      </c>
      <c r="AC105" s="75" t="s">
        <v>575</v>
      </c>
      <c r="AD105" s="75" t="s">
        <v>575</v>
      </c>
      <c r="AE105" s="75" t="s">
        <v>574</v>
      </c>
      <c r="AF105" s="131"/>
      <c r="AH105" s="12"/>
      <c r="AL105" s="131"/>
    </row>
    <row r="106" spans="1:38">
      <c r="A106" s="117"/>
      <c r="B106" s="113" t="s">
        <v>38</v>
      </c>
      <c r="C106" s="113"/>
      <c r="D106" s="3" t="s">
        <v>1</v>
      </c>
      <c r="E106" s="76">
        <v>9</v>
      </c>
      <c r="F106" s="76">
        <v>7</v>
      </c>
      <c r="G106" s="76">
        <v>3</v>
      </c>
      <c r="H106" s="76">
        <v>2</v>
      </c>
      <c r="I106" s="76">
        <v>2</v>
      </c>
      <c r="J106" s="76">
        <v>1</v>
      </c>
      <c r="K106" s="76">
        <v>1</v>
      </c>
      <c r="L106" s="76" t="s">
        <v>575</v>
      </c>
      <c r="M106" s="70">
        <v>0.4</v>
      </c>
      <c r="N106" s="76">
        <v>419</v>
      </c>
      <c r="O106" s="76">
        <v>121</v>
      </c>
      <c r="P106" s="76">
        <v>31</v>
      </c>
      <c r="Q106" s="76">
        <v>147</v>
      </c>
      <c r="R106" s="76">
        <v>3</v>
      </c>
      <c r="S106" s="76">
        <v>11</v>
      </c>
      <c r="T106" s="76">
        <v>106</v>
      </c>
      <c r="U106" s="76">
        <v>46.555555555555557</v>
      </c>
      <c r="V106" s="71">
        <v>115</v>
      </c>
      <c r="W106" s="118">
        <v>50</v>
      </c>
      <c r="X106" s="76">
        <v>15670</v>
      </c>
      <c r="Y106" s="77">
        <v>1741.1111111111111</v>
      </c>
      <c r="Z106" s="71">
        <v>13951</v>
      </c>
      <c r="AA106" s="71">
        <v>4016</v>
      </c>
      <c r="AB106" s="76">
        <v>1053</v>
      </c>
      <c r="AC106" s="71">
        <v>2385</v>
      </c>
      <c r="AD106" s="71">
        <v>6497</v>
      </c>
      <c r="AE106" s="77">
        <v>1550</v>
      </c>
      <c r="AF106" s="60"/>
    </row>
    <row r="107" spans="1:38" s="91" customFormat="1">
      <c r="A107" s="137"/>
      <c r="B107" s="165"/>
      <c r="C107" s="165"/>
      <c r="D107" s="119" t="s">
        <v>3</v>
      </c>
      <c r="E107" s="70">
        <v>4.3</v>
      </c>
      <c r="F107" s="70">
        <v>5</v>
      </c>
      <c r="G107" s="70">
        <v>3.8</v>
      </c>
      <c r="H107" s="70">
        <v>4.5</v>
      </c>
      <c r="I107" s="70">
        <v>12.5</v>
      </c>
      <c r="J107" s="70">
        <v>1.7</v>
      </c>
      <c r="K107" s="70">
        <v>10</v>
      </c>
      <c r="L107" s="70" t="s">
        <v>575</v>
      </c>
      <c r="M107" s="63" t="s">
        <v>574</v>
      </c>
      <c r="N107" s="70">
        <v>3.2</v>
      </c>
      <c r="O107" s="63">
        <v>3</v>
      </c>
      <c r="P107" s="63">
        <v>2.2999999999999998</v>
      </c>
      <c r="Q107" s="63">
        <v>7.8</v>
      </c>
      <c r="R107" s="63">
        <v>0.6</v>
      </c>
      <c r="S107" s="63">
        <v>3.6</v>
      </c>
      <c r="T107" s="63">
        <v>2.1</v>
      </c>
      <c r="U107" s="63" t="s">
        <v>574</v>
      </c>
      <c r="V107" s="65">
        <v>1.8</v>
      </c>
      <c r="W107" s="72">
        <v>2.4</v>
      </c>
      <c r="X107" s="65">
        <v>4.7</v>
      </c>
      <c r="Y107" s="63" t="s">
        <v>574</v>
      </c>
      <c r="Z107" s="65">
        <v>4.4000000000000004</v>
      </c>
      <c r="AA107" s="65">
        <v>2.8</v>
      </c>
      <c r="AB107" s="65">
        <v>2.6</v>
      </c>
      <c r="AC107" s="65">
        <v>3.3</v>
      </c>
      <c r="AD107" s="65">
        <v>10.6</v>
      </c>
      <c r="AE107" s="63" t="s">
        <v>574</v>
      </c>
      <c r="AF107" s="131"/>
    </row>
    <row r="108" spans="1:38" s="91" customFormat="1">
      <c r="A108" s="138"/>
      <c r="B108" s="166"/>
      <c r="C108" s="166"/>
      <c r="D108" s="127" t="s">
        <v>4</v>
      </c>
      <c r="E108" s="64">
        <v>100</v>
      </c>
      <c r="F108" s="64">
        <v>77.8</v>
      </c>
      <c r="G108" s="64">
        <v>33.299999999999997</v>
      </c>
      <c r="H108" s="64">
        <v>22.2</v>
      </c>
      <c r="I108" s="64">
        <v>22.2</v>
      </c>
      <c r="J108" s="64">
        <v>11.1</v>
      </c>
      <c r="K108" s="64">
        <v>11.1</v>
      </c>
      <c r="L108" s="64" t="s">
        <v>575</v>
      </c>
      <c r="M108" s="64" t="s">
        <v>574</v>
      </c>
      <c r="N108" s="64">
        <v>100</v>
      </c>
      <c r="O108" s="64">
        <v>28.9</v>
      </c>
      <c r="P108" s="64">
        <v>7.4</v>
      </c>
      <c r="Q108" s="64">
        <v>35.1</v>
      </c>
      <c r="R108" s="64">
        <v>0.7</v>
      </c>
      <c r="S108" s="64">
        <v>2.6</v>
      </c>
      <c r="T108" s="64">
        <v>25.3</v>
      </c>
      <c r="U108" s="64" t="s">
        <v>574</v>
      </c>
      <c r="V108" s="64">
        <v>100</v>
      </c>
      <c r="W108" s="67">
        <v>43.5</v>
      </c>
      <c r="X108" s="64">
        <v>100</v>
      </c>
      <c r="Y108" s="64" t="s">
        <v>574</v>
      </c>
      <c r="Z108" s="64">
        <v>100</v>
      </c>
      <c r="AA108" s="67">
        <v>28.8</v>
      </c>
      <c r="AB108" s="67">
        <v>7.5</v>
      </c>
      <c r="AC108" s="67">
        <v>17.100000000000001</v>
      </c>
      <c r="AD108" s="67">
        <v>46.6</v>
      </c>
      <c r="AE108" s="63" t="s">
        <v>574</v>
      </c>
      <c r="AF108" s="131"/>
    </row>
    <row r="109" spans="1:38">
      <c r="AE109" s="40"/>
    </row>
    <row r="111" spans="1:38">
      <c r="E111" s="154" t="s">
        <v>586</v>
      </c>
    </row>
    <row r="112" spans="1:38">
      <c r="C112" s="84"/>
      <c r="D112" s="84"/>
      <c r="E112" s="154" t="s">
        <v>589</v>
      </c>
      <c r="F112" s="84"/>
      <c r="G112" s="84"/>
      <c r="H112" s="84"/>
      <c r="I112" s="84"/>
      <c r="J112" s="84"/>
      <c r="K112" s="84"/>
      <c r="L112" s="84"/>
      <c r="M112" s="84"/>
    </row>
    <row r="113" spans="3:31">
      <c r="C113" s="84"/>
      <c r="D113" s="84"/>
      <c r="E113" s="11"/>
      <c r="F113" s="11"/>
      <c r="G113" s="11"/>
      <c r="H113" s="11"/>
      <c r="I113" s="11"/>
      <c r="J113" s="11"/>
      <c r="K113" s="11"/>
      <c r="L113" s="11"/>
      <c r="M113" s="84"/>
      <c r="V113" s="21"/>
    </row>
    <row r="114" spans="3:31">
      <c r="C114" s="84"/>
      <c r="D114" s="84"/>
      <c r="E114" s="139"/>
      <c r="F114" s="85"/>
      <c r="G114" s="85"/>
      <c r="H114" s="85"/>
      <c r="I114" s="85"/>
      <c r="J114" s="85"/>
      <c r="K114" s="85"/>
      <c r="L114" s="85"/>
      <c r="M114" s="84"/>
      <c r="AE114" s="153"/>
    </row>
    <row r="115" spans="3:31">
      <c r="C115" s="84"/>
      <c r="D115" s="84"/>
      <c r="E115" s="85"/>
      <c r="F115" s="85"/>
      <c r="G115" s="85"/>
      <c r="H115" s="85"/>
      <c r="I115" s="85"/>
      <c r="J115" s="85"/>
      <c r="K115" s="85"/>
      <c r="L115" s="85"/>
      <c r="M115" s="84"/>
    </row>
    <row r="116" spans="3:31">
      <c r="C116" s="84"/>
      <c r="D116" s="84"/>
      <c r="E116" s="11"/>
      <c r="F116" s="11"/>
      <c r="G116" s="11"/>
      <c r="H116" s="11"/>
      <c r="I116" s="11"/>
      <c r="J116" s="11"/>
      <c r="K116" s="11"/>
      <c r="L116" s="11"/>
      <c r="M116" s="84"/>
    </row>
    <row r="117" spans="3:31">
      <c r="C117" s="84"/>
      <c r="D117" s="84"/>
      <c r="E117" s="85"/>
      <c r="F117" s="85"/>
      <c r="G117" s="85"/>
      <c r="H117" s="85"/>
      <c r="I117" s="85"/>
      <c r="J117" s="85"/>
      <c r="K117" s="85"/>
      <c r="L117" s="85"/>
      <c r="M117" s="84"/>
    </row>
    <row r="118" spans="3:31">
      <c r="C118" s="84"/>
      <c r="D118" s="84"/>
      <c r="E118" s="85"/>
      <c r="F118" s="85"/>
      <c r="G118" s="85"/>
      <c r="H118" s="85"/>
      <c r="I118" s="85"/>
      <c r="J118" s="85"/>
      <c r="K118" s="85"/>
      <c r="L118" s="85"/>
      <c r="M118" s="84"/>
    </row>
    <row r="119" spans="3:31">
      <c r="C119" s="84"/>
      <c r="D119" s="84"/>
      <c r="E119" s="11"/>
      <c r="F119" s="11"/>
      <c r="G119" s="11"/>
      <c r="H119" s="11"/>
      <c r="I119" s="11"/>
      <c r="J119" s="11"/>
      <c r="K119" s="11"/>
      <c r="L119" s="11"/>
      <c r="M119" s="84"/>
    </row>
    <row r="120" spans="3:31">
      <c r="C120" s="84"/>
      <c r="D120" s="84"/>
      <c r="E120" s="85"/>
      <c r="F120" s="85"/>
      <c r="G120" s="85"/>
      <c r="H120" s="85"/>
      <c r="I120" s="85"/>
      <c r="J120" s="85"/>
      <c r="K120" s="85"/>
      <c r="L120" s="85"/>
      <c r="M120" s="84"/>
    </row>
    <row r="121" spans="3:31">
      <c r="C121" s="84"/>
      <c r="D121" s="84"/>
      <c r="E121" s="85"/>
      <c r="F121" s="85"/>
      <c r="G121" s="85"/>
      <c r="H121" s="85"/>
      <c r="I121" s="85"/>
      <c r="J121" s="85"/>
      <c r="K121" s="85"/>
      <c r="L121" s="85"/>
      <c r="M121" s="84"/>
    </row>
    <row r="122" spans="3:31">
      <c r="C122" s="84"/>
      <c r="D122" s="84"/>
      <c r="E122" s="11"/>
      <c r="F122" s="11"/>
      <c r="G122" s="11"/>
      <c r="H122" s="11"/>
      <c r="I122" s="11"/>
      <c r="J122" s="11"/>
      <c r="K122" s="11"/>
      <c r="L122" s="11"/>
      <c r="M122" s="84"/>
    </row>
    <row r="123" spans="3:31">
      <c r="C123" s="84"/>
      <c r="D123" s="84"/>
      <c r="E123" s="85"/>
      <c r="F123" s="11"/>
      <c r="G123" s="41"/>
      <c r="H123" s="85"/>
      <c r="I123" s="85"/>
      <c r="J123" s="85"/>
      <c r="K123" s="85"/>
      <c r="L123" s="85"/>
      <c r="M123" s="84"/>
    </row>
    <row r="124" spans="3:31">
      <c r="C124" s="84"/>
      <c r="D124" s="84"/>
      <c r="E124" s="11"/>
      <c r="F124" s="11"/>
      <c r="G124" s="41"/>
      <c r="H124" s="21"/>
      <c r="I124" s="21"/>
      <c r="J124" s="41"/>
      <c r="K124" s="21"/>
      <c r="L124" s="21"/>
      <c r="Q124" s="12"/>
      <c r="V124" s="21"/>
      <c r="X124" s="108"/>
      <c r="Y124" s="108"/>
      <c r="AA124" s="12"/>
      <c r="AB124" s="12"/>
      <c r="AC124" s="12"/>
      <c r="AD124" s="12"/>
      <c r="AE124" s="12"/>
    </row>
    <row r="125" spans="3:31">
      <c r="C125" s="84"/>
      <c r="D125" s="84"/>
      <c r="E125" s="85"/>
      <c r="F125" s="11"/>
      <c r="G125" s="41"/>
      <c r="H125" s="21"/>
      <c r="I125" s="21"/>
      <c r="J125" s="41"/>
      <c r="K125" s="21"/>
      <c r="L125" s="21"/>
      <c r="Q125" s="12"/>
      <c r="V125" s="21"/>
      <c r="X125" s="108"/>
      <c r="Y125" s="108"/>
      <c r="AA125" s="12"/>
      <c r="AB125" s="12"/>
      <c r="AC125" s="12"/>
      <c r="AD125" s="12"/>
      <c r="AE125" s="12"/>
    </row>
    <row r="126" spans="3:31">
      <c r="C126" s="84"/>
      <c r="D126" s="84"/>
      <c r="E126" s="85"/>
      <c r="F126" s="11"/>
      <c r="G126" s="41"/>
      <c r="H126" s="21"/>
      <c r="I126" s="21"/>
      <c r="J126" s="41"/>
      <c r="K126" s="21"/>
      <c r="L126" s="21"/>
      <c r="Q126" s="12"/>
      <c r="V126" s="21"/>
      <c r="X126" s="108"/>
      <c r="Y126" s="108"/>
      <c r="AA126" s="12"/>
      <c r="AB126" s="12"/>
      <c r="AC126" s="12"/>
      <c r="AD126" s="12"/>
      <c r="AE126" s="12"/>
    </row>
    <row r="127" spans="3:31">
      <c r="C127" s="84"/>
      <c r="D127" s="84"/>
      <c r="E127" s="11"/>
      <c r="F127" s="11"/>
      <c r="G127" s="41"/>
      <c r="H127" s="21"/>
      <c r="I127" s="21"/>
      <c r="J127" s="85"/>
      <c r="K127" s="21"/>
      <c r="L127" s="21"/>
      <c r="Q127" s="12"/>
      <c r="V127" s="21"/>
      <c r="X127" s="108"/>
      <c r="Y127" s="108"/>
      <c r="AA127" s="12"/>
      <c r="AB127" s="12"/>
      <c r="AC127" s="12"/>
      <c r="AD127" s="12"/>
      <c r="AE127" s="12"/>
    </row>
    <row r="128" spans="3:31">
      <c r="C128" s="84"/>
      <c r="D128" s="84"/>
      <c r="E128" s="85"/>
      <c r="F128" s="11"/>
      <c r="G128" s="41"/>
      <c r="H128" s="21"/>
      <c r="I128" s="21"/>
      <c r="J128" s="41"/>
      <c r="K128" s="21"/>
      <c r="L128" s="21"/>
      <c r="Q128" s="12"/>
      <c r="V128" s="21"/>
      <c r="X128" s="108"/>
      <c r="Y128" s="108"/>
      <c r="AA128" s="12"/>
      <c r="AB128" s="12"/>
      <c r="AC128" s="12"/>
      <c r="AD128" s="12"/>
      <c r="AE128" s="12"/>
    </row>
    <row r="129" spans="3:31">
      <c r="C129" s="84"/>
      <c r="D129" s="84"/>
      <c r="E129" s="85"/>
      <c r="F129" s="11"/>
      <c r="G129" s="85"/>
      <c r="H129" s="21"/>
      <c r="I129" s="21"/>
      <c r="J129" s="41"/>
      <c r="K129" s="21"/>
      <c r="L129" s="21"/>
      <c r="Q129" s="12"/>
      <c r="V129" s="21"/>
      <c r="X129" s="108"/>
      <c r="Y129" s="108"/>
      <c r="AA129" s="12"/>
      <c r="AB129" s="12"/>
      <c r="AC129" s="12"/>
      <c r="AD129" s="12"/>
      <c r="AE129" s="12"/>
    </row>
    <row r="130" spans="3:31">
      <c r="C130" s="84"/>
      <c r="D130" s="84"/>
      <c r="E130" s="85"/>
      <c r="F130" s="11"/>
      <c r="G130" s="41"/>
      <c r="H130" s="21"/>
      <c r="I130" s="21"/>
      <c r="J130" s="41"/>
      <c r="K130" s="21"/>
      <c r="L130" s="21"/>
      <c r="Q130" s="12"/>
      <c r="V130" s="21"/>
      <c r="X130" s="108"/>
      <c r="Y130" s="108"/>
      <c r="AA130" s="12"/>
      <c r="AB130" s="12"/>
      <c r="AC130" s="12"/>
      <c r="AD130" s="12"/>
      <c r="AE130" s="12"/>
    </row>
    <row r="131" spans="3:31">
      <c r="C131" s="84"/>
      <c r="D131" s="84"/>
      <c r="E131" s="11"/>
      <c r="F131" s="11"/>
      <c r="G131" s="41"/>
      <c r="H131" s="21"/>
      <c r="I131" s="21"/>
      <c r="J131" s="41"/>
      <c r="K131" s="21"/>
      <c r="L131" s="21"/>
      <c r="Q131" s="12"/>
      <c r="V131" s="21"/>
      <c r="X131" s="108"/>
      <c r="Y131" s="108"/>
      <c r="AA131" s="12"/>
      <c r="AB131" s="12"/>
      <c r="AC131" s="12"/>
      <c r="AD131" s="12"/>
      <c r="AE131" s="12"/>
    </row>
    <row r="132" spans="3:31">
      <c r="C132" s="84"/>
      <c r="D132" s="84"/>
      <c r="E132" s="85"/>
      <c r="F132" s="11"/>
      <c r="G132" s="41"/>
      <c r="H132" s="21"/>
      <c r="I132" s="21"/>
      <c r="J132" s="41"/>
      <c r="K132" s="21"/>
      <c r="L132" s="21"/>
      <c r="Q132" s="12"/>
      <c r="V132" s="21"/>
      <c r="X132" s="108"/>
      <c r="Y132" s="108"/>
      <c r="AA132" s="12"/>
      <c r="AB132" s="12"/>
      <c r="AC132" s="12"/>
      <c r="AD132" s="12"/>
      <c r="AE132" s="12"/>
    </row>
    <row r="133" spans="3:31">
      <c r="C133" s="84"/>
      <c r="D133" s="84"/>
      <c r="E133" s="85"/>
      <c r="F133" s="11"/>
      <c r="G133" s="41"/>
      <c r="H133" s="21"/>
      <c r="I133" s="21"/>
      <c r="J133" s="41"/>
      <c r="K133" s="21"/>
      <c r="L133" s="21"/>
      <c r="Q133" s="12"/>
      <c r="V133" s="21"/>
      <c r="X133" s="108"/>
      <c r="Y133" s="108"/>
      <c r="AA133" s="12"/>
      <c r="AB133" s="12"/>
      <c r="AC133" s="12"/>
      <c r="AD133" s="12"/>
      <c r="AE133" s="12"/>
    </row>
    <row r="134" spans="3:31">
      <c r="C134" s="84"/>
      <c r="D134" s="84"/>
      <c r="E134" s="11"/>
      <c r="F134" s="11"/>
      <c r="G134" s="41"/>
      <c r="H134" s="21"/>
      <c r="I134" s="21"/>
      <c r="J134" s="41"/>
      <c r="K134" s="21"/>
      <c r="L134" s="21"/>
      <c r="Q134" s="12"/>
      <c r="V134" s="21"/>
      <c r="X134" s="108"/>
      <c r="Y134" s="108"/>
      <c r="AA134" s="12"/>
      <c r="AB134" s="12"/>
      <c r="AC134" s="12"/>
      <c r="AD134" s="12"/>
      <c r="AE134" s="12"/>
    </row>
    <row r="135" spans="3:31">
      <c r="C135" s="84"/>
      <c r="D135" s="84"/>
      <c r="E135" s="85"/>
      <c r="F135" s="11"/>
      <c r="G135" s="41"/>
      <c r="H135" s="21"/>
      <c r="I135" s="21"/>
      <c r="J135" s="41"/>
      <c r="K135" s="21"/>
      <c r="L135" s="21"/>
      <c r="Q135" s="12"/>
      <c r="V135" s="21"/>
      <c r="X135" s="108"/>
      <c r="Y135" s="108"/>
      <c r="AA135" s="12"/>
      <c r="AB135" s="12"/>
      <c r="AC135" s="12"/>
      <c r="AD135" s="12"/>
      <c r="AE135" s="12"/>
    </row>
    <row r="136" spans="3:31">
      <c r="C136" s="84"/>
      <c r="D136" s="84"/>
      <c r="E136" s="85"/>
      <c r="F136" s="11"/>
      <c r="G136" s="41"/>
      <c r="H136" s="21"/>
      <c r="I136" s="21"/>
      <c r="J136" s="41"/>
      <c r="K136" s="21"/>
      <c r="L136" s="21"/>
      <c r="Q136" s="12"/>
      <c r="V136" s="21"/>
      <c r="X136" s="108"/>
      <c r="Y136" s="108"/>
      <c r="AA136" s="12"/>
      <c r="AB136" s="12"/>
      <c r="AC136" s="12"/>
      <c r="AD136" s="12"/>
      <c r="AE136" s="12"/>
    </row>
    <row r="137" spans="3:31">
      <c r="C137" s="84"/>
      <c r="D137" s="84"/>
      <c r="E137" s="85"/>
      <c r="F137" s="11"/>
      <c r="G137" s="41"/>
      <c r="H137" s="21"/>
      <c r="I137" s="21"/>
      <c r="J137" s="41"/>
      <c r="K137" s="21"/>
      <c r="L137" s="21"/>
      <c r="Q137" s="12"/>
      <c r="V137" s="21"/>
      <c r="X137" s="108"/>
      <c r="Y137" s="108"/>
      <c r="AA137" s="12"/>
      <c r="AB137" s="12"/>
      <c r="AC137" s="12"/>
      <c r="AD137" s="12"/>
      <c r="AE137" s="12"/>
    </row>
    <row r="138" spans="3:31">
      <c r="C138" s="84"/>
      <c r="D138" s="84"/>
      <c r="E138" s="11"/>
      <c r="F138" s="11"/>
      <c r="G138" s="41"/>
      <c r="H138" s="21"/>
      <c r="I138" s="21"/>
      <c r="J138" s="41"/>
      <c r="K138" s="21"/>
      <c r="L138" s="21"/>
      <c r="Q138" s="12"/>
      <c r="V138" s="21"/>
      <c r="X138" s="108"/>
      <c r="Y138" s="108"/>
      <c r="AA138" s="12"/>
      <c r="AB138" s="12"/>
      <c r="AC138" s="12"/>
      <c r="AD138" s="12"/>
      <c r="AE138" s="12"/>
    </row>
    <row r="139" spans="3:31">
      <c r="C139" s="84"/>
      <c r="D139" s="84"/>
      <c r="H139" s="85"/>
      <c r="I139" s="85"/>
      <c r="J139" s="41"/>
      <c r="K139" s="85"/>
      <c r="L139" s="85"/>
      <c r="M139" s="84"/>
    </row>
    <row r="140" spans="3:31">
      <c r="C140" s="84"/>
      <c r="D140" s="84"/>
      <c r="E140" s="11"/>
      <c r="F140" s="11"/>
      <c r="G140" s="11"/>
      <c r="H140" s="11"/>
      <c r="I140" s="11"/>
      <c r="J140" s="11"/>
      <c r="K140" s="11"/>
      <c r="L140" s="11"/>
      <c r="M140" s="84"/>
    </row>
    <row r="141" spans="3:31">
      <c r="C141" s="84"/>
      <c r="D141" s="84"/>
      <c r="E141" s="85"/>
      <c r="F141" s="85"/>
      <c r="G141" s="85"/>
      <c r="H141" s="85"/>
      <c r="I141" s="85"/>
      <c r="J141" s="85"/>
      <c r="K141" s="85"/>
      <c r="L141" s="85"/>
      <c r="M141" s="84"/>
    </row>
    <row r="142" spans="3:31">
      <c r="C142" s="84"/>
      <c r="D142" s="84"/>
      <c r="E142" s="85"/>
      <c r="F142" s="11"/>
      <c r="G142" s="85"/>
      <c r="I142" s="85"/>
      <c r="J142" s="85"/>
      <c r="K142" s="85"/>
      <c r="L142" s="85"/>
      <c r="M142" s="84"/>
    </row>
    <row r="143" spans="3:31">
      <c r="C143" s="84"/>
      <c r="D143" s="84"/>
      <c r="E143" s="11"/>
      <c r="F143" s="11"/>
      <c r="G143" s="85"/>
      <c r="I143" s="11"/>
      <c r="J143" s="11"/>
      <c r="K143" s="11"/>
      <c r="L143" s="11"/>
      <c r="M143" s="84"/>
    </row>
    <row r="144" spans="3:31">
      <c r="C144" s="84"/>
      <c r="D144" s="84"/>
      <c r="E144" s="85"/>
      <c r="F144" s="85"/>
      <c r="G144" s="85"/>
      <c r="H144" s="85"/>
      <c r="I144" s="85"/>
      <c r="J144" s="85"/>
      <c r="K144" s="85"/>
      <c r="L144" s="85"/>
      <c r="M144" s="84"/>
    </row>
    <row r="145" spans="3:13">
      <c r="C145" s="84"/>
      <c r="D145" s="84"/>
      <c r="E145" s="85"/>
      <c r="F145" s="85"/>
      <c r="G145" s="85"/>
      <c r="H145" s="85"/>
      <c r="I145" s="85"/>
      <c r="J145" s="85"/>
      <c r="K145" s="85"/>
      <c r="L145" s="85"/>
      <c r="M145" s="84"/>
    </row>
    <row r="146" spans="3:13">
      <c r="C146" s="84"/>
      <c r="D146" s="84"/>
      <c r="E146" s="11"/>
      <c r="F146" s="11"/>
      <c r="G146" s="11"/>
      <c r="H146" s="11"/>
      <c r="I146" s="11"/>
      <c r="J146" s="11"/>
      <c r="K146" s="11"/>
      <c r="L146" s="11"/>
      <c r="M146" s="84"/>
    </row>
    <row r="147" spans="3:13">
      <c r="C147" s="84"/>
      <c r="D147" s="84"/>
      <c r="E147" s="85"/>
      <c r="F147" s="85"/>
      <c r="G147" s="85"/>
      <c r="H147" s="85"/>
      <c r="I147" s="85"/>
      <c r="J147" s="85"/>
      <c r="K147" s="85"/>
      <c r="L147" s="85"/>
      <c r="M147" s="84"/>
    </row>
    <row r="148" spans="3:13">
      <c r="C148" s="84"/>
      <c r="D148" s="84"/>
      <c r="E148" s="85"/>
      <c r="F148" s="85"/>
      <c r="G148" s="85"/>
      <c r="H148" s="85"/>
      <c r="I148" s="85"/>
      <c r="J148" s="85"/>
      <c r="K148" s="85"/>
      <c r="L148" s="85"/>
      <c r="M148" s="84"/>
    </row>
    <row r="149" spans="3:13">
      <c r="C149" s="84"/>
      <c r="D149" s="84"/>
      <c r="E149" s="11"/>
      <c r="F149" s="11"/>
      <c r="G149" s="11"/>
      <c r="H149" s="11"/>
      <c r="I149" s="11"/>
      <c r="J149" s="11"/>
      <c r="K149" s="11"/>
      <c r="L149" s="11"/>
      <c r="M149" s="84"/>
    </row>
    <row r="150" spans="3:13">
      <c r="C150" s="84"/>
      <c r="D150" s="84"/>
      <c r="E150" s="85"/>
      <c r="F150" s="85"/>
      <c r="G150" s="85"/>
      <c r="H150" s="85"/>
      <c r="I150" s="85"/>
      <c r="J150" s="85"/>
      <c r="K150" s="85"/>
      <c r="L150" s="85"/>
      <c r="M150" s="84"/>
    </row>
    <row r="151" spans="3:13">
      <c r="C151" s="84"/>
      <c r="D151" s="84"/>
      <c r="E151" s="85"/>
      <c r="F151" s="85"/>
      <c r="G151" s="85"/>
      <c r="H151" s="85"/>
      <c r="I151" s="85"/>
      <c r="J151" s="85"/>
      <c r="K151" s="85"/>
      <c r="L151" s="85"/>
      <c r="M151" s="84"/>
    </row>
    <row r="152" spans="3:13">
      <c r="C152" s="84"/>
      <c r="D152" s="84"/>
      <c r="E152" s="11"/>
      <c r="F152" s="11"/>
      <c r="G152" s="11"/>
      <c r="H152" s="11"/>
      <c r="I152" s="11"/>
      <c r="J152" s="11"/>
      <c r="K152" s="11"/>
      <c r="L152" s="11"/>
      <c r="M152" s="84"/>
    </row>
    <row r="153" spans="3:13">
      <c r="C153" s="84"/>
      <c r="D153" s="84"/>
      <c r="E153" s="85"/>
      <c r="F153" s="85"/>
      <c r="G153" s="85"/>
      <c r="H153" s="85"/>
      <c r="I153" s="85"/>
      <c r="J153" s="85"/>
      <c r="K153" s="85"/>
      <c r="L153" s="85"/>
      <c r="M153" s="84"/>
    </row>
    <row r="154" spans="3:13">
      <c r="C154" s="84"/>
      <c r="D154" s="84"/>
      <c r="E154" s="85"/>
      <c r="F154" s="85"/>
      <c r="G154" s="85"/>
      <c r="H154" s="85"/>
      <c r="I154" s="85"/>
      <c r="J154" s="85"/>
      <c r="K154" s="85"/>
      <c r="L154" s="85"/>
      <c r="M154" s="84"/>
    </row>
    <row r="155" spans="3:13">
      <c r="C155" s="84"/>
      <c r="D155" s="84"/>
      <c r="E155" s="11"/>
      <c r="F155" s="11"/>
      <c r="G155" s="11"/>
      <c r="H155" s="11"/>
      <c r="I155" s="11"/>
      <c r="J155" s="11"/>
      <c r="K155" s="11"/>
      <c r="L155" s="11"/>
      <c r="M155" s="84"/>
    </row>
    <row r="156" spans="3:13">
      <c r="C156" s="84"/>
      <c r="D156" s="84"/>
      <c r="E156" s="85"/>
      <c r="F156" s="85"/>
      <c r="G156" s="85"/>
      <c r="H156" s="85"/>
      <c r="I156" s="85"/>
      <c r="J156" s="85"/>
      <c r="K156" s="85"/>
      <c r="L156" s="85"/>
      <c r="M156" s="84"/>
    </row>
    <row r="157" spans="3:13">
      <c r="C157" s="84"/>
      <c r="D157" s="84"/>
      <c r="E157" s="85"/>
      <c r="F157" s="85"/>
      <c r="G157" s="85"/>
      <c r="H157" s="85"/>
      <c r="I157" s="85"/>
      <c r="J157" s="85"/>
      <c r="K157" s="85"/>
      <c r="L157" s="85"/>
      <c r="M157" s="84"/>
    </row>
    <row r="158" spans="3:13">
      <c r="C158" s="84"/>
      <c r="D158" s="84"/>
      <c r="E158" s="11"/>
      <c r="F158" s="11"/>
      <c r="G158" s="11"/>
      <c r="H158" s="11"/>
      <c r="I158" s="11"/>
      <c r="J158" s="11"/>
      <c r="K158" s="11"/>
      <c r="L158" s="11"/>
      <c r="M158" s="84"/>
    </row>
    <row r="159" spans="3:13">
      <c r="C159" s="84"/>
      <c r="D159" s="84"/>
      <c r="E159" s="85"/>
      <c r="F159" s="85"/>
      <c r="G159" s="85"/>
      <c r="H159" s="85"/>
      <c r="I159" s="85"/>
      <c r="J159" s="85"/>
      <c r="K159" s="85"/>
      <c r="L159" s="85"/>
      <c r="M159" s="84"/>
    </row>
    <row r="160" spans="3:13">
      <c r="C160" s="84"/>
      <c r="D160" s="84"/>
      <c r="E160" s="85"/>
      <c r="F160" s="85"/>
      <c r="G160" s="85"/>
      <c r="H160" s="85"/>
      <c r="I160" s="85"/>
      <c r="J160" s="85"/>
      <c r="K160" s="85"/>
      <c r="L160" s="85"/>
      <c r="M160" s="84"/>
    </row>
    <row r="161" spans="3:13">
      <c r="C161" s="84"/>
      <c r="D161" s="84"/>
      <c r="E161" s="11"/>
      <c r="F161" s="11"/>
      <c r="G161" s="11"/>
      <c r="H161" s="11"/>
      <c r="I161" s="11"/>
      <c r="J161" s="11"/>
      <c r="K161" s="11"/>
      <c r="L161" s="11"/>
      <c r="M161" s="84"/>
    </row>
    <row r="162" spans="3:13">
      <c r="C162" s="84"/>
      <c r="D162" s="84"/>
      <c r="E162" s="85"/>
      <c r="F162" s="85"/>
      <c r="G162" s="85"/>
      <c r="H162" s="85"/>
      <c r="I162" s="85"/>
      <c r="J162" s="85"/>
      <c r="K162" s="85"/>
      <c r="L162" s="85"/>
      <c r="M162" s="84"/>
    </row>
    <row r="163" spans="3:13">
      <c r="C163" s="84"/>
      <c r="D163" s="84"/>
      <c r="E163" s="85"/>
      <c r="F163" s="85"/>
      <c r="G163" s="85"/>
      <c r="H163" s="85"/>
      <c r="I163" s="85"/>
      <c r="J163" s="85"/>
      <c r="K163" s="85"/>
      <c r="L163" s="85"/>
      <c r="M163" s="84"/>
    </row>
    <row r="164" spans="3:13">
      <c r="C164" s="84"/>
      <c r="D164" s="84"/>
      <c r="E164" s="11"/>
      <c r="F164" s="11"/>
      <c r="G164" s="11"/>
      <c r="H164" s="11"/>
      <c r="I164" s="11"/>
      <c r="J164" s="11"/>
      <c r="K164" s="11"/>
      <c r="L164" s="11"/>
      <c r="M164" s="84"/>
    </row>
    <row r="165" spans="3:13">
      <c r="C165" s="84"/>
      <c r="D165" s="84"/>
      <c r="E165" s="85"/>
      <c r="F165" s="85"/>
      <c r="G165" s="85"/>
      <c r="H165" s="85"/>
      <c r="I165" s="85"/>
      <c r="J165" s="85"/>
      <c r="K165" s="85"/>
      <c r="L165" s="85"/>
      <c r="M165" s="84"/>
    </row>
    <row r="166" spans="3:13">
      <c r="C166" s="84"/>
      <c r="D166" s="84"/>
      <c r="E166" s="85"/>
      <c r="F166" s="85"/>
      <c r="G166" s="85"/>
      <c r="H166" s="85"/>
      <c r="I166" s="85"/>
      <c r="J166" s="85"/>
      <c r="K166" s="85"/>
      <c r="L166" s="85"/>
      <c r="M166" s="84"/>
    </row>
    <row r="167" spans="3:13">
      <c r="C167" s="84"/>
      <c r="D167" s="84"/>
      <c r="E167" s="11"/>
      <c r="F167" s="11"/>
      <c r="G167" s="11"/>
      <c r="H167" s="11"/>
      <c r="I167" s="11"/>
      <c r="J167" s="11"/>
      <c r="K167" s="11"/>
      <c r="L167" s="11"/>
      <c r="M167" s="84"/>
    </row>
    <row r="168" spans="3:13">
      <c r="C168" s="84"/>
      <c r="D168" s="84"/>
      <c r="E168" s="85"/>
      <c r="F168" s="85"/>
      <c r="G168" s="85"/>
      <c r="H168" s="85"/>
      <c r="I168" s="85"/>
      <c r="J168" s="85"/>
      <c r="K168" s="85"/>
      <c r="L168" s="85"/>
      <c r="M168" s="84"/>
    </row>
    <row r="169" spans="3:13">
      <c r="C169" s="84"/>
      <c r="D169" s="84"/>
      <c r="E169" s="85"/>
      <c r="F169" s="85"/>
      <c r="G169" s="85"/>
      <c r="H169" s="85"/>
      <c r="I169" s="85"/>
      <c r="J169" s="85"/>
      <c r="K169" s="85"/>
      <c r="L169" s="85"/>
      <c r="M169" s="84"/>
    </row>
    <row r="170" spans="3:13">
      <c r="C170" s="84"/>
      <c r="D170" s="84"/>
      <c r="E170" s="11"/>
      <c r="F170" s="11"/>
      <c r="G170" s="11"/>
      <c r="H170" s="11"/>
      <c r="I170" s="11"/>
      <c r="J170" s="11"/>
      <c r="K170" s="11"/>
      <c r="L170" s="11"/>
      <c r="M170" s="84"/>
    </row>
    <row r="171" spans="3:13">
      <c r="C171" s="84"/>
      <c r="D171" s="84"/>
      <c r="E171" s="85"/>
      <c r="F171" s="85"/>
      <c r="G171" s="85"/>
      <c r="H171" s="85"/>
      <c r="I171" s="85"/>
      <c r="J171" s="85"/>
      <c r="K171" s="85"/>
      <c r="L171" s="85"/>
      <c r="M171" s="84"/>
    </row>
    <row r="172" spans="3:13">
      <c r="C172" s="84"/>
      <c r="D172" s="84"/>
      <c r="E172" s="85"/>
      <c r="F172" s="85"/>
      <c r="G172" s="85"/>
      <c r="H172" s="85"/>
      <c r="I172" s="85"/>
      <c r="J172" s="85"/>
      <c r="K172" s="85"/>
      <c r="L172" s="85"/>
      <c r="M172" s="84"/>
    </row>
    <row r="173" spans="3:13">
      <c r="C173" s="84"/>
      <c r="D173" s="84"/>
      <c r="E173" s="11"/>
      <c r="F173" s="11"/>
      <c r="G173" s="11"/>
      <c r="H173" s="11"/>
      <c r="I173" s="11"/>
      <c r="J173" s="11"/>
      <c r="K173" s="11"/>
      <c r="L173" s="11"/>
      <c r="M173" s="84"/>
    </row>
    <row r="174" spans="3:13">
      <c r="C174" s="84"/>
      <c r="D174" s="84"/>
      <c r="E174" s="85"/>
      <c r="F174" s="85"/>
      <c r="G174" s="85"/>
      <c r="H174" s="85"/>
      <c r="I174" s="85"/>
      <c r="J174" s="85"/>
      <c r="K174" s="85"/>
      <c r="L174" s="85"/>
      <c r="M174" s="84"/>
    </row>
    <row r="175" spans="3:13">
      <c r="C175" s="84"/>
      <c r="D175" s="84"/>
      <c r="E175" s="85"/>
      <c r="F175" s="85"/>
      <c r="G175" s="85"/>
      <c r="H175" s="85"/>
      <c r="I175" s="85"/>
      <c r="J175" s="85"/>
      <c r="K175" s="85"/>
      <c r="L175" s="85"/>
      <c r="M175" s="84"/>
    </row>
    <row r="176" spans="3:13">
      <c r="C176" s="84"/>
      <c r="D176" s="84"/>
      <c r="E176" s="11"/>
      <c r="F176" s="11"/>
      <c r="G176" s="11"/>
      <c r="H176" s="11"/>
      <c r="I176" s="11"/>
      <c r="J176" s="11"/>
      <c r="K176" s="11"/>
      <c r="L176" s="11"/>
      <c r="M176" s="84"/>
    </row>
    <row r="177" spans="3:13">
      <c r="C177" s="84"/>
      <c r="D177" s="84"/>
      <c r="E177" s="85"/>
      <c r="F177" s="85"/>
      <c r="G177" s="85"/>
      <c r="H177" s="85"/>
      <c r="I177" s="85"/>
      <c r="J177" s="85"/>
      <c r="K177" s="85"/>
      <c r="L177" s="85"/>
      <c r="M177" s="84"/>
    </row>
    <row r="178" spans="3:13">
      <c r="C178" s="84"/>
      <c r="D178" s="84"/>
      <c r="E178" s="85"/>
      <c r="F178" s="85"/>
      <c r="G178" s="85"/>
      <c r="H178" s="85"/>
      <c r="I178" s="85"/>
      <c r="J178" s="85"/>
      <c r="K178" s="85"/>
      <c r="L178" s="85"/>
      <c r="M178" s="84"/>
    </row>
    <row r="179" spans="3:13">
      <c r="C179" s="84"/>
      <c r="D179" s="84"/>
      <c r="E179" s="11"/>
      <c r="F179" s="11"/>
      <c r="G179" s="11"/>
      <c r="H179" s="11"/>
      <c r="I179" s="11"/>
      <c r="J179" s="11"/>
      <c r="K179" s="11"/>
      <c r="L179" s="11"/>
      <c r="M179" s="84"/>
    </row>
    <row r="180" spans="3:13">
      <c r="C180" s="84"/>
      <c r="D180" s="84"/>
      <c r="E180" s="85"/>
      <c r="F180" s="85"/>
      <c r="G180" s="85"/>
      <c r="H180" s="85"/>
      <c r="I180" s="85"/>
      <c r="J180" s="85"/>
      <c r="K180" s="85"/>
      <c r="L180" s="85"/>
      <c r="M180" s="84"/>
    </row>
    <row r="181" spans="3:13">
      <c r="C181" s="84"/>
      <c r="D181" s="84"/>
      <c r="E181" s="85"/>
      <c r="F181" s="85"/>
      <c r="G181" s="85"/>
      <c r="H181" s="85"/>
      <c r="I181" s="85"/>
      <c r="J181" s="85"/>
      <c r="K181" s="85"/>
      <c r="L181" s="85"/>
      <c r="M181" s="84"/>
    </row>
    <row r="182" spans="3:13">
      <c r="C182" s="84"/>
      <c r="D182" s="84"/>
      <c r="E182" s="11"/>
      <c r="F182" s="11"/>
      <c r="G182" s="11"/>
      <c r="H182" s="11"/>
      <c r="I182" s="11"/>
      <c r="J182" s="11"/>
      <c r="K182" s="11"/>
      <c r="L182" s="11"/>
      <c r="M182" s="84"/>
    </row>
    <row r="183" spans="3:13">
      <c r="C183" s="84"/>
      <c r="D183" s="84"/>
      <c r="E183" s="85"/>
      <c r="F183" s="85"/>
      <c r="G183" s="85"/>
      <c r="H183" s="85"/>
      <c r="I183" s="85"/>
      <c r="J183" s="85"/>
      <c r="K183" s="85"/>
      <c r="L183" s="85"/>
      <c r="M183" s="84"/>
    </row>
    <row r="184" spans="3:13">
      <c r="C184" s="84"/>
      <c r="D184" s="84"/>
      <c r="E184" s="85"/>
      <c r="F184" s="85"/>
      <c r="G184" s="85"/>
      <c r="H184" s="85"/>
      <c r="I184" s="85"/>
      <c r="J184" s="85"/>
      <c r="K184" s="85"/>
      <c r="L184" s="85"/>
      <c r="M184" s="84"/>
    </row>
    <row r="185" spans="3:13">
      <c r="C185" s="84"/>
      <c r="D185" s="84"/>
      <c r="E185" s="11"/>
      <c r="F185" s="11"/>
      <c r="G185" s="11"/>
      <c r="H185" s="11"/>
      <c r="I185" s="11"/>
      <c r="J185" s="11"/>
      <c r="K185" s="11"/>
      <c r="L185" s="11"/>
      <c r="M185" s="84"/>
    </row>
    <row r="186" spans="3:13">
      <c r="C186" s="84"/>
      <c r="D186" s="84"/>
      <c r="E186" s="85"/>
      <c r="F186" s="85"/>
      <c r="G186" s="85"/>
      <c r="H186" s="85"/>
      <c r="I186" s="85"/>
      <c r="J186" s="85"/>
      <c r="K186" s="85"/>
      <c r="L186" s="85"/>
      <c r="M186" s="84"/>
    </row>
    <row r="187" spans="3:13">
      <c r="C187" s="84"/>
      <c r="D187" s="84"/>
      <c r="E187" s="85"/>
      <c r="F187" s="85"/>
      <c r="G187" s="85"/>
      <c r="H187" s="85"/>
      <c r="I187" s="85"/>
      <c r="J187" s="85"/>
      <c r="K187" s="85"/>
      <c r="L187" s="85"/>
      <c r="M187" s="84"/>
    </row>
    <row r="188" spans="3:13">
      <c r="C188" s="84"/>
      <c r="D188" s="84"/>
      <c r="E188" s="11"/>
      <c r="F188" s="11"/>
      <c r="G188" s="11"/>
      <c r="H188" s="11"/>
      <c r="I188" s="11"/>
      <c r="J188" s="11"/>
      <c r="K188" s="11"/>
      <c r="L188" s="11"/>
      <c r="M188" s="84"/>
    </row>
    <row r="189" spans="3:13">
      <c r="C189" s="84"/>
      <c r="D189" s="84"/>
      <c r="E189" s="85"/>
      <c r="F189" s="85"/>
      <c r="G189" s="85"/>
      <c r="H189" s="85"/>
      <c r="I189" s="85"/>
      <c r="J189" s="85"/>
      <c r="K189" s="85"/>
      <c r="L189" s="85"/>
      <c r="M189" s="84"/>
    </row>
    <row r="190" spans="3:13">
      <c r="C190" s="84"/>
      <c r="D190" s="84"/>
      <c r="E190" s="85"/>
      <c r="F190" s="85"/>
      <c r="G190" s="85"/>
      <c r="H190" s="85"/>
      <c r="I190" s="85"/>
      <c r="J190" s="85"/>
      <c r="K190" s="85"/>
      <c r="L190" s="85"/>
      <c r="M190" s="84"/>
    </row>
    <row r="191" spans="3:13">
      <c r="C191" s="84"/>
      <c r="D191" s="84"/>
      <c r="E191" s="11"/>
      <c r="F191" s="11"/>
      <c r="G191" s="11"/>
      <c r="H191" s="11"/>
      <c r="I191" s="11"/>
      <c r="J191" s="11"/>
      <c r="K191" s="11"/>
      <c r="L191" s="11"/>
      <c r="M191" s="84"/>
    </row>
    <row r="192" spans="3:13">
      <c r="C192" s="84"/>
      <c r="D192" s="84"/>
      <c r="E192" s="85"/>
      <c r="F192" s="85"/>
      <c r="G192" s="85"/>
      <c r="H192" s="85"/>
      <c r="I192" s="85"/>
      <c r="J192" s="85"/>
      <c r="K192" s="85"/>
      <c r="L192" s="85"/>
      <c r="M192" s="84"/>
    </row>
    <row r="193" spans="3:13">
      <c r="C193" s="84"/>
      <c r="D193" s="84"/>
      <c r="E193" s="85"/>
      <c r="F193" s="85"/>
      <c r="G193" s="85"/>
      <c r="H193" s="85"/>
      <c r="I193" s="85"/>
      <c r="J193" s="85"/>
      <c r="K193" s="85"/>
      <c r="L193" s="85"/>
      <c r="M193" s="84"/>
    </row>
    <row r="194" spans="3:13">
      <c r="C194" s="84"/>
      <c r="D194" s="84"/>
      <c r="E194" s="11"/>
      <c r="F194" s="11"/>
      <c r="G194" s="11"/>
      <c r="H194" s="11"/>
      <c r="I194" s="11"/>
      <c r="J194" s="11"/>
      <c r="K194" s="11"/>
      <c r="L194" s="11"/>
      <c r="M194" s="84"/>
    </row>
    <row r="195" spans="3:13">
      <c r="C195" s="84"/>
      <c r="D195" s="84"/>
      <c r="E195" s="85"/>
      <c r="F195" s="85"/>
      <c r="G195" s="85"/>
      <c r="H195" s="85"/>
      <c r="I195" s="85"/>
      <c r="J195" s="85"/>
      <c r="K195" s="85"/>
      <c r="L195" s="85"/>
      <c r="M195" s="84"/>
    </row>
    <row r="196" spans="3:13">
      <c r="C196" s="84"/>
      <c r="D196" s="84"/>
      <c r="E196" s="85"/>
      <c r="F196" s="85"/>
      <c r="G196" s="85"/>
      <c r="H196" s="85"/>
      <c r="I196" s="85"/>
      <c r="J196" s="85"/>
      <c r="K196" s="85"/>
      <c r="L196" s="85"/>
      <c r="M196" s="84"/>
    </row>
    <row r="197" spans="3:13">
      <c r="C197" s="84"/>
      <c r="D197" s="84"/>
      <c r="E197" s="11"/>
      <c r="F197" s="11"/>
      <c r="G197" s="11"/>
      <c r="H197" s="11"/>
      <c r="I197" s="11"/>
      <c r="J197" s="11"/>
      <c r="K197" s="11"/>
      <c r="L197" s="11"/>
      <c r="M197" s="84"/>
    </row>
    <row r="198" spans="3:13">
      <c r="C198" s="84"/>
      <c r="D198" s="84"/>
      <c r="E198" s="85"/>
      <c r="F198" s="85"/>
      <c r="G198" s="85"/>
      <c r="H198" s="85"/>
      <c r="I198" s="85"/>
      <c r="J198" s="85"/>
      <c r="K198" s="85"/>
      <c r="L198" s="85"/>
      <c r="M198" s="84"/>
    </row>
    <row r="199" spans="3:13">
      <c r="C199" s="84"/>
      <c r="D199" s="84"/>
      <c r="E199" s="85"/>
      <c r="F199" s="85"/>
      <c r="G199" s="85"/>
      <c r="H199" s="85"/>
      <c r="I199" s="85"/>
      <c r="J199" s="85"/>
      <c r="K199" s="85"/>
      <c r="L199" s="85"/>
      <c r="M199" s="84"/>
    </row>
    <row r="200" spans="3:13">
      <c r="C200" s="84"/>
      <c r="D200" s="84"/>
      <c r="E200" s="11"/>
      <c r="F200" s="11"/>
      <c r="G200" s="11"/>
      <c r="H200" s="11"/>
      <c r="I200" s="11"/>
      <c r="J200" s="11"/>
      <c r="K200" s="11"/>
      <c r="L200" s="11"/>
      <c r="M200" s="84"/>
    </row>
    <row r="201" spans="3:13">
      <c r="C201" s="84"/>
      <c r="D201" s="84"/>
      <c r="E201" s="85"/>
      <c r="F201" s="85"/>
      <c r="G201" s="85"/>
      <c r="H201" s="85"/>
      <c r="I201" s="85"/>
      <c r="J201" s="85"/>
      <c r="K201" s="85"/>
      <c r="L201" s="85"/>
      <c r="M201" s="84"/>
    </row>
    <row r="202" spans="3:13">
      <c r="C202" s="84"/>
      <c r="D202" s="84"/>
      <c r="E202" s="85"/>
      <c r="F202" s="85"/>
      <c r="G202" s="85"/>
      <c r="H202" s="85"/>
      <c r="I202" s="85"/>
      <c r="J202" s="85"/>
      <c r="K202" s="85"/>
      <c r="L202" s="85"/>
      <c r="M202" s="84"/>
    </row>
    <row r="203" spans="3:13">
      <c r="C203" s="84"/>
      <c r="D203" s="84"/>
      <c r="E203" s="11"/>
      <c r="F203" s="11"/>
      <c r="G203" s="11"/>
      <c r="H203" s="11"/>
      <c r="I203" s="11"/>
      <c r="J203" s="11"/>
      <c r="K203" s="11"/>
      <c r="L203" s="11"/>
      <c r="M203" s="84"/>
    </row>
    <row r="204" spans="3:13">
      <c r="C204" s="84"/>
      <c r="D204" s="84"/>
      <c r="E204" s="85"/>
      <c r="F204" s="85"/>
      <c r="G204" s="85"/>
      <c r="H204" s="85"/>
      <c r="I204" s="85"/>
      <c r="J204" s="85"/>
      <c r="K204" s="85"/>
      <c r="L204" s="85"/>
      <c r="M204" s="84"/>
    </row>
    <row r="205" spans="3:13">
      <c r="C205" s="84"/>
      <c r="D205" s="84"/>
      <c r="E205" s="85"/>
      <c r="F205" s="85"/>
      <c r="G205" s="85"/>
      <c r="H205" s="85"/>
      <c r="I205" s="85"/>
      <c r="J205" s="85"/>
      <c r="K205" s="85"/>
      <c r="L205" s="85"/>
      <c r="M205" s="84"/>
    </row>
    <row r="206" spans="3:13">
      <c r="C206" s="84"/>
      <c r="D206" s="84"/>
      <c r="E206" s="11"/>
      <c r="F206" s="11"/>
      <c r="G206" s="11"/>
      <c r="H206" s="11"/>
      <c r="I206" s="11"/>
      <c r="J206" s="11"/>
      <c r="K206" s="11"/>
      <c r="L206" s="11"/>
      <c r="M206" s="84"/>
    </row>
    <row r="207" spans="3:13">
      <c r="C207" s="84"/>
      <c r="D207" s="84"/>
      <c r="E207" s="85"/>
      <c r="F207" s="85"/>
      <c r="G207" s="85"/>
      <c r="H207" s="85"/>
      <c r="I207" s="85"/>
      <c r="J207" s="85"/>
      <c r="K207" s="85"/>
      <c r="L207" s="85"/>
      <c r="M207" s="84"/>
    </row>
    <row r="208" spans="3:13">
      <c r="C208" s="84"/>
      <c r="D208" s="84"/>
      <c r="E208" s="85"/>
      <c r="F208" s="85"/>
      <c r="G208" s="85"/>
      <c r="H208" s="85"/>
      <c r="I208" s="85"/>
      <c r="J208" s="85"/>
      <c r="K208" s="85"/>
      <c r="L208" s="85"/>
      <c r="M208" s="84"/>
    </row>
    <row r="209" spans="3:13">
      <c r="C209" s="84"/>
      <c r="D209" s="84"/>
      <c r="E209" s="11"/>
      <c r="F209" s="11"/>
      <c r="G209" s="11"/>
      <c r="H209" s="11"/>
      <c r="I209" s="11"/>
      <c r="J209" s="11"/>
      <c r="K209" s="11"/>
      <c r="L209" s="11"/>
      <c r="M209" s="84"/>
    </row>
    <row r="210" spans="3:13">
      <c r="C210" s="84"/>
      <c r="D210" s="84"/>
      <c r="E210" s="85"/>
      <c r="F210" s="85"/>
      <c r="G210" s="85"/>
      <c r="H210" s="85"/>
      <c r="I210" s="85"/>
      <c r="J210" s="85"/>
      <c r="K210" s="85"/>
      <c r="L210" s="85"/>
      <c r="M210" s="84"/>
    </row>
    <row r="211" spans="3:13">
      <c r="C211" s="84"/>
      <c r="D211" s="84"/>
      <c r="E211" s="85"/>
      <c r="F211" s="85"/>
      <c r="G211" s="85"/>
      <c r="H211" s="85"/>
      <c r="I211" s="85"/>
      <c r="J211" s="85"/>
      <c r="K211" s="85"/>
      <c r="L211" s="85"/>
      <c r="M211" s="84"/>
    </row>
    <row r="212" spans="3:13">
      <c r="C212" s="84"/>
      <c r="D212" s="84"/>
      <c r="E212" s="11"/>
      <c r="F212" s="11"/>
      <c r="G212" s="11"/>
      <c r="H212" s="11"/>
      <c r="I212" s="11"/>
      <c r="J212" s="11"/>
      <c r="K212" s="11"/>
      <c r="L212" s="11"/>
      <c r="M212" s="84"/>
    </row>
    <row r="213" spans="3:13">
      <c r="C213" s="84"/>
      <c r="D213" s="84"/>
      <c r="E213" s="85"/>
      <c r="F213" s="85"/>
      <c r="G213" s="85"/>
      <c r="H213" s="85"/>
      <c r="I213" s="85"/>
      <c r="J213" s="85"/>
      <c r="K213" s="85"/>
      <c r="L213" s="85"/>
      <c r="M213" s="84"/>
    </row>
    <row r="214" spans="3:13">
      <c r="C214" s="84"/>
      <c r="D214" s="84"/>
      <c r="E214" s="85"/>
      <c r="F214" s="85"/>
      <c r="G214" s="85"/>
      <c r="H214" s="85"/>
      <c r="I214" s="85"/>
      <c r="J214" s="85"/>
      <c r="K214" s="85"/>
      <c r="L214" s="85"/>
      <c r="M214" s="84"/>
    </row>
    <row r="215" spans="3:13"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</row>
    <row r="216" spans="3:13"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</row>
    <row r="217" spans="3:13"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</row>
    <row r="218" spans="3:13"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</row>
  </sheetData>
  <mergeCells count="103">
    <mergeCell ref="A1:M2"/>
    <mergeCell ref="N1:O2"/>
    <mergeCell ref="P1:AE2"/>
    <mergeCell ref="A3:D5"/>
    <mergeCell ref="E3:M3"/>
    <mergeCell ref="N3:U4"/>
    <mergeCell ref="V3:W4"/>
    <mergeCell ref="X3:Y4"/>
    <mergeCell ref="Z3:AE4"/>
    <mergeCell ref="E4:E6"/>
    <mergeCell ref="N5:N6"/>
    <mergeCell ref="O5:O6"/>
    <mergeCell ref="P5:P6"/>
    <mergeCell ref="Q5:Q6"/>
    <mergeCell ref="R5:R6"/>
    <mergeCell ref="S5:S6"/>
    <mergeCell ref="F4:L4"/>
    <mergeCell ref="M4:M6"/>
    <mergeCell ref="F5:I5"/>
    <mergeCell ref="J5:J6"/>
    <mergeCell ref="K5:K6"/>
    <mergeCell ref="L5:L6"/>
    <mergeCell ref="Z5:Z6"/>
    <mergeCell ref="AA5:AA6"/>
    <mergeCell ref="AB5:AB6"/>
    <mergeCell ref="AC5:AC6"/>
    <mergeCell ref="AD5:AD6"/>
    <mergeCell ref="AE5:AE6"/>
    <mergeCell ref="T5:T6"/>
    <mergeCell ref="U5:U6"/>
    <mergeCell ref="V5:V6"/>
    <mergeCell ref="W5:W6"/>
    <mergeCell ref="X5:X6"/>
    <mergeCell ref="Y5:Y6"/>
    <mergeCell ref="B15:C15"/>
    <mergeCell ref="B17:C17"/>
    <mergeCell ref="B18:C18"/>
    <mergeCell ref="B20:C20"/>
    <mergeCell ref="B21:C21"/>
    <mergeCell ref="B23:C23"/>
    <mergeCell ref="A6:D6"/>
    <mergeCell ref="A7:C7"/>
    <mergeCell ref="A8:C8"/>
    <mergeCell ref="A10:C10"/>
    <mergeCell ref="A11:C11"/>
    <mergeCell ref="B14:C14"/>
    <mergeCell ref="B33:C33"/>
    <mergeCell ref="B35:C35"/>
    <mergeCell ref="B36:C36"/>
    <mergeCell ref="B38:C38"/>
    <mergeCell ref="B39:C39"/>
    <mergeCell ref="B41:C41"/>
    <mergeCell ref="B24:C24"/>
    <mergeCell ref="A25:C25"/>
    <mergeCell ref="A26:C26"/>
    <mergeCell ref="B29:C29"/>
    <mergeCell ref="B30:C30"/>
    <mergeCell ref="B32:C32"/>
    <mergeCell ref="B51:C51"/>
    <mergeCell ref="B53:C53"/>
    <mergeCell ref="B54:C54"/>
    <mergeCell ref="A55:C55"/>
    <mergeCell ref="A56:C56"/>
    <mergeCell ref="B59:C59"/>
    <mergeCell ref="B42:C42"/>
    <mergeCell ref="A43:C43"/>
    <mergeCell ref="A44:C44"/>
    <mergeCell ref="B47:C47"/>
    <mergeCell ref="B48:C48"/>
    <mergeCell ref="B50:C50"/>
    <mergeCell ref="B69:C69"/>
    <mergeCell ref="A70:C70"/>
    <mergeCell ref="A71:C71"/>
    <mergeCell ref="B74:C74"/>
    <mergeCell ref="B75:C75"/>
    <mergeCell ref="B77:C77"/>
    <mergeCell ref="B60:C60"/>
    <mergeCell ref="B62:C62"/>
    <mergeCell ref="B63:C63"/>
    <mergeCell ref="B65:C65"/>
    <mergeCell ref="B66:C66"/>
    <mergeCell ref="B68:C68"/>
    <mergeCell ref="B87:C87"/>
    <mergeCell ref="B89:C89"/>
    <mergeCell ref="B90:C90"/>
    <mergeCell ref="B92:C92"/>
    <mergeCell ref="B93:C93"/>
    <mergeCell ref="B95:C95"/>
    <mergeCell ref="B78:C78"/>
    <mergeCell ref="B80:C80"/>
    <mergeCell ref="B81:C81"/>
    <mergeCell ref="A82:C82"/>
    <mergeCell ref="A83:C83"/>
    <mergeCell ref="B86:C86"/>
    <mergeCell ref="B105:C105"/>
    <mergeCell ref="B107:C107"/>
    <mergeCell ref="B108:C108"/>
    <mergeCell ref="B96:C96"/>
    <mergeCell ref="A97:C97"/>
    <mergeCell ref="A98:C98"/>
    <mergeCell ref="B101:C101"/>
    <mergeCell ref="B102:C102"/>
    <mergeCell ref="B104:C104"/>
  </mergeCells>
  <hyperlinks>
    <hyperlink ref="N1:O2" location="SPIS!A1" display="SPIS!A1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opLeftCell="A82" zoomScale="90" zoomScaleNormal="90" workbookViewId="0">
      <selection activeCell="E119" sqref="E119"/>
    </sheetView>
  </sheetViews>
  <sheetFormatPr defaultColWidth="9.140625" defaultRowHeight="15"/>
  <cols>
    <col min="1" max="2" width="9.140625" style="12"/>
    <col min="3" max="3" width="31.7109375" style="12" customWidth="1"/>
    <col min="4" max="4" width="7.140625" style="12" customWidth="1"/>
    <col min="5" max="5" width="11.85546875" style="108" customWidth="1"/>
    <col min="6" max="6" width="9.140625" style="108"/>
    <col min="7" max="7" width="16.7109375" style="108" customWidth="1"/>
    <col min="8" max="8" width="14.5703125" style="108" customWidth="1"/>
    <col min="9" max="9" width="13.42578125" style="108" customWidth="1"/>
    <col min="10" max="10" width="15.28515625" style="108" customWidth="1"/>
    <col min="11" max="12" width="14.5703125" style="108" customWidth="1"/>
    <col min="13" max="13" width="14.42578125" style="108" customWidth="1"/>
    <col min="14" max="14" width="11" style="108" bestFit="1" customWidth="1"/>
    <col min="15" max="15" width="21.5703125" style="108" customWidth="1"/>
    <col min="16" max="16" width="20.140625" style="108" customWidth="1"/>
    <col min="17" max="17" width="20.5703125" style="108" customWidth="1"/>
    <col min="18" max="18" width="22.42578125" style="108" customWidth="1"/>
    <col min="19" max="16384" width="9.140625" style="12"/>
  </cols>
  <sheetData>
    <row r="1" spans="1:18" ht="32.25" customHeight="1">
      <c r="A1" s="192" t="s">
        <v>603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16" t="s">
        <v>551</v>
      </c>
      <c r="O1" s="216"/>
      <c r="P1" s="214"/>
      <c r="Q1" s="214"/>
      <c r="R1" s="214"/>
    </row>
    <row r="2" spans="1:18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7"/>
      <c r="O2" s="217"/>
      <c r="P2" s="215"/>
      <c r="Q2" s="215"/>
      <c r="R2" s="215"/>
    </row>
    <row r="3" spans="1:18" ht="32.25" customHeight="1">
      <c r="A3" s="199" t="s">
        <v>568</v>
      </c>
      <c r="B3" s="200"/>
      <c r="C3" s="200"/>
      <c r="D3" s="201"/>
      <c r="E3" s="219" t="s">
        <v>519</v>
      </c>
      <c r="F3" s="219"/>
      <c r="G3" s="219"/>
      <c r="H3" s="219"/>
      <c r="I3" s="219"/>
      <c r="J3" s="219"/>
      <c r="K3" s="219"/>
      <c r="L3" s="219"/>
      <c r="M3" s="219"/>
      <c r="N3" s="219" t="s">
        <v>520</v>
      </c>
      <c r="O3" s="219"/>
      <c r="P3" s="219"/>
      <c r="Q3" s="219"/>
      <c r="R3" s="219"/>
    </row>
    <row r="4" spans="1:18" ht="34.5" customHeight="1">
      <c r="A4" s="199"/>
      <c r="B4" s="200"/>
      <c r="C4" s="200"/>
      <c r="D4" s="201"/>
      <c r="E4" s="205" t="s">
        <v>521</v>
      </c>
      <c r="F4" s="205" t="s">
        <v>522</v>
      </c>
      <c r="G4" s="205"/>
      <c r="H4" s="205"/>
      <c r="I4" s="205"/>
      <c r="J4" s="205"/>
      <c r="K4" s="205"/>
      <c r="L4" s="205"/>
      <c r="M4" s="218" t="s">
        <v>583</v>
      </c>
      <c r="N4" s="205"/>
      <c r="O4" s="205"/>
      <c r="P4" s="205"/>
      <c r="Q4" s="205"/>
      <c r="R4" s="205"/>
    </row>
    <row r="5" spans="1:18" ht="32.25" customHeight="1">
      <c r="A5" s="202"/>
      <c r="B5" s="203"/>
      <c r="C5" s="203"/>
      <c r="D5" s="204"/>
      <c r="E5" s="205"/>
      <c r="F5" s="205" t="s">
        <v>563</v>
      </c>
      <c r="G5" s="205"/>
      <c r="H5" s="205"/>
      <c r="I5" s="205"/>
      <c r="J5" s="205" t="s">
        <v>523</v>
      </c>
      <c r="K5" s="205" t="s">
        <v>524</v>
      </c>
      <c r="L5" s="205" t="s">
        <v>536</v>
      </c>
      <c r="M5" s="218"/>
      <c r="N5" s="205" t="s">
        <v>525</v>
      </c>
      <c r="O5" s="205" t="s">
        <v>526</v>
      </c>
      <c r="P5" s="205" t="s">
        <v>527</v>
      </c>
      <c r="Q5" s="205"/>
      <c r="R5" s="218" t="s">
        <v>528</v>
      </c>
    </row>
    <row r="6" spans="1:18" ht="114.75" customHeight="1">
      <c r="A6" s="183" t="s">
        <v>569</v>
      </c>
      <c r="B6" s="183"/>
      <c r="C6" s="183"/>
      <c r="D6" s="184"/>
      <c r="E6" s="205"/>
      <c r="F6" s="105" t="s">
        <v>525</v>
      </c>
      <c r="G6" s="105" t="s">
        <v>529</v>
      </c>
      <c r="H6" s="105" t="s">
        <v>530</v>
      </c>
      <c r="I6" s="105" t="s">
        <v>531</v>
      </c>
      <c r="J6" s="205"/>
      <c r="K6" s="205"/>
      <c r="L6" s="205"/>
      <c r="M6" s="218"/>
      <c r="N6" s="205"/>
      <c r="O6" s="205"/>
      <c r="P6" s="105" t="s">
        <v>532</v>
      </c>
      <c r="Q6" s="105" t="s">
        <v>533</v>
      </c>
      <c r="R6" s="218"/>
    </row>
    <row r="7" spans="1:18">
      <c r="A7" s="185" t="s">
        <v>0</v>
      </c>
      <c r="B7" s="186"/>
      <c r="C7" s="187"/>
      <c r="D7" s="62" t="s">
        <v>1</v>
      </c>
      <c r="E7" s="76">
        <v>141</v>
      </c>
      <c r="F7" s="76">
        <v>91</v>
      </c>
      <c r="G7" s="76">
        <v>58</v>
      </c>
      <c r="H7" s="76">
        <v>23</v>
      </c>
      <c r="I7" s="76">
        <v>10</v>
      </c>
      <c r="J7" s="76">
        <v>46</v>
      </c>
      <c r="K7" s="76">
        <v>3</v>
      </c>
      <c r="L7" s="101">
        <v>1</v>
      </c>
      <c r="M7" s="106">
        <v>0.4</v>
      </c>
      <c r="N7" s="102">
        <v>9174</v>
      </c>
      <c r="O7" s="102">
        <v>7056</v>
      </c>
      <c r="P7" s="76">
        <v>4075</v>
      </c>
      <c r="Q7" s="76">
        <v>2943</v>
      </c>
      <c r="R7" s="71">
        <v>50.042553191489361</v>
      </c>
    </row>
    <row r="8" spans="1:18">
      <c r="A8" s="208" t="s">
        <v>2</v>
      </c>
      <c r="B8" s="209"/>
      <c r="C8" s="210"/>
      <c r="D8" s="1" t="s">
        <v>3</v>
      </c>
      <c r="E8" s="65">
        <v>100</v>
      </c>
      <c r="F8" s="65">
        <v>100</v>
      </c>
      <c r="G8" s="65">
        <v>100</v>
      </c>
      <c r="H8" s="65">
        <v>100</v>
      </c>
      <c r="I8" s="65">
        <v>100</v>
      </c>
      <c r="J8" s="65">
        <v>100</v>
      </c>
      <c r="K8" s="65">
        <v>100</v>
      </c>
      <c r="L8" s="65">
        <v>100</v>
      </c>
      <c r="M8" s="66" t="s">
        <v>574</v>
      </c>
      <c r="N8" s="65">
        <v>100</v>
      </c>
      <c r="O8" s="107">
        <v>100</v>
      </c>
      <c r="P8" s="65">
        <v>100</v>
      </c>
      <c r="Q8" s="65">
        <v>100</v>
      </c>
      <c r="R8" s="72" t="s">
        <v>574</v>
      </c>
    </row>
    <row r="9" spans="1:18">
      <c r="A9" s="13"/>
      <c r="B9" s="14"/>
      <c r="C9" s="14"/>
      <c r="D9" s="2" t="s">
        <v>4</v>
      </c>
      <c r="E9" s="64">
        <v>100</v>
      </c>
      <c r="F9" s="64">
        <v>64.5</v>
      </c>
      <c r="G9" s="64">
        <v>41.1</v>
      </c>
      <c r="H9" s="64">
        <v>16.3</v>
      </c>
      <c r="I9" s="64">
        <v>7.1</v>
      </c>
      <c r="J9" s="64">
        <v>32.6</v>
      </c>
      <c r="K9" s="64">
        <v>2.1</v>
      </c>
      <c r="L9" s="64">
        <v>0.70921985815602839</v>
      </c>
      <c r="M9" s="68" t="s">
        <v>574</v>
      </c>
      <c r="N9" s="64">
        <v>100</v>
      </c>
      <c r="O9" s="64">
        <v>76.900000000000006</v>
      </c>
      <c r="P9" s="64">
        <v>44.4</v>
      </c>
      <c r="Q9" s="64">
        <v>32.1</v>
      </c>
      <c r="R9" s="67" t="s">
        <v>574</v>
      </c>
    </row>
    <row r="10" spans="1:18">
      <c r="A10" s="177" t="s">
        <v>5</v>
      </c>
      <c r="B10" s="178"/>
      <c r="C10" s="179"/>
      <c r="D10" s="3" t="s">
        <v>1</v>
      </c>
      <c r="E10" s="74">
        <v>28</v>
      </c>
      <c r="F10" s="74">
        <v>20</v>
      </c>
      <c r="G10" s="74">
        <v>11</v>
      </c>
      <c r="H10" s="74">
        <v>6</v>
      </c>
      <c r="I10" s="74">
        <v>3</v>
      </c>
      <c r="J10" s="74">
        <v>7</v>
      </c>
      <c r="K10" s="74">
        <v>1</v>
      </c>
      <c r="L10" s="76" t="s">
        <v>575</v>
      </c>
      <c r="M10" s="79">
        <v>0.4</v>
      </c>
      <c r="N10" s="87">
        <v>1752</v>
      </c>
      <c r="O10" s="87">
        <v>1386</v>
      </c>
      <c r="P10" s="74">
        <v>807</v>
      </c>
      <c r="Q10" s="74">
        <v>563</v>
      </c>
      <c r="R10" s="77">
        <v>49.5</v>
      </c>
    </row>
    <row r="11" spans="1:18">
      <c r="A11" s="208" t="s">
        <v>6</v>
      </c>
      <c r="B11" s="209"/>
      <c r="C11" s="210"/>
      <c r="D11" s="1" t="s">
        <v>3</v>
      </c>
      <c r="E11" s="65">
        <v>19.899999999999999</v>
      </c>
      <c r="F11" s="65">
        <v>22</v>
      </c>
      <c r="G11" s="65">
        <v>19</v>
      </c>
      <c r="H11" s="65">
        <v>26.1</v>
      </c>
      <c r="I11" s="65">
        <v>30</v>
      </c>
      <c r="J11" s="65">
        <v>15.2</v>
      </c>
      <c r="K11" s="65">
        <v>33.299999999999997</v>
      </c>
      <c r="L11" s="70" t="s">
        <v>575</v>
      </c>
      <c r="M11" s="66" t="s">
        <v>574</v>
      </c>
      <c r="N11" s="65">
        <v>19.100000000000001</v>
      </c>
      <c r="O11" s="107">
        <v>19.600000000000001</v>
      </c>
      <c r="P11" s="65">
        <v>19.8</v>
      </c>
      <c r="Q11" s="65">
        <v>19.100000000000001</v>
      </c>
      <c r="R11" s="72" t="s">
        <v>574</v>
      </c>
    </row>
    <row r="12" spans="1:18">
      <c r="A12" s="15"/>
      <c r="B12" s="16"/>
      <c r="C12" s="16"/>
      <c r="D12" s="4" t="s">
        <v>4</v>
      </c>
      <c r="E12" s="64">
        <v>100</v>
      </c>
      <c r="F12" s="64">
        <v>71.400000000000006</v>
      </c>
      <c r="G12" s="64">
        <v>39.299999999999997</v>
      </c>
      <c r="H12" s="64">
        <v>21.4</v>
      </c>
      <c r="I12" s="64">
        <v>10.7</v>
      </c>
      <c r="J12" s="64">
        <v>25</v>
      </c>
      <c r="K12" s="64">
        <v>3.6</v>
      </c>
      <c r="L12" s="64" t="s">
        <v>575</v>
      </c>
      <c r="M12" s="68" t="s">
        <v>574</v>
      </c>
      <c r="N12" s="64">
        <v>100</v>
      </c>
      <c r="O12" s="64">
        <v>79.099999999999994</v>
      </c>
      <c r="P12" s="64">
        <v>46.1</v>
      </c>
      <c r="Q12" s="64">
        <v>32.1</v>
      </c>
      <c r="R12" s="67" t="s">
        <v>574</v>
      </c>
    </row>
    <row r="13" spans="1:18">
      <c r="A13" s="5"/>
      <c r="B13" s="6" t="s">
        <v>7</v>
      </c>
      <c r="C13" s="6"/>
      <c r="D13" s="3" t="s">
        <v>1</v>
      </c>
      <c r="E13" s="74">
        <v>13</v>
      </c>
      <c r="F13" s="74">
        <v>9</v>
      </c>
      <c r="G13" s="74">
        <v>5</v>
      </c>
      <c r="H13" s="74">
        <v>4</v>
      </c>
      <c r="I13" s="76" t="s">
        <v>575</v>
      </c>
      <c r="J13" s="74">
        <v>3</v>
      </c>
      <c r="K13" s="74">
        <v>1</v>
      </c>
      <c r="L13" s="76" t="s">
        <v>575</v>
      </c>
      <c r="M13" s="79">
        <v>0.4</v>
      </c>
      <c r="N13" s="87">
        <v>734</v>
      </c>
      <c r="O13" s="87">
        <v>584</v>
      </c>
      <c r="P13" s="74">
        <v>329</v>
      </c>
      <c r="Q13" s="74">
        <v>245</v>
      </c>
      <c r="R13" s="77">
        <v>44.92307692307692</v>
      </c>
    </row>
    <row r="14" spans="1:18">
      <c r="A14" s="17"/>
      <c r="B14" s="211"/>
      <c r="C14" s="211"/>
      <c r="D14" s="1" t="s">
        <v>3</v>
      </c>
      <c r="E14" s="65">
        <v>9.1999999999999993</v>
      </c>
      <c r="F14" s="65">
        <v>9.9</v>
      </c>
      <c r="G14" s="65">
        <v>8.6</v>
      </c>
      <c r="H14" s="65">
        <v>17.399999999999999</v>
      </c>
      <c r="I14" s="70" t="s">
        <v>575</v>
      </c>
      <c r="J14" s="65">
        <v>6.5</v>
      </c>
      <c r="K14" s="65">
        <v>33.299999999999997</v>
      </c>
      <c r="L14" s="70" t="s">
        <v>575</v>
      </c>
      <c r="M14" s="66" t="s">
        <v>574</v>
      </c>
      <c r="N14" s="65">
        <v>8</v>
      </c>
      <c r="O14" s="107">
        <v>8.3000000000000007</v>
      </c>
      <c r="P14" s="65">
        <v>8.1</v>
      </c>
      <c r="Q14" s="65">
        <v>8.3000000000000007</v>
      </c>
      <c r="R14" s="72" t="s">
        <v>574</v>
      </c>
    </row>
    <row r="15" spans="1:18">
      <c r="A15" s="18"/>
      <c r="B15" s="212"/>
      <c r="C15" s="212"/>
      <c r="D15" s="1" t="s">
        <v>4</v>
      </c>
      <c r="E15" s="64">
        <v>100</v>
      </c>
      <c r="F15" s="64">
        <v>69.2</v>
      </c>
      <c r="G15" s="64">
        <v>38.5</v>
      </c>
      <c r="H15" s="64">
        <v>30.8</v>
      </c>
      <c r="I15" s="64" t="s">
        <v>575</v>
      </c>
      <c r="J15" s="64">
        <v>23.1</v>
      </c>
      <c r="K15" s="64">
        <v>7.7</v>
      </c>
      <c r="L15" s="64" t="s">
        <v>575</v>
      </c>
      <c r="M15" s="68" t="s">
        <v>574</v>
      </c>
      <c r="N15" s="64">
        <v>100</v>
      </c>
      <c r="O15" s="64">
        <v>79.599999999999994</v>
      </c>
      <c r="P15" s="64">
        <v>44.8</v>
      </c>
      <c r="Q15" s="64">
        <v>33.4</v>
      </c>
      <c r="R15" s="67" t="s">
        <v>574</v>
      </c>
    </row>
    <row r="16" spans="1:18">
      <c r="A16" s="7"/>
      <c r="B16" s="6" t="s">
        <v>8</v>
      </c>
      <c r="C16" s="6"/>
      <c r="D16" s="3" t="s">
        <v>1</v>
      </c>
      <c r="E16" s="74">
        <v>2</v>
      </c>
      <c r="F16" s="74">
        <v>2</v>
      </c>
      <c r="G16" s="74">
        <v>2</v>
      </c>
      <c r="H16" s="76" t="s">
        <v>575</v>
      </c>
      <c r="I16" s="76" t="s">
        <v>575</v>
      </c>
      <c r="J16" s="76" t="s">
        <v>575</v>
      </c>
      <c r="K16" s="76" t="s">
        <v>575</v>
      </c>
      <c r="L16" s="76" t="s">
        <v>575</v>
      </c>
      <c r="M16" s="79">
        <v>0.2</v>
      </c>
      <c r="N16" s="87">
        <v>89</v>
      </c>
      <c r="O16" s="87">
        <v>68</v>
      </c>
      <c r="P16" s="74">
        <v>38</v>
      </c>
      <c r="Q16" s="74">
        <v>30</v>
      </c>
      <c r="R16" s="77">
        <v>34</v>
      </c>
    </row>
    <row r="17" spans="1:18">
      <c r="A17" s="17"/>
      <c r="B17" s="211"/>
      <c r="C17" s="211"/>
      <c r="D17" s="1" t="s">
        <v>3</v>
      </c>
      <c r="E17" s="65">
        <v>1.4</v>
      </c>
      <c r="F17" s="65">
        <v>2.2000000000000002</v>
      </c>
      <c r="G17" s="65">
        <v>3.4</v>
      </c>
      <c r="H17" s="70" t="s">
        <v>575</v>
      </c>
      <c r="I17" s="70" t="s">
        <v>575</v>
      </c>
      <c r="J17" s="70" t="s">
        <v>575</v>
      </c>
      <c r="K17" s="70" t="s">
        <v>575</v>
      </c>
      <c r="L17" s="70" t="s">
        <v>575</v>
      </c>
      <c r="M17" s="66" t="s">
        <v>574</v>
      </c>
      <c r="N17" s="65">
        <v>1</v>
      </c>
      <c r="O17" s="107">
        <v>1</v>
      </c>
      <c r="P17" s="65">
        <v>0.9</v>
      </c>
      <c r="Q17" s="65">
        <v>1</v>
      </c>
      <c r="R17" s="72" t="s">
        <v>574</v>
      </c>
    </row>
    <row r="18" spans="1:18">
      <c r="A18" s="18"/>
      <c r="B18" s="212"/>
      <c r="C18" s="212"/>
      <c r="D18" s="1" t="s">
        <v>4</v>
      </c>
      <c r="E18" s="64">
        <v>100</v>
      </c>
      <c r="F18" s="64">
        <v>100</v>
      </c>
      <c r="G18" s="64">
        <v>100</v>
      </c>
      <c r="H18" s="64" t="s">
        <v>575</v>
      </c>
      <c r="I18" s="64" t="s">
        <v>575</v>
      </c>
      <c r="J18" s="64" t="s">
        <v>575</v>
      </c>
      <c r="K18" s="64" t="s">
        <v>575</v>
      </c>
      <c r="L18" s="64" t="s">
        <v>575</v>
      </c>
      <c r="M18" s="68" t="s">
        <v>574</v>
      </c>
      <c r="N18" s="64">
        <v>100</v>
      </c>
      <c r="O18" s="64">
        <v>76.400000000000006</v>
      </c>
      <c r="P18" s="64">
        <v>42.7</v>
      </c>
      <c r="Q18" s="64">
        <v>33.700000000000003</v>
      </c>
      <c r="R18" s="67" t="s">
        <v>574</v>
      </c>
    </row>
    <row r="19" spans="1:18">
      <c r="A19" s="7"/>
      <c r="B19" s="6" t="s">
        <v>9</v>
      </c>
      <c r="C19" s="6"/>
      <c r="D19" s="3" t="s">
        <v>1</v>
      </c>
      <c r="E19" s="74">
        <v>15</v>
      </c>
      <c r="F19" s="74">
        <v>11</v>
      </c>
      <c r="G19" s="74">
        <v>6</v>
      </c>
      <c r="H19" s="74">
        <v>2</v>
      </c>
      <c r="I19" s="74">
        <v>3</v>
      </c>
      <c r="J19" s="74">
        <v>4</v>
      </c>
      <c r="K19" s="76" t="s">
        <v>575</v>
      </c>
      <c r="L19" s="76" t="s">
        <v>575</v>
      </c>
      <c r="M19" s="79">
        <v>0.3</v>
      </c>
      <c r="N19" s="87">
        <v>1018</v>
      </c>
      <c r="O19" s="87">
        <v>802</v>
      </c>
      <c r="P19" s="74">
        <v>478</v>
      </c>
      <c r="Q19" s="74">
        <v>318</v>
      </c>
      <c r="R19" s="77">
        <v>53.466666666666669</v>
      </c>
    </row>
    <row r="20" spans="1:18">
      <c r="A20" s="17"/>
      <c r="B20" s="211"/>
      <c r="C20" s="211"/>
      <c r="D20" s="1" t="s">
        <v>3</v>
      </c>
      <c r="E20" s="65">
        <v>10.6</v>
      </c>
      <c r="F20" s="65">
        <v>12.1</v>
      </c>
      <c r="G20" s="65">
        <v>10.3</v>
      </c>
      <c r="H20" s="65">
        <v>8.6999999999999993</v>
      </c>
      <c r="I20" s="65">
        <v>30</v>
      </c>
      <c r="J20" s="65">
        <v>8.6999999999999993</v>
      </c>
      <c r="K20" s="70" t="s">
        <v>575</v>
      </c>
      <c r="L20" s="70" t="s">
        <v>575</v>
      </c>
      <c r="M20" s="66" t="s">
        <v>574</v>
      </c>
      <c r="N20" s="65">
        <v>11.1</v>
      </c>
      <c r="O20" s="107">
        <v>11.4</v>
      </c>
      <c r="P20" s="65">
        <v>11.7</v>
      </c>
      <c r="Q20" s="65">
        <v>10.8</v>
      </c>
      <c r="R20" s="72" t="s">
        <v>574</v>
      </c>
    </row>
    <row r="21" spans="1:18">
      <c r="A21" s="19"/>
      <c r="B21" s="212"/>
      <c r="C21" s="212"/>
      <c r="D21" s="1" t="s">
        <v>4</v>
      </c>
      <c r="E21" s="64">
        <v>100</v>
      </c>
      <c r="F21" s="64">
        <v>73.3</v>
      </c>
      <c r="G21" s="64">
        <v>40</v>
      </c>
      <c r="H21" s="64">
        <v>13.3</v>
      </c>
      <c r="I21" s="64">
        <v>20</v>
      </c>
      <c r="J21" s="64">
        <v>26.7</v>
      </c>
      <c r="K21" s="64" t="s">
        <v>575</v>
      </c>
      <c r="L21" s="64" t="s">
        <v>575</v>
      </c>
      <c r="M21" s="68" t="s">
        <v>574</v>
      </c>
      <c r="N21" s="64">
        <v>100</v>
      </c>
      <c r="O21" s="64">
        <v>78.8</v>
      </c>
      <c r="P21" s="64">
        <v>47</v>
      </c>
      <c r="Q21" s="64">
        <v>31.2</v>
      </c>
      <c r="R21" s="67" t="s">
        <v>574</v>
      </c>
    </row>
    <row r="22" spans="1:18">
      <c r="A22" s="7"/>
      <c r="B22" s="6" t="s">
        <v>552</v>
      </c>
      <c r="C22" s="6"/>
      <c r="D22" s="3" t="s">
        <v>1</v>
      </c>
      <c r="E22" s="74">
        <v>1</v>
      </c>
      <c r="F22" s="74">
        <v>1</v>
      </c>
      <c r="G22" s="76" t="s">
        <v>575</v>
      </c>
      <c r="H22" s="76" t="s">
        <v>575</v>
      </c>
      <c r="I22" s="74">
        <v>1</v>
      </c>
      <c r="J22" s="76" t="s">
        <v>575</v>
      </c>
      <c r="K22" s="76" t="s">
        <v>575</v>
      </c>
      <c r="L22" s="76" t="s">
        <v>575</v>
      </c>
      <c r="M22" s="79">
        <v>0.4</v>
      </c>
      <c r="N22" s="87" t="s">
        <v>587</v>
      </c>
      <c r="O22" s="87" t="s">
        <v>587</v>
      </c>
      <c r="P22" s="87" t="s">
        <v>587</v>
      </c>
      <c r="Q22" s="87" t="s">
        <v>587</v>
      </c>
      <c r="R22" s="87" t="s">
        <v>587</v>
      </c>
    </row>
    <row r="23" spans="1:18">
      <c r="A23" s="17"/>
      <c r="B23" s="211"/>
      <c r="C23" s="211"/>
      <c r="D23" s="1" t="s">
        <v>3</v>
      </c>
      <c r="E23" s="65">
        <v>0.7</v>
      </c>
      <c r="F23" s="65">
        <v>1.1000000000000001</v>
      </c>
      <c r="G23" s="70" t="s">
        <v>575</v>
      </c>
      <c r="H23" s="70" t="s">
        <v>575</v>
      </c>
      <c r="I23" s="65">
        <v>10</v>
      </c>
      <c r="J23" s="70" t="s">
        <v>575</v>
      </c>
      <c r="K23" s="70" t="s">
        <v>575</v>
      </c>
      <c r="L23" s="70" t="s">
        <v>575</v>
      </c>
      <c r="M23" s="66" t="s">
        <v>574</v>
      </c>
      <c r="N23" s="133" t="s">
        <v>587</v>
      </c>
      <c r="O23" s="133" t="s">
        <v>587</v>
      </c>
      <c r="P23" s="133" t="s">
        <v>587</v>
      </c>
      <c r="Q23" s="133" t="s">
        <v>587</v>
      </c>
      <c r="R23" s="133" t="s">
        <v>574</v>
      </c>
    </row>
    <row r="24" spans="1:18">
      <c r="A24" s="18"/>
      <c r="B24" s="212"/>
      <c r="C24" s="212"/>
      <c r="D24" s="1" t="s">
        <v>4</v>
      </c>
      <c r="E24" s="64">
        <v>100</v>
      </c>
      <c r="F24" s="64">
        <v>100</v>
      </c>
      <c r="G24" s="64" t="s">
        <v>575</v>
      </c>
      <c r="H24" s="64" t="s">
        <v>575</v>
      </c>
      <c r="I24" s="64">
        <v>100</v>
      </c>
      <c r="J24" s="64" t="s">
        <v>575</v>
      </c>
      <c r="K24" s="64" t="s">
        <v>575</v>
      </c>
      <c r="L24" s="64" t="s">
        <v>575</v>
      </c>
      <c r="M24" s="68" t="s">
        <v>574</v>
      </c>
      <c r="N24" s="134" t="s">
        <v>587</v>
      </c>
      <c r="O24" s="134" t="s">
        <v>587</v>
      </c>
      <c r="P24" s="134" t="s">
        <v>587</v>
      </c>
      <c r="Q24" s="134" t="s">
        <v>587</v>
      </c>
      <c r="R24" s="134" t="s">
        <v>574</v>
      </c>
    </row>
    <row r="25" spans="1:18">
      <c r="A25" s="177" t="s">
        <v>10</v>
      </c>
      <c r="B25" s="178"/>
      <c r="C25" s="179"/>
      <c r="D25" s="3" t="s">
        <v>1</v>
      </c>
      <c r="E25" s="74">
        <v>21</v>
      </c>
      <c r="F25" s="74">
        <v>10</v>
      </c>
      <c r="G25" s="74">
        <v>6</v>
      </c>
      <c r="H25" s="74">
        <v>4</v>
      </c>
      <c r="I25" s="76" t="s">
        <v>575</v>
      </c>
      <c r="J25" s="74">
        <v>10</v>
      </c>
      <c r="K25" s="74">
        <v>1</v>
      </c>
      <c r="L25" s="76" t="s">
        <v>575</v>
      </c>
      <c r="M25" s="79">
        <v>0.3</v>
      </c>
      <c r="N25" s="87">
        <v>1759</v>
      </c>
      <c r="O25" s="87">
        <v>1316</v>
      </c>
      <c r="P25" s="74">
        <v>753</v>
      </c>
      <c r="Q25" s="74">
        <v>559</v>
      </c>
      <c r="R25" s="77">
        <v>62.666666666666664</v>
      </c>
    </row>
    <row r="26" spans="1:18">
      <c r="A26" s="208" t="s">
        <v>11</v>
      </c>
      <c r="B26" s="209"/>
      <c r="C26" s="210"/>
      <c r="D26" s="1" t="s">
        <v>3</v>
      </c>
      <c r="E26" s="65">
        <v>14.9</v>
      </c>
      <c r="F26" s="65">
        <v>11</v>
      </c>
      <c r="G26" s="65">
        <v>10.3</v>
      </c>
      <c r="H26" s="65">
        <v>17.399999999999999</v>
      </c>
      <c r="I26" s="70" t="s">
        <v>575</v>
      </c>
      <c r="J26" s="65">
        <v>21.7</v>
      </c>
      <c r="K26" s="65">
        <v>33.299999999999997</v>
      </c>
      <c r="L26" s="70" t="s">
        <v>575</v>
      </c>
      <c r="M26" s="66" t="s">
        <v>574</v>
      </c>
      <c r="N26" s="65">
        <v>19.2</v>
      </c>
      <c r="O26" s="107">
        <v>18.7</v>
      </c>
      <c r="P26" s="65">
        <v>18.5</v>
      </c>
      <c r="Q26" s="65">
        <v>19</v>
      </c>
      <c r="R26" s="72" t="s">
        <v>574</v>
      </c>
    </row>
    <row r="27" spans="1:18">
      <c r="A27" s="15"/>
      <c r="B27" s="16"/>
      <c r="C27" s="16"/>
      <c r="D27" s="4" t="s">
        <v>4</v>
      </c>
      <c r="E27" s="64">
        <v>100</v>
      </c>
      <c r="F27" s="64">
        <v>47.6</v>
      </c>
      <c r="G27" s="64">
        <v>28.6</v>
      </c>
      <c r="H27" s="64">
        <v>19</v>
      </c>
      <c r="I27" s="64" t="s">
        <v>575</v>
      </c>
      <c r="J27" s="64">
        <v>47.6</v>
      </c>
      <c r="K27" s="64">
        <v>4.8</v>
      </c>
      <c r="L27" s="64" t="s">
        <v>575</v>
      </c>
      <c r="M27" s="68" t="s">
        <v>574</v>
      </c>
      <c r="N27" s="64">
        <v>100</v>
      </c>
      <c r="O27" s="64">
        <v>74.8</v>
      </c>
      <c r="P27" s="64">
        <v>42.8</v>
      </c>
      <c r="Q27" s="64">
        <v>31.8</v>
      </c>
      <c r="R27" s="67" t="s">
        <v>574</v>
      </c>
    </row>
    <row r="28" spans="1:18">
      <c r="A28" s="5"/>
      <c r="B28" s="6" t="s">
        <v>12</v>
      </c>
      <c r="C28" s="6"/>
      <c r="D28" s="3" t="s">
        <v>1</v>
      </c>
      <c r="E28" s="74">
        <v>2</v>
      </c>
      <c r="F28" s="74">
        <v>1</v>
      </c>
      <c r="G28" s="76" t="s">
        <v>575</v>
      </c>
      <c r="H28" s="74">
        <v>1</v>
      </c>
      <c r="I28" s="76" t="s">
        <v>575</v>
      </c>
      <c r="J28" s="74">
        <v>1</v>
      </c>
      <c r="K28" s="76" t="s">
        <v>575</v>
      </c>
      <c r="L28" s="76" t="s">
        <v>575</v>
      </c>
      <c r="M28" s="79">
        <v>0.2</v>
      </c>
      <c r="N28" s="87">
        <v>56</v>
      </c>
      <c r="O28" s="87">
        <v>42</v>
      </c>
      <c r="P28" s="74">
        <v>24</v>
      </c>
      <c r="Q28" s="74">
        <v>18</v>
      </c>
      <c r="R28" s="77">
        <v>21</v>
      </c>
    </row>
    <row r="29" spans="1:18">
      <c r="A29" s="17"/>
      <c r="B29" s="211"/>
      <c r="C29" s="211"/>
      <c r="D29" s="1" t="s">
        <v>3</v>
      </c>
      <c r="E29" s="65">
        <v>1.4</v>
      </c>
      <c r="F29" s="65">
        <v>1.1000000000000001</v>
      </c>
      <c r="G29" s="70" t="s">
        <v>575</v>
      </c>
      <c r="H29" s="65">
        <v>4.3</v>
      </c>
      <c r="I29" s="70" t="s">
        <v>575</v>
      </c>
      <c r="J29" s="65">
        <v>2.2000000000000002</v>
      </c>
      <c r="K29" s="70" t="s">
        <v>575</v>
      </c>
      <c r="L29" s="70" t="s">
        <v>575</v>
      </c>
      <c r="M29" s="66" t="s">
        <v>574</v>
      </c>
      <c r="N29" s="65">
        <v>0.6</v>
      </c>
      <c r="O29" s="107">
        <v>0.6</v>
      </c>
      <c r="P29" s="65">
        <v>0.6</v>
      </c>
      <c r="Q29" s="65">
        <v>0.6</v>
      </c>
      <c r="R29" s="72" t="s">
        <v>574</v>
      </c>
    </row>
    <row r="30" spans="1:18">
      <c r="A30" s="18"/>
      <c r="B30" s="212"/>
      <c r="C30" s="212"/>
      <c r="D30" s="1" t="s">
        <v>4</v>
      </c>
      <c r="E30" s="64">
        <v>100</v>
      </c>
      <c r="F30" s="64">
        <v>50</v>
      </c>
      <c r="G30" s="64" t="s">
        <v>575</v>
      </c>
      <c r="H30" s="64">
        <v>50</v>
      </c>
      <c r="I30" s="64" t="s">
        <v>575</v>
      </c>
      <c r="J30" s="64">
        <v>50</v>
      </c>
      <c r="K30" s="64" t="s">
        <v>575</v>
      </c>
      <c r="L30" s="64" t="s">
        <v>575</v>
      </c>
      <c r="M30" s="68" t="s">
        <v>574</v>
      </c>
      <c r="N30" s="64">
        <v>100</v>
      </c>
      <c r="O30" s="64">
        <v>75</v>
      </c>
      <c r="P30" s="64">
        <v>42.9</v>
      </c>
      <c r="Q30" s="64">
        <v>32.1</v>
      </c>
      <c r="R30" s="67" t="s">
        <v>574</v>
      </c>
    </row>
    <row r="31" spans="1:18">
      <c r="A31" s="8"/>
      <c r="B31" s="6" t="s">
        <v>13</v>
      </c>
      <c r="C31" s="6"/>
      <c r="D31" s="3" t="s">
        <v>1</v>
      </c>
      <c r="E31" s="74">
        <v>9</v>
      </c>
      <c r="F31" s="74">
        <v>4</v>
      </c>
      <c r="G31" s="74">
        <v>2</v>
      </c>
      <c r="H31" s="74">
        <v>2</v>
      </c>
      <c r="I31" s="76" t="s">
        <v>575</v>
      </c>
      <c r="J31" s="74">
        <v>5</v>
      </c>
      <c r="K31" s="76" t="s">
        <v>575</v>
      </c>
      <c r="L31" s="76" t="s">
        <v>575</v>
      </c>
      <c r="M31" s="79">
        <v>0.3</v>
      </c>
      <c r="N31" s="87">
        <v>703</v>
      </c>
      <c r="O31" s="87">
        <v>541</v>
      </c>
      <c r="P31" s="74">
        <v>318</v>
      </c>
      <c r="Q31" s="74">
        <v>221</v>
      </c>
      <c r="R31" s="77">
        <v>60.111111111111114</v>
      </c>
    </row>
    <row r="32" spans="1:18">
      <c r="A32" s="17"/>
      <c r="B32" s="211"/>
      <c r="C32" s="211"/>
      <c r="D32" s="1" t="s">
        <v>3</v>
      </c>
      <c r="E32" s="65">
        <v>6.4</v>
      </c>
      <c r="F32" s="65">
        <v>4.4000000000000004</v>
      </c>
      <c r="G32" s="65">
        <v>3.4</v>
      </c>
      <c r="H32" s="65">
        <v>8.6999999999999993</v>
      </c>
      <c r="I32" s="70" t="s">
        <v>575</v>
      </c>
      <c r="J32" s="65">
        <v>10.9</v>
      </c>
      <c r="K32" s="70" t="s">
        <v>575</v>
      </c>
      <c r="L32" s="70" t="s">
        <v>575</v>
      </c>
      <c r="M32" s="66" t="s">
        <v>574</v>
      </c>
      <c r="N32" s="65">
        <v>7.7</v>
      </c>
      <c r="O32" s="107">
        <v>7.7</v>
      </c>
      <c r="P32" s="65">
        <v>7.8</v>
      </c>
      <c r="Q32" s="65">
        <v>7.5</v>
      </c>
      <c r="R32" s="72" t="s">
        <v>574</v>
      </c>
    </row>
    <row r="33" spans="1:18">
      <c r="A33" s="20"/>
      <c r="B33" s="212"/>
      <c r="C33" s="212"/>
      <c r="D33" s="1" t="s">
        <v>4</v>
      </c>
      <c r="E33" s="64">
        <v>100</v>
      </c>
      <c r="F33" s="64">
        <v>44.4</v>
      </c>
      <c r="G33" s="64">
        <v>22.2</v>
      </c>
      <c r="H33" s="64">
        <v>22.2</v>
      </c>
      <c r="I33" s="64" t="s">
        <v>575</v>
      </c>
      <c r="J33" s="64">
        <v>55.6</v>
      </c>
      <c r="K33" s="64" t="s">
        <v>575</v>
      </c>
      <c r="L33" s="64" t="s">
        <v>575</v>
      </c>
      <c r="M33" s="68" t="s">
        <v>574</v>
      </c>
      <c r="N33" s="64">
        <v>100</v>
      </c>
      <c r="O33" s="64">
        <v>77</v>
      </c>
      <c r="P33" s="64">
        <v>45.2</v>
      </c>
      <c r="Q33" s="64">
        <v>31.4</v>
      </c>
      <c r="R33" s="67" t="s">
        <v>574</v>
      </c>
    </row>
    <row r="34" spans="1:18">
      <c r="A34" s="7"/>
      <c r="B34" s="6" t="s">
        <v>14</v>
      </c>
      <c r="C34" s="6"/>
      <c r="D34" s="3" t="s">
        <v>1</v>
      </c>
      <c r="E34" s="76" t="s">
        <v>575</v>
      </c>
      <c r="F34" s="76" t="s">
        <v>575</v>
      </c>
      <c r="G34" s="76" t="s">
        <v>575</v>
      </c>
      <c r="H34" s="76" t="s">
        <v>575</v>
      </c>
      <c r="I34" s="76" t="s">
        <v>575</v>
      </c>
      <c r="J34" s="76" t="s">
        <v>575</v>
      </c>
      <c r="K34" s="76" t="s">
        <v>575</v>
      </c>
      <c r="L34" s="76" t="s">
        <v>575</v>
      </c>
      <c r="M34" s="76" t="s">
        <v>575</v>
      </c>
      <c r="N34" s="76" t="s">
        <v>575</v>
      </c>
      <c r="O34" s="76" t="s">
        <v>575</v>
      </c>
      <c r="P34" s="76" t="s">
        <v>575</v>
      </c>
      <c r="Q34" s="76" t="s">
        <v>575</v>
      </c>
      <c r="R34" s="76" t="s">
        <v>575</v>
      </c>
    </row>
    <row r="35" spans="1:18">
      <c r="A35" s="17"/>
      <c r="B35" s="211"/>
      <c r="C35" s="211"/>
      <c r="D35" s="1" t="s">
        <v>3</v>
      </c>
      <c r="E35" s="70" t="s">
        <v>575</v>
      </c>
      <c r="F35" s="70" t="s">
        <v>575</v>
      </c>
      <c r="G35" s="70" t="s">
        <v>575</v>
      </c>
      <c r="H35" s="70" t="s">
        <v>575</v>
      </c>
      <c r="I35" s="70" t="s">
        <v>575</v>
      </c>
      <c r="J35" s="70" t="s">
        <v>575</v>
      </c>
      <c r="K35" s="70" t="s">
        <v>575</v>
      </c>
      <c r="L35" s="70" t="s">
        <v>575</v>
      </c>
      <c r="M35" s="66" t="s">
        <v>574</v>
      </c>
      <c r="N35" s="70" t="s">
        <v>575</v>
      </c>
      <c r="O35" s="70" t="s">
        <v>575</v>
      </c>
      <c r="P35" s="70" t="s">
        <v>575</v>
      </c>
      <c r="Q35" s="70" t="s">
        <v>575</v>
      </c>
      <c r="R35" s="72" t="s">
        <v>574</v>
      </c>
    </row>
    <row r="36" spans="1:18">
      <c r="A36" s="18"/>
      <c r="B36" s="212"/>
      <c r="C36" s="212"/>
      <c r="D36" s="1" t="s">
        <v>4</v>
      </c>
      <c r="E36" s="64" t="s">
        <v>575</v>
      </c>
      <c r="F36" s="64" t="s">
        <v>575</v>
      </c>
      <c r="G36" s="64" t="s">
        <v>575</v>
      </c>
      <c r="H36" s="64" t="s">
        <v>575</v>
      </c>
      <c r="I36" s="64" t="s">
        <v>575</v>
      </c>
      <c r="J36" s="64" t="s">
        <v>575</v>
      </c>
      <c r="K36" s="64" t="s">
        <v>575</v>
      </c>
      <c r="L36" s="64" t="s">
        <v>575</v>
      </c>
      <c r="M36" s="68" t="s">
        <v>574</v>
      </c>
      <c r="N36" s="64" t="s">
        <v>575</v>
      </c>
      <c r="O36" s="64" t="s">
        <v>575</v>
      </c>
      <c r="P36" s="64" t="s">
        <v>575</v>
      </c>
      <c r="Q36" s="64" t="s">
        <v>575</v>
      </c>
      <c r="R36" s="67" t="s">
        <v>574</v>
      </c>
    </row>
    <row r="37" spans="1:18">
      <c r="A37" s="7"/>
      <c r="B37" s="6" t="s">
        <v>15</v>
      </c>
      <c r="C37" s="6"/>
      <c r="D37" s="3" t="s">
        <v>1</v>
      </c>
      <c r="E37" s="74">
        <v>10</v>
      </c>
      <c r="F37" s="74">
        <v>5</v>
      </c>
      <c r="G37" s="74">
        <v>4</v>
      </c>
      <c r="H37" s="74">
        <v>1</v>
      </c>
      <c r="I37" s="76" t="s">
        <v>575</v>
      </c>
      <c r="J37" s="74">
        <v>4</v>
      </c>
      <c r="K37" s="74">
        <v>1</v>
      </c>
      <c r="L37" s="76" t="s">
        <v>575</v>
      </c>
      <c r="M37" s="79">
        <v>0.6</v>
      </c>
      <c r="N37" s="87">
        <v>1000</v>
      </c>
      <c r="O37" s="87">
        <v>733</v>
      </c>
      <c r="P37" s="74">
        <v>411</v>
      </c>
      <c r="Q37" s="74">
        <v>320</v>
      </c>
      <c r="R37" s="77">
        <v>73.3</v>
      </c>
    </row>
    <row r="38" spans="1:18">
      <c r="A38" s="17"/>
      <c r="B38" s="211"/>
      <c r="C38" s="211"/>
      <c r="D38" s="1" t="s">
        <v>3</v>
      </c>
      <c r="E38" s="65">
        <v>7.1</v>
      </c>
      <c r="F38" s="65">
        <v>5.5</v>
      </c>
      <c r="G38" s="65">
        <v>6.9</v>
      </c>
      <c r="H38" s="65">
        <v>4.3</v>
      </c>
      <c r="I38" s="70" t="s">
        <v>575</v>
      </c>
      <c r="J38" s="65">
        <v>8.6999999999999993</v>
      </c>
      <c r="K38" s="65">
        <v>33.299999999999997</v>
      </c>
      <c r="L38" s="70" t="s">
        <v>575</v>
      </c>
      <c r="M38" s="66" t="s">
        <v>574</v>
      </c>
      <c r="N38" s="65">
        <v>10.9</v>
      </c>
      <c r="O38" s="107">
        <v>10.4</v>
      </c>
      <c r="P38" s="65">
        <v>10.1</v>
      </c>
      <c r="Q38" s="65">
        <v>10.9</v>
      </c>
      <c r="R38" s="72" t="s">
        <v>574</v>
      </c>
    </row>
    <row r="39" spans="1:18">
      <c r="A39" s="18"/>
      <c r="B39" s="212"/>
      <c r="C39" s="212"/>
      <c r="D39" s="1" t="s">
        <v>4</v>
      </c>
      <c r="E39" s="64">
        <v>100</v>
      </c>
      <c r="F39" s="64">
        <v>50</v>
      </c>
      <c r="G39" s="64">
        <v>40</v>
      </c>
      <c r="H39" s="64">
        <v>10</v>
      </c>
      <c r="I39" s="64" t="s">
        <v>575</v>
      </c>
      <c r="J39" s="64">
        <v>40</v>
      </c>
      <c r="K39" s="64">
        <v>10</v>
      </c>
      <c r="L39" s="64" t="s">
        <v>575</v>
      </c>
      <c r="M39" s="68" t="s">
        <v>574</v>
      </c>
      <c r="N39" s="64">
        <v>100</v>
      </c>
      <c r="O39" s="64">
        <v>73.3</v>
      </c>
      <c r="P39" s="64">
        <v>41.1</v>
      </c>
      <c r="Q39" s="64">
        <v>32</v>
      </c>
      <c r="R39" s="67" t="s">
        <v>574</v>
      </c>
    </row>
    <row r="40" spans="1:18">
      <c r="A40" s="7"/>
      <c r="B40" s="6" t="s">
        <v>553</v>
      </c>
      <c r="C40" s="6"/>
      <c r="D40" s="3" t="s">
        <v>1</v>
      </c>
      <c r="E40" s="76" t="s">
        <v>575</v>
      </c>
      <c r="F40" s="76" t="s">
        <v>575</v>
      </c>
      <c r="G40" s="76" t="s">
        <v>575</v>
      </c>
      <c r="H40" s="76" t="s">
        <v>575</v>
      </c>
      <c r="I40" s="76" t="s">
        <v>575</v>
      </c>
      <c r="J40" s="76" t="s">
        <v>575</v>
      </c>
      <c r="K40" s="76" t="s">
        <v>575</v>
      </c>
      <c r="L40" s="76" t="s">
        <v>575</v>
      </c>
      <c r="M40" s="76" t="s">
        <v>575</v>
      </c>
      <c r="N40" s="76" t="s">
        <v>575</v>
      </c>
      <c r="O40" s="76" t="s">
        <v>575</v>
      </c>
      <c r="P40" s="76" t="s">
        <v>575</v>
      </c>
      <c r="Q40" s="76" t="s">
        <v>575</v>
      </c>
      <c r="R40" s="76" t="s">
        <v>575</v>
      </c>
    </row>
    <row r="41" spans="1:18">
      <c r="A41" s="17"/>
      <c r="B41" s="211"/>
      <c r="C41" s="211"/>
      <c r="D41" s="1" t="s">
        <v>3</v>
      </c>
      <c r="E41" s="70" t="s">
        <v>575</v>
      </c>
      <c r="F41" s="70" t="s">
        <v>575</v>
      </c>
      <c r="G41" s="70" t="s">
        <v>575</v>
      </c>
      <c r="H41" s="70" t="s">
        <v>575</v>
      </c>
      <c r="I41" s="70" t="s">
        <v>575</v>
      </c>
      <c r="J41" s="70" t="s">
        <v>575</v>
      </c>
      <c r="K41" s="70" t="s">
        <v>575</v>
      </c>
      <c r="L41" s="70" t="s">
        <v>575</v>
      </c>
      <c r="M41" s="66" t="s">
        <v>574</v>
      </c>
      <c r="N41" s="70" t="s">
        <v>575</v>
      </c>
      <c r="O41" s="70" t="s">
        <v>575</v>
      </c>
      <c r="P41" s="70" t="s">
        <v>575</v>
      </c>
      <c r="Q41" s="70" t="s">
        <v>575</v>
      </c>
      <c r="R41" s="72" t="s">
        <v>574</v>
      </c>
    </row>
    <row r="42" spans="1:18">
      <c r="A42" s="18"/>
      <c r="B42" s="212"/>
      <c r="C42" s="212"/>
      <c r="D42" s="1" t="s">
        <v>4</v>
      </c>
      <c r="E42" s="64" t="s">
        <v>575</v>
      </c>
      <c r="F42" s="64" t="s">
        <v>575</v>
      </c>
      <c r="G42" s="64" t="s">
        <v>575</v>
      </c>
      <c r="H42" s="64" t="s">
        <v>575</v>
      </c>
      <c r="I42" s="64" t="s">
        <v>575</v>
      </c>
      <c r="J42" s="64" t="s">
        <v>575</v>
      </c>
      <c r="K42" s="64" t="s">
        <v>575</v>
      </c>
      <c r="L42" s="64" t="s">
        <v>575</v>
      </c>
      <c r="M42" s="68" t="s">
        <v>574</v>
      </c>
      <c r="N42" s="64" t="s">
        <v>575</v>
      </c>
      <c r="O42" s="64" t="s">
        <v>575</v>
      </c>
      <c r="P42" s="64" t="s">
        <v>575</v>
      </c>
      <c r="Q42" s="64" t="s">
        <v>575</v>
      </c>
      <c r="R42" s="67" t="s">
        <v>574</v>
      </c>
    </row>
    <row r="43" spans="1:18">
      <c r="A43" s="177" t="s">
        <v>16</v>
      </c>
      <c r="B43" s="178"/>
      <c r="C43" s="179"/>
      <c r="D43" s="3" t="s">
        <v>1</v>
      </c>
      <c r="E43" s="74">
        <v>14</v>
      </c>
      <c r="F43" s="74">
        <v>9</v>
      </c>
      <c r="G43" s="74">
        <v>6</v>
      </c>
      <c r="H43" s="74">
        <v>2</v>
      </c>
      <c r="I43" s="74">
        <v>1</v>
      </c>
      <c r="J43" s="74">
        <v>4</v>
      </c>
      <c r="K43" s="76" t="s">
        <v>575</v>
      </c>
      <c r="L43" s="78">
        <v>1</v>
      </c>
      <c r="M43" s="79">
        <v>0.4</v>
      </c>
      <c r="N43" s="87">
        <v>995</v>
      </c>
      <c r="O43" s="87">
        <v>798</v>
      </c>
      <c r="P43" s="74">
        <v>491</v>
      </c>
      <c r="Q43" s="74">
        <v>305</v>
      </c>
      <c r="R43" s="77">
        <v>57</v>
      </c>
    </row>
    <row r="44" spans="1:18">
      <c r="A44" s="208" t="s">
        <v>17</v>
      </c>
      <c r="B44" s="209"/>
      <c r="C44" s="210"/>
      <c r="D44" s="1" t="s">
        <v>3</v>
      </c>
      <c r="E44" s="65">
        <v>9.9</v>
      </c>
      <c r="F44" s="65">
        <v>9.9</v>
      </c>
      <c r="G44" s="65">
        <v>10.3</v>
      </c>
      <c r="H44" s="65">
        <v>8.6999999999999993</v>
      </c>
      <c r="I44" s="65">
        <v>10</v>
      </c>
      <c r="J44" s="65">
        <v>8.6999999999999993</v>
      </c>
      <c r="K44" s="70" t="s">
        <v>575</v>
      </c>
      <c r="L44" s="65">
        <v>100</v>
      </c>
      <c r="M44" s="66" t="s">
        <v>574</v>
      </c>
      <c r="N44" s="65">
        <v>10.8</v>
      </c>
      <c r="O44" s="107">
        <v>11.3</v>
      </c>
      <c r="P44" s="65">
        <v>12</v>
      </c>
      <c r="Q44" s="65">
        <v>10.4</v>
      </c>
      <c r="R44" s="72" t="s">
        <v>574</v>
      </c>
    </row>
    <row r="45" spans="1:18">
      <c r="A45" s="15"/>
      <c r="B45" s="16"/>
      <c r="C45" s="16"/>
      <c r="D45" s="4" t="s">
        <v>4</v>
      </c>
      <c r="E45" s="64">
        <v>100</v>
      </c>
      <c r="F45" s="64">
        <v>64.3</v>
      </c>
      <c r="G45" s="64">
        <v>42.9</v>
      </c>
      <c r="H45" s="64">
        <v>14.3</v>
      </c>
      <c r="I45" s="64">
        <v>7.1</v>
      </c>
      <c r="J45" s="64">
        <v>28.6</v>
      </c>
      <c r="K45" s="64" t="s">
        <v>575</v>
      </c>
      <c r="L45" s="64">
        <v>7.1</v>
      </c>
      <c r="M45" s="68" t="s">
        <v>574</v>
      </c>
      <c r="N45" s="64">
        <v>100</v>
      </c>
      <c r="O45" s="64">
        <v>80.2</v>
      </c>
      <c r="P45" s="64">
        <v>49.3</v>
      </c>
      <c r="Q45" s="64">
        <v>30.7</v>
      </c>
      <c r="R45" s="67" t="s">
        <v>574</v>
      </c>
    </row>
    <row r="46" spans="1:18">
      <c r="A46" s="5"/>
      <c r="B46" s="6" t="s">
        <v>18</v>
      </c>
      <c r="C46" s="6"/>
      <c r="D46" s="3" t="s">
        <v>1</v>
      </c>
      <c r="E46" s="74">
        <v>9</v>
      </c>
      <c r="F46" s="74">
        <v>5</v>
      </c>
      <c r="G46" s="74">
        <v>4</v>
      </c>
      <c r="H46" s="76" t="s">
        <v>575</v>
      </c>
      <c r="I46" s="74">
        <v>1</v>
      </c>
      <c r="J46" s="74">
        <v>4</v>
      </c>
      <c r="K46" s="76" t="s">
        <v>575</v>
      </c>
      <c r="L46" s="76" t="s">
        <v>575</v>
      </c>
      <c r="M46" s="79">
        <v>0.3</v>
      </c>
      <c r="N46" s="87">
        <v>591</v>
      </c>
      <c r="O46" s="87">
        <v>459</v>
      </c>
      <c r="P46" s="74">
        <v>289</v>
      </c>
      <c r="Q46" s="74">
        <v>170</v>
      </c>
      <c r="R46" s="77">
        <v>51</v>
      </c>
    </row>
    <row r="47" spans="1:18">
      <c r="A47" s="17"/>
      <c r="B47" s="211"/>
      <c r="C47" s="211"/>
      <c r="D47" s="1" t="s">
        <v>3</v>
      </c>
      <c r="E47" s="65">
        <v>6.4</v>
      </c>
      <c r="F47" s="65">
        <v>5.5</v>
      </c>
      <c r="G47" s="65">
        <v>6.9</v>
      </c>
      <c r="H47" s="70" t="s">
        <v>575</v>
      </c>
      <c r="I47" s="65">
        <v>10</v>
      </c>
      <c r="J47" s="65">
        <v>8.6999999999999993</v>
      </c>
      <c r="K47" s="70" t="s">
        <v>575</v>
      </c>
      <c r="L47" s="70" t="s">
        <v>575</v>
      </c>
      <c r="M47" s="66" t="s">
        <v>574</v>
      </c>
      <c r="N47" s="65">
        <v>6.4</v>
      </c>
      <c r="O47" s="107">
        <v>6.5</v>
      </c>
      <c r="P47" s="65">
        <v>7.1</v>
      </c>
      <c r="Q47" s="65">
        <v>5.8</v>
      </c>
      <c r="R47" s="72" t="s">
        <v>574</v>
      </c>
    </row>
    <row r="48" spans="1:18">
      <c r="A48" s="18"/>
      <c r="B48" s="212"/>
      <c r="C48" s="212"/>
      <c r="D48" s="1" t="s">
        <v>4</v>
      </c>
      <c r="E48" s="64">
        <v>100</v>
      </c>
      <c r="F48" s="64">
        <v>55.6</v>
      </c>
      <c r="G48" s="64">
        <v>44.4</v>
      </c>
      <c r="H48" s="64" t="s">
        <v>575</v>
      </c>
      <c r="I48" s="64">
        <v>11.1</v>
      </c>
      <c r="J48" s="64">
        <v>44.4</v>
      </c>
      <c r="K48" s="64" t="s">
        <v>575</v>
      </c>
      <c r="L48" s="64" t="s">
        <v>575</v>
      </c>
      <c r="M48" s="68" t="s">
        <v>574</v>
      </c>
      <c r="N48" s="64">
        <v>100</v>
      </c>
      <c r="O48" s="64">
        <v>77.7</v>
      </c>
      <c r="P48" s="64">
        <v>48.9</v>
      </c>
      <c r="Q48" s="64">
        <v>28.8</v>
      </c>
      <c r="R48" s="67" t="s">
        <v>574</v>
      </c>
    </row>
    <row r="49" spans="1:18">
      <c r="A49" s="7"/>
      <c r="B49" s="6" t="s">
        <v>560</v>
      </c>
      <c r="C49" s="6"/>
      <c r="D49" s="3" t="s">
        <v>1</v>
      </c>
      <c r="E49" s="74">
        <v>1</v>
      </c>
      <c r="F49" s="76" t="s">
        <v>575</v>
      </c>
      <c r="G49" s="76" t="s">
        <v>575</v>
      </c>
      <c r="H49" s="76" t="s">
        <v>575</v>
      </c>
      <c r="I49" s="76" t="s">
        <v>575</v>
      </c>
      <c r="J49" s="74">
        <v>1</v>
      </c>
      <c r="K49" s="76" t="s">
        <v>575</v>
      </c>
      <c r="L49" s="76" t="s">
        <v>575</v>
      </c>
      <c r="M49" s="79">
        <v>0.1</v>
      </c>
      <c r="N49" s="87" t="s">
        <v>587</v>
      </c>
      <c r="O49" s="87" t="s">
        <v>587</v>
      </c>
      <c r="P49" s="87" t="s">
        <v>587</v>
      </c>
      <c r="Q49" s="87" t="s">
        <v>587</v>
      </c>
      <c r="R49" s="87" t="s">
        <v>587</v>
      </c>
    </row>
    <row r="50" spans="1:18">
      <c r="A50" s="17"/>
      <c r="B50" s="211"/>
      <c r="C50" s="211"/>
      <c r="D50" s="1" t="s">
        <v>3</v>
      </c>
      <c r="E50" s="65">
        <v>0.7</v>
      </c>
      <c r="F50" s="70" t="s">
        <v>575</v>
      </c>
      <c r="G50" s="70" t="s">
        <v>575</v>
      </c>
      <c r="H50" s="70" t="s">
        <v>575</v>
      </c>
      <c r="I50" s="70" t="s">
        <v>575</v>
      </c>
      <c r="J50" s="65">
        <v>2.2000000000000002</v>
      </c>
      <c r="K50" s="70" t="s">
        <v>575</v>
      </c>
      <c r="L50" s="70" t="s">
        <v>575</v>
      </c>
      <c r="M50" s="66" t="s">
        <v>574</v>
      </c>
      <c r="N50" s="133" t="s">
        <v>587</v>
      </c>
      <c r="O50" s="133" t="s">
        <v>587</v>
      </c>
      <c r="P50" s="133" t="s">
        <v>587</v>
      </c>
      <c r="Q50" s="133" t="s">
        <v>587</v>
      </c>
      <c r="R50" s="133" t="s">
        <v>574</v>
      </c>
    </row>
    <row r="51" spans="1:18">
      <c r="A51" s="18"/>
      <c r="B51" s="212"/>
      <c r="C51" s="212"/>
      <c r="D51" s="1" t="s">
        <v>4</v>
      </c>
      <c r="E51" s="64">
        <v>100</v>
      </c>
      <c r="F51" s="64" t="s">
        <v>575</v>
      </c>
      <c r="G51" s="64" t="s">
        <v>575</v>
      </c>
      <c r="H51" s="64" t="s">
        <v>575</v>
      </c>
      <c r="I51" s="64" t="s">
        <v>575</v>
      </c>
      <c r="J51" s="64">
        <v>100</v>
      </c>
      <c r="K51" s="64" t="s">
        <v>575</v>
      </c>
      <c r="L51" s="64" t="s">
        <v>575</v>
      </c>
      <c r="M51" s="68" t="s">
        <v>574</v>
      </c>
      <c r="N51" s="134" t="s">
        <v>587</v>
      </c>
      <c r="O51" s="134" t="s">
        <v>587</v>
      </c>
      <c r="P51" s="134" t="s">
        <v>587</v>
      </c>
      <c r="Q51" s="134" t="s">
        <v>587</v>
      </c>
      <c r="R51" s="134" t="s">
        <v>574</v>
      </c>
    </row>
    <row r="52" spans="1:18">
      <c r="A52" s="8"/>
      <c r="B52" s="6" t="s">
        <v>19</v>
      </c>
      <c r="C52" s="6"/>
      <c r="D52" s="3" t="s">
        <v>1</v>
      </c>
      <c r="E52" s="74">
        <v>5</v>
      </c>
      <c r="F52" s="74">
        <v>4</v>
      </c>
      <c r="G52" s="74">
        <v>2</v>
      </c>
      <c r="H52" s="74">
        <v>2</v>
      </c>
      <c r="I52" s="76" t="s">
        <v>575</v>
      </c>
      <c r="J52" s="76" t="s">
        <v>575</v>
      </c>
      <c r="K52" s="76" t="s">
        <v>575</v>
      </c>
      <c r="L52" s="78">
        <v>1</v>
      </c>
      <c r="M52" s="79">
        <v>0.5</v>
      </c>
      <c r="N52" s="87">
        <v>404</v>
      </c>
      <c r="O52" s="87">
        <v>339</v>
      </c>
      <c r="P52" s="74">
        <v>202</v>
      </c>
      <c r="Q52" s="74">
        <v>135</v>
      </c>
      <c r="R52" s="77">
        <v>67.8</v>
      </c>
    </row>
    <row r="53" spans="1:18">
      <c r="A53" s="17"/>
      <c r="B53" s="211"/>
      <c r="C53" s="211"/>
      <c r="D53" s="1" t="s">
        <v>3</v>
      </c>
      <c r="E53" s="65">
        <v>3.5</v>
      </c>
      <c r="F53" s="65">
        <v>4.4000000000000004</v>
      </c>
      <c r="G53" s="65">
        <v>3.4</v>
      </c>
      <c r="H53" s="65">
        <v>8.6999999999999993</v>
      </c>
      <c r="I53" s="70" t="s">
        <v>575</v>
      </c>
      <c r="J53" s="70" t="s">
        <v>575</v>
      </c>
      <c r="K53" s="70" t="s">
        <v>575</v>
      </c>
      <c r="L53" s="65">
        <v>100</v>
      </c>
      <c r="M53" s="66" t="s">
        <v>574</v>
      </c>
      <c r="N53" s="65">
        <v>4.4000000000000004</v>
      </c>
      <c r="O53" s="107">
        <v>4.8</v>
      </c>
      <c r="P53" s="65">
        <v>5</v>
      </c>
      <c r="Q53" s="65">
        <v>4.5999999999999996</v>
      </c>
      <c r="R53" s="72" t="s">
        <v>574</v>
      </c>
    </row>
    <row r="54" spans="1:18">
      <c r="A54" s="20"/>
      <c r="B54" s="213"/>
      <c r="C54" s="213"/>
      <c r="D54" s="2" t="s">
        <v>4</v>
      </c>
      <c r="E54" s="64">
        <v>100</v>
      </c>
      <c r="F54" s="64">
        <v>80</v>
      </c>
      <c r="G54" s="64">
        <v>40</v>
      </c>
      <c r="H54" s="64">
        <v>40</v>
      </c>
      <c r="I54" s="64" t="s">
        <v>575</v>
      </c>
      <c r="J54" s="64" t="s">
        <v>575</v>
      </c>
      <c r="K54" s="64" t="s">
        <v>575</v>
      </c>
      <c r="L54" s="64">
        <v>20</v>
      </c>
      <c r="M54" s="68" t="s">
        <v>574</v>
      </c>
      <c r="N54" s="64">
        <v>100</v>
      </c>
      <c r="O54" s="64">
        <v>83.9</v>
      </c>
      <c r="P54" s="64">
        <v>50</v>
      </c>
      <c r="Q54" s="64">
        <v>33.4</v>
      </c>
      <c r="R54" s="67" t="s">
        <v>574</v>
      </c>
    </row>
    <row r="55" spans="1:18">
      <c r="A55" s="177" t="s">
        <v>20</v>
      </c>
      <c r="B55" s="178"/>
      <c r="C55" s="179"/>
      <c r="D55" s="3" t="s">
        <v>1</v>
      </c>
      <c r="E55" s="74">
        <v>21</v>
      </c>
      <c r="F55" s="74">
        <v>7</v>
      </c>
      <c r="G55" s="74">
        <v>7</v>
      </c>
      <c r="H55" s="76" t="s">
        <v>575</v>
      </c>
      <c r="I55" s="76" t="s">
        <v>575</v>
      </c>
      <c r="J55" s="74">
        <v>14</v>
      </c>
      <c r="K55" s="76" t="s">
        <v>575</v>
      </c>
      <c r="L55" s="76" t="s">
        <v>575</v>
      </c>
      <c r="M55" s="79">
        <v>0.4</v>
      </c>
      <c r="N55" s="87">
        <v>1206</v>
      </c>
      <c r="O55" s="87">
        <v>912</v>
      </c>
      <c r="P55" s="74">
        <v>491</v>
      </c>
      <c r="Q55" s="74">
        <v>417</v>
      </c>
      <c r="R55" s="77">
        <v>43.428571428571431</v>
      </c>
    </row>
    <row r="56" spans="1:18">
      <c r="A56" s="208" t="s">
        <v>21</v>
      </c>
      <c r="B56" s="209"/>
      <c r="C56" s="210"/>
      <c r="D56" s="1" t="s">
        <v>3</v>
      </c>
      <c r="E56" s="65">
        <v>14.9</v>
      </c>
      <c r="F56" s="65">
        <v>7.7</v>
      </c>
      <c r="G56" s="65">
        <v>12.1</v>
      </c>
      <c r="H56" s="70" t="s">
        <v>575</v>
      </c>
      <c r="I56" s="70" t="s">
        <v>575</v>
      </c>
      <c r="J56" s="65">
        <v>30.4</v>
      </c>
      <c r="K56" s="70" t="s">
        <v>575</v>
      </c>
      <c r="L56" s="70" t="s">
        <v>575</v>
      </c>
      <c r="M56" s="66" t="s">
        <v>574</v>
      </c>
      <c r="N56" s="65">
        <v>13.1</v>
      </c>
      <c r="O56" s="107">
        <v>12.9</v>
      </c>
      <c r="P56" s="65">
        <v>12</v>
      </c>
      <c r="Q56" s="65">
        <v>14.2</v>
      </c>
      <c r="R56" s="72" t="s">
        <v>574</v>
      </c>
    </row>
    <row r="57" spans="1:18">
      <c r="A57" s="15"/>
      <c r="B57" s="16"/>
      <c r="C57" s="16"/>
      <c r="D57" s="4" t="s">
        <v>4</v>
      </c>
      <c r="E57" s="64">
        <v>100</v>
      </c>
      <c r="F57" s="64">
        <v>33.299999999999997</v>
      </c>
      <c r="G57" s="64">
        <v>33.299999999999997</v>
      </c>
      <c r="H57" s="64" t="s">
        <v>575</v>
      </c>
      <c r="I57" s="64" t="s">
        <v>575</v>
      </c>
      <c r="J57" s="64">
        <v>66.7</v>
      </c>
      <c r="K57" s="64" t="s">
        <v>575</v>
      </c>
      <c r="L57" s="64" t="s">
        <v>575</v>
      </c>
      <c r="M57" s="68" t="s">
        <v>574</v>
      </c>
      <c r="N57" s="64">
        <v>100</v>
      </c>
      <c r="O57" s="64">
        <v>75.599999999999994</v>
      </c>
      <c r="P57" s="64">
        <v>40.700000000000003</v>
      </c>
      <c r="Q57" s="64">
        <v>34.6</v>
      </c>
      <c r="R57" s="67" t="s">
        <v>574</v>
      </c>
    </row>
    <row r="58" spans="1:18">
      <c r="A58" s="5"/>
      <c r="B58" s="6" t="s">
        <v>22</v>
      </c>
      <c r="C58" s="6"/>
      <c r="D58" s="3" t="s">
        <v>1</v>
      </c>
      <c r="E58" s="74">
        <v>9</v>
      </c>
      <c r="F58" s="74">
        <v>1</v>
      </c>
      <c r="G58" s="74">
        <v>1</v>
      </c>
      <c r="H58" s="76" t="s">
        <v>575</v>
      </c>
      <c r="I58" s="76" t="s">
        <v>575</v>
      </c>
      <c r="J58" s="74">
        <v>8</v>
      </c>
      <c r="K58" s="76" t="s">
        <v>575</v>
      </c>
      <c r="L58" s="76" t="s">
        <v>575</v>
      </c>
      <c r="M58" s="79">
        <v>0.5</v>
      </c>
      <c r="N58" s="87">
        <v>578</v>
      </c>
      <c r="O58" s="87">
        <v>448</v>
      </c>
      <c r="P58" s="74">
        <v>239</v>
      </c>
      <c r="Q58" s="74">
        <v>207</v>
      </c>
      <c r="R58" s="77">
        <v>49.777777777777779</v>
      </c>
    </row>
    <row r="59" spans="1:18">
      <c r="A59" s="17"/>
      <c r="B59" s="211"/>
      <c r="C59" s="211"/>
      <c r="D59" s="1" t="s">
        <v>3</v>
      </c>
      <c r="E59" s="65">
        <v>6.4</v>
      </c>
      <c r="F59" s="65">
        <v>1.1000000000000001</v>
      </c>
      <c r="G59" s="65">
        <v>1.7</v>
      </c>
      <c r="H59" s="70" t="s">
        <v>575</v>
      </c>
      <c r="I59" s="70" t="s">
        <v>575</v>
      </c>
      <c r="J59" s="65">
        <v>17.399999999999999</v>
      </c>
      <c r="K59" s="70" t="s">
        <v>575</v>
      </c>
      <c r="L59" s="70" t="s">
        <v>575</v>
      </c>
      <c r="M59" s="66" t="s">
        <v>574</v>
      </c>
      <c r="N59" s="65">
        <v>6.3</v>
      </c>
      <c r="O59" s="107">
        <v>6.3</v>
      </c>
      <c r="P59" s="65">
        <v>5.9</v>
      </c>
      <c r="Q59" s="65">
        <v>7</v>
      </c>
      <c r="R59" s="72" t="s">
        <v>574</v>
      </c>
    </row>
    <row r="60" spans="1:18">
      <c r="A60" s="18"/>
      <c r="B60" s="212"/>
      <c r="C60" s="212"/>
      <c r="D60" s="1" t="s">
        <v>4</v>
      </c>
      <c r="E60" s="64">
        <v>100</v>
      </c>
      <c r="F60" s="64">
        <v>11.1</v>
      </c>
      <c r="G60" s="64">
        <v>11.1</v>
      </c>
      <c r="H60" s="64" t="s">
        <v>575</v>
      </c>
      <c r="I60" s="64" t="s">
        <v>575</v>
      </c>
      <c r="J60" s="64">
        <v>88.9</v>
      </c>
      <c r="K60" s="64" t="s">
        <v>575</v>
      </c>
      <c r="L60" s="64" t="s">
        <v>575</v>
      </c>
      <c r="M60" s="68" t="s">
        <v>574</v>
      </c>
      <c r="N60" s="64">
        <v>100</v>
      </c>
      <c r="O60" s="64">
        <v>77.5</v>
      </c>
      <c r="P60" s="64">
        <v>41.3</v>
      </c>
      <c r="Q60" s="64">
        <v>35.799999999999997</v>
      </c>
      <c r="R60" s="67" t="s">
        <v>574</v>
      </c>
    </row>
    <row r="61" spans="1:18">
      <c r="A61" s="8"/>
      <c r="B61" s="6" t="s">
        <v>23</v>
      </c>
      <c r="C61" s="6"/>
      <c r="D61" s="3" t="s">
        <v>1</v>
      </c>
      <c r="E61" s="74">
        <v>2</v>
      </c>
      <c r="F61" s="76" t="s">
        <v>575</v>
      </c>
      <c r="G61" s="76" t="s">
        <v>575</v>
      </c>
      <c r="H61" s="76" t="s">
        <v>575</v>
      </c>
      <c r="I61" s="76" t="s">
        <v>575</v>
      </c>
      <c r="J61" s="74">
        <v>2</v>
      </c>
      <c r="K61" s="76" t="s">
        <v>575</v>
      </c>
      <c r="L61" s="76" t="s">
        <v>575</v>
      </c>
      <c r="M61" s="79">
        <v>0.1</v>
      </c>
      <c r="N61" s="87">
        <v>154</v>
      </c>
      <c r="O61" s="87">
        <v>119</v>
      </c>
      <c r="P61" s="74">
        <v>63</v>
      </c>
      <c r="Q61" s="74">
        <v>55</v>
      </c>
      <c r="R61" s="77">
        <v>59.5</v>
      </c>
    </row>
    <row r="62" spans="1:18">
      <c r="A62" s="17"/>
      <c r="B62" s="211"/>
      <c r="C62" s="211"/>
      <c r="D62" s="1" t="s">
        <v>3</v>
      </c>
      <c r="E62" s="65">
        <v>1.4</v>
      </c>
      <c r="F62" s="70" t="s">
        <v>575</v>
      </c>
      <c r="G62" s="70" t="s">
        <v>575</v>
      </c>
      <c r="H62" s="70" t="s">
        <v>575</v>
      </c>
      <c r="I62" s="70" t="s">
        <v>575</v>
      </c>
      <c r="J62" s="65">
        <v>4.3</v>
      </c>
      <c r="K62" s="70" t="s">
        <v>575</v>
      </c>
      <c r="L62" s="70" t="s">
        <v>575</v>
      </c>
      <c r="M62" s="66" t="s">
        <v>574</v>
      </c>
      <c r="N62" s="65">
        <v>1.7</v>
      </c>
      <c r="O62" s="107">
        <v>1.7</v>
      </c>
      <c r="P62" s="65">
        <v>1.5</v>
      </c>
      <c r="Q62" s="65">
        <v>1.9</v>
      </c>
      <c r="R62" s="72" t="s">
        <v>574</v>
      </c>
    </row>
    <row r="63" spans="1:18">
      <c r="A63" s="20"/>
      <c r="B63" s="212"/>
      <c r="C63" s="212"/>
      <c r="D63" s="1" t="s">
        <v>4</v>
      </c>
      <c r="E63" s="64">
        <v>100</v>
      </c>
      <c r="F63" s="64" t="s">
        <v>575</v>
      </c>
      <c r="G63" s="64" t="s">
        <v>575</v>
      </c>
      <c r="H63" s="64" t="s">
        <v>575</v>
      </c>
      <c r="I63" s="64" t="s">
        <v>575</v>
      </c>
      <c r="J63" s="64">
        <v>100</v>
      </c>
      <c r="K63" s="64" t="s">
        <v>575</v>
      </c>
      <c r="L63" s="64" t="s">
        <v>575</v>
      </c>
      <c r="M63" s="68" t="s">
        <v>574</v>
      </c>
      <c r="N63" s="64">
        <v>100</v>
      </c>
      <c r="O63" s="64">
        <v>77.3</v>
      </c>
      <c r="P63" s="64">
        <v>40.9</v>
      </c>
      <c r="Q63" s="64">
        <v>35.700000000000003</v>
      </c>
      <c r="R63" s="67" t="s">
        <v>574</v>
      </c>
    </row>
    <row r="64" spans="1:18">
      <c r="A64" s="8"/>
      <c r="B64" s="6" t="s">
        <v>554</v>
      </c>
      <c r="C64" s="6"/>
      <c r="D64" s="3" t="s">
        <v>1</v>
      </c>
      <c r="E64" s="76" t="s">
        <v>575</v>
      </c>
      <c r="F64" s="76" t="s">
        <v>575</v>
      </c>
      <c r="G64" s="76" t="s">
        <v>575</v>
      </c>
      <c r="H64" s="76" t="s">
        <v>575</v>
      </c>
      <c r="I64" s="76" t="s">
        <v>575</v>
      </c>
      <c r="J64" s="76" t="s">
        <v>575</v>
      </c>
      <c r="K64" s="76" t="s">
        <v>575</v>
      </c>
      <c r="L64" s="76" t="s">
        <v>575</v>
      </c>
      <c r="M64" s="76" t="s">
        <v>575</v>
      </c>
      <c r="N64" s="76" t="s">
        <v>575</v>
      </c>
      <c r="O64" s="76" t="s">
        <v>575</v>
      </c>
      <c r="P64" s="76" t="s">
        <v>575</v>
      </c>
      <c r="Q64" s="76" t="s">
        <v>575</v>
      </c>
      <c r="R64" s="76" t="s">
        <v>575</v>
      </c>
    </row>
    <row r="65" spans="1:18">
      <c r="A65" s="17"/>
      <c r="B65" s="211"/>
      <c r="C65" s="211"/>
      <c r="D65" s="1" t="s">
        <v>3</v>
      </c>
      <c r="E65" s="70" t="s">
        <v>575</v>
      </c>
      <c r="F65" s="70" t="s">
        <v>575</v>
      </c>
      <c r="G65" s="70" t="s">
        <v>575</v>
      </c>
      <c r="H65" s="70" t="s">
        <v>575</v>
      </c>
      <c r="I65" s="70" t="s">
        <v>575</v>
      </c>
      <c r="J65" s="70" t="s">
        <v>575</v>
      </c>
      <c r="K65" s="70" t="s">
        <v>575</v>
      </c>
      <c r="L65" s="70" t="s">
        <v>575</v>
      </c>
      <c r="M65" s="66" t="s">
        <v>574</v>
      </c>
      <c r="N65" s="70" t="s">
        <v>575</v>
      </c>
      <c r="O65" s="70" t="s">
        <v>575</v>
      </c>
      <c r="P65" s="70" t="s">
        <v>575</v>
      </c>
      <c r="Q65" s="70" t="s">
        <v>575</v>
      </c>
      <c r="R65" s="72" t="s">
        <v>574</v>
      </c>
    </row>
    <row r="66" spans="1:18">
      <c r="A66" s="20"/>
      <c r="B66" s="212"/>
      <c r="C66" s="212"/>
      <c r="D66" s="1" t="s">
        <v>4</v>
      </c>
      <c r="E66" s="64" t="s">
        <v>575</v>
      </c>
      <c r="F66" s="64" t="s">
        <v>575</v>
      </c>
      <c r="G66" s="64" t="s">
        <v>575</v>
      </c>
      <c r="H66" s="64" t="s">
        <v>575</v>
      </c>
      <c r="I66" s="64" t="s">
        <v>575</v>
      </c>
      <c r="J66" s="64" t="s">
        <v>575</v>
      </c>
      <c r="K66" s="64" t="s">
        <v>575</v>
      </c>
      <c r="L66" s="64" t="s">
        <v>575</v>
      </c>
      <c r="M66" s="68" t="s">
        <v>574</v>
      </c>
      <c r="N66" s="64" t="s">
        <v>575</v>
      </c>
      <c r="O66" s="64" t="s">
        <v>575</v>
      </c>
      <c r="P66" s="64" t="s">
        <v>575</v>
      </c>
      <c r="Q66" s="64" t="s">
        <v>575</v>
      </c>
      <c r="R66" s="67" t="s">
        <v>574</v>
      </c>
    </row>
    <row r="67" spans="1:18">
      <c r="A67" s="9"/>
      <c r="B67" s="6" t="s">
        <v>24</v>
      </c>
      <c r="C67" s="6"/>
      <c r="D67" s="3" t="s">
        <v>1</v>
      </c>
      <c r="E67" s="74">
        <v>10</v>
      </c>
      <c r="F67" s="74">
        <v>6</v>
      </c>
      <c r="G67" s="74">
        <v>6</v>
      </c>
      <c r="H67" s="76" t="s">
        <v>575</v>
      </c>
      <c r="I67" s="76" t="s">
        <v>575</v>
      </c>
      <c r="J67" s="74">
        <v>4</v>
      </c>
      <c r="K67" s="76" t="s">
        <v>575</v>
      </c>
      <c r="L67" s="76" t="s">
        <v>575</v>
      </c>
      <c r="M67" s="79">
        <v>0.7</v>
      </c>
      <c r="N67" s="87">
        <v>474</v>
      </c>
      <c r="O67" s="87">
        <v>345</v>
      </c>
      <c r="P67" s="74">
        <v>189</v>
      </c>
      <c r="Q67" s="74">
        <v>155</v>
      </c>
      <c r="R67" s="77">
        <v>34.5</v>
      </c>
    </row>
    <row r="68" spans="1:18">
      <c r="A68" s="17"/>
      <c r="B68" s="211"/>
      <c r="C68" s="211"/>
      <c r="D68" s="1" t="s">
        <v>3</v>
      </c>
      <c r="E68" s="65">
        <v>7.1</v>
      </c>
      <c r="F68" s="65">
        <v>6.6</v>
      </c>
      <c r="G68" s="65">
        <v>10.3</v>
      </c>
      <c r="H68" s="70" t="s">
        <v>575</v>
      </c>
      <c r="I68" s="70" t="s">
        <v>575</v>
      </c>
      <c r="J68" s="65">
        <v>8.6999999999999993</v>
      </c>
      <c r="K68" s="70" t="s">
        <v>575</v>
      </c>
      <c r="L68" s="70" t="s">
        <v>575</v>
      </c>
      <c r="M68" s="66" t="s">
        <v>574</v>
      </c>
      <c r="N68" s="65">
        <v>5.2</v>
      </c>
      <c r="O68" s="107">
        <v>4.9000000000000004</v>
      </c>
      <c r="P68" s="65">
        <v>4.5999999999999996</v>
      </c>
      <c r="Q68" s="65">
        <v>5.3</v>
      </c>
      <c r="R68" s="72" t="s">
        <v>574</v>
      </c>
    </row>
    <row r="69" spans="1:18">
      <c r="A69" s="18"/>
      <c r="B69" s="213"/>
      <c r="C69" s="213"/>
      <c r="D69" s="2" t="s">
        <v>4</v>
      </c>
      <c r="E69" s="64">
        <v>100</v>
      </c>
      <c r="F69" s="64">
        <v>60</v>
      </c>
      <c r="G69" s="64">
        <v>60</v>
      </c>
      <c r="H69" s="64" t="s">
        <v>575</v>
      </c>
      <c r="I69" s="64" t="s">
        <v>575</v>
      </c>
      <c r="J69" s="64">
        <v>40</v>
      </c>
      <c r="K69" s="64" t="s">
        <v>575</v>
      </c>
      <c r="L69" s="64" t="s">
        <v>575</v>
      </c>
      <c r="M69" s="68" t="s">
        <v>574</v>
      </c>
      <c r="N69" s="64">
        <v>100</v>
      </c>
      <c r="O69" s="64">
        <v>72.8</v>
      </c>
      <c r="P69" s="64">
        <v>39.9</v>
      </c>
      <c r="Q69" s="64">
        <v>32.700000000000003</v>
      </c>
      <c r="R69" s="67" t="s">
        <v>574</v>
      </c>
    </row>
    <row r="70" spans="1:18">
      <c r="A70" s="177" t="s">
        <v>25</v>
      </c>
      <c r="B70" s="178"/>
      <c r="C70" s="179"/>
      <c r="D70" s="3" t="s">
        <v>1</v>
      </c>
      <c r="E70" s="74">
        <v>17</v>
      </c>
      <c r="F70" s="74">
        <v>15</v>
      </c>
      <c r="G70" s="74">
        <v>8</v>
      </c>
      <c r="H70" s="74">
        <v>3</v>
      </c>
      <c r="I70" s="74">
        <v>4</v>
      </c>
      <c r="J70" s="74">
        <v>1</v>
      </c>
      <c r="K70" s="74">
        <v>1</v>
      </c>
      <c r="L70" s="76" t="s">
        <v>575</v>
      </c>
      <c r="M70" s="79">
        <v>0.5</v>
      </c>
      <c r="N70" s="87">
        <v>900</v>
      </c>
      <c r="O70" s="87">
        <v>700</v>
      </c>
      <c r="P70" s="74">
        <v>420</v>
      </c>
      <c r="Q70" s="74">
        <v>279</v>
      </c>
      <c r="R70" s="77">
        <v>41.176470588235297</v>
      </c>
    </row>
    <row r="71" spans="1:18">
      <c r="A71" s="208" t="s">
        <v>26</v>
      </c>
      <c r="B71" s="209"/>
      <c r="C71" s="210"/>
      <c r="D71" s="1" t="s">
        <v>3</v>
      </c>
      <c r="E71" s="65">
        <v>12.1</v>
      </c>
      <c r="F71" s="65">
        <v>16.5</v>
      </c>
      <c r="G71" s="65">
        <v>13.8</v>
      </c>
      <c r="H71" s="65">
        <v>13</v>
      </c>
      <c r="I71" s="65">
        <v>40</v>
      </c>
      <c r="J71" s="65">
        <v>2.2000000000000002</v>
      </c>
      <c r="K71" s="65">
        <v>33.299999999999997</v>
      </c>
      <c r="L71" s="70" t="s">
        <v>575</v>
      </c>
      <c r="M71" s="66" t="s">
        <v>574</v>
      </c>
      <c r="N71" s="65">
        <v>9.8000000000000007</v>
      </c>
      <c r="O71" s="107">
        <v>9.9</v>
      </c>
      <c r="P71" s="65">
        <v>10.3</v>
      </c>
      <c r="Q71" s="65">
        <v>9.5</v>
      </c>
      <c r="R71" s="72" t="s">
        <v>574</v>
      </c>
    </row>
    <row r="72" spans="1:18">
      <c r="A72" s="15"/>
      <c r="B72" s="16"/>
      <c r="C72" s="16"/>
      <c r="D72" s="4" t="s">
        <v>4</v>
      </c>
      <c r="E72" s="64">
        <v>100</v>
      </c>
      <c r="F72" s="64">
        <v>88.2</v>
      </c>
      <c r="G72" s="64">
        <v>47.1</v>
      </c>
      <c r="H72" s="64">
        <v>17.600000000000001</v>
      </c>
      <c r="I72" s="64">
        <v>23.5</v>
      </c>
      <c r="J72" s="64">
        <v>5.9</v>
      </c>
      <c r="K72" s="64">
        <v>5.9</v>
      </c>
      <c r="L72" s="64" t="s">
        <v>575</v>
      </c>
      <c r="M72" s="68" t="s">
        <v>574</v>
      </c>
      <c r="N72" s="64">
        <v>100</v>
      </c>
      <c r="O72" s="64">
        <v>77.8</v>
      </c>
      <c r="P72" s="64">
        <v>46.7</v>
      </c>
      <c r="Q72" s="64">
        <v>31</v>
      </c>
      <c r="R72" s="67" t="s">
        <v>574</v>
      </c>
    </row>
    <row r="73" spans="1:18">
      <c r="A73" s="5"/>
      <c r="B73" s="6" t="s">
        <v>27</v>
      </c>
      <c r="C73" s="6"/>
      <c r="D73" s="3" t="s">
        <v>1</v>
      </c>
      <c r="E73" s="74">
        <v>8</v>
      </c>
      <c r="F73" s="74">
        <v>7</v>
      </c>
      <c r="G73" s="74">
        <v>5</v>
      </c>
      <c r="H73" s="74">
        <v>1</v>
      </c>
      <c r="I73" s="74">
        <v>1</v>
      </c>
      <c r="J73" s="76" t="s">
        <v>575</v>
      </c>
      <c r="K73" s="74">
        <v>1</v>
      </c>
      <c r="L73" s="76" t="s">
        <v>575</v>
      </c>
      <c r="M73" s="79">
        <v>0.3</v>
      </c>
      <c r="N73" s="87">
        <v>452</v>
      </c>
      <c r="O73" s="87">
        <v>349</v>
      </c>
      <c r="P73" s="74">
        <v>213</v>
      </c>
      <c r="Q73" s="74">
        <v>136</v>
      </c>
      <c r="R73" s="77">
        <v>43.625</v>
      </c>
    </row>
    <row r="74" spans="1:18">
      <c r="A74" s="17"/>
      <c r="B74" s="211"/>
      <c r="C74" s="211"/>
      <c r="D74" s="1" t="s">
        <v>3</v>
      </c>
      <c r="E74" s="65">
        <v>5.7</v>
      </c>
      <c r="F74" s="65">
        <v>7.7</v>
      </c>
      <c r="G74" s="65">
        <v>8.6</v>
      </c>
      <c r="H74" s="65">
        <v>4.3</v>
      </c>
      <c r="I74" s="65">
        <v>10</v>
      </c>
      <c r="J74" s="70" t="s">
        <v>575</v>
      </c>
      <c r="K74" s="65">
        <v>33.299999999999997</v>
      </c>
      <c r="L74" s="70" t="s">
        <v>575</v>
      </c>
      <c r="M74" s="66" t="s">
        <v>574</v>
      </c>
      <c r="N74" s="65">
        <v>4.9000000000000004</v>
      </c>
      <c r="O74" s="107">
        <v>4.9000000000000004</v>
      </c>
      <c r="P74" s="65">
        <v>5.2</v>
      </c>
      <c r="Q74" s="65">
        <v>4.5999999999999996</v>
      </c>
      <c r="R74" s="72" t="s">
        <v>574</v>
      </c>
    </row>
    <row r="75" spans="1:18">
      <c r="A75" s="18"/>
      <c r="B75" s="212"/>
      <c r="C75" s="212"/>
      <c r="D75" s="1" t="s">
        <v>4</v>
      </c>
      <c r="E75" s="64">
        <v>100</v>
      </c>
      <c r="F75" s="64">
        <v>87.5</v>
      </c>
      <c r="G75" s="64">
        <v>62.5</v>
      </c>
      <c r="H75" s="64">
        <v>12.5</v>
      </c>
      <c r="I75" s="64">
        <v>12.5</v>
      </c>
      <c r="J75" s="64" t="s">
        <v>575</v>
      </c>
      <c r="K75" s="64">
        <v>12.5</v>
      </c>
      <c r="L75" s="64" t="s">
        <v>575</v>
      </c>
      <c r="M75" s="68" t="s">
        <v>574</v>
      </c>
      <c r="N75" s="64">
        <v>100</v>
      </c>
      <c r="O75" s="64">
        <v>77.2</v>
      </c>
      <c r="P75" s="64">
        <v>47.1</v>
      </c>
      <c r="Q75" s="64">
        <v>30.1</v>
      </c>
      <c r="R75" s="67" t="s">
        <v>574</v>
      </c>
    </row>
    <row r="76" spans="1:18">
      <c r="A76" s="7"/>
      <c r="B76" s="6" t="s">
        <v>28</v>
      </c>
      <c r="C76" s="6"/>
      <c r="D76" s="3" t="s">
        <v>1</v>
      </c>
      <c r="E76" s="74">
        <v>4</v>
      </c>
      <c r="F76" s="74">
        <v>4</v>
      </c>
      <c r="G76" s="74">
        <v>2</v>
      </c>
      <c r="H76" s="74">
        <v>1</v>
      </c>
      <c r="I76" s="74">
        <v>1</v>
      </c>
      <c r="J76" s="76" t="s">
        <v>575</v>
      </c>
      <c r="K76" s="76" t="s">
        <v>575</v>
      </c>
      <c r="L76" s="76" t="s">
        <v>575</v>
      </c>
      <c r="M76" s="79">
        <v>0.6</v>
      </c>
      <c r="N76" s="87">
        <v>282</v>
      </c>
      <c r="O76" s="87">
        <v>221</v>
      </c>
      <c r="P76" s="74">
        <v>136</v>
      </c>
      <c r="Q76" s="74">
        <v>85</v>
      </c>
      <c r="R76" s="77">
        <v>55.25</v>
      </c>
    </row>
    <row r="77" spans="1:18">
      <c r="A77" s="17"/>
      <c r="B77" s="211"/>
      <c r="C77" s="211"/>
      <c r="D77" s="1" t="s">
        <v>3</v>
      </c>
      <c r="E77" s="65">
        <v>2.8</v>
      </c>
      <c r="F77" s="65">
        <v>4.4000000000000004</v>
      </c>
      <c r="G77" s="65">
        <v>3.4</v>
      </c>
      <c r="H77" s="65">
        <v>4.3</v>
      </c>
      <c r="I77" s="65">
        <v>10</v>
      </c>
      <c r="J77" s="70" t="s">
        <v>575</v>
      </c>
      <c r="K77" s="70" t="s">
        <v>575</v>
      </c>
      <c r="L77" s="70" t="s">
        <v>575</v>
      </c>
      <c r="M77" s="66" t="s">
        <v>574</v>
      </c>
      <c r="N77" s="65">
        <v>3.1</v>
      </c>
      <c r="O77" s="107">
        <v>3.1</v>
      </c>
      <c r="P77" s="65">
        <v>3.3</v>
      </c>
      <c r="Q77" s="65">
        <v>2.9</v>
      </c>
      <c r="R77" s="72" t="s">
        <v>574</v>
      </c>
    </row>
    <row r="78" spans="1:18">
      <c r="A78" s="18"/>
      <c r="B78" s="212"/>
      <c r="C78" s="212"/>
      <c r="D78" s="1" t="s">
        <v>4</v>
      </c>
      <c r="E78" s="64">
        <v>100</v>
      </c>
      <c r="F78" s="64">
        <v>100</v>
      </c>
      <c r="G78" s="64">
        <v>50</v>
      </c>
      <c r="H78" s="64">
        <v>25</v>
      </c>
      <c r="I78" s="64">
        <v>25</v>
      </c>
      <c r="J78" s="64" t="s">
        <v>575</v>
      </c>
      <c r="K78" s="64" t="s">
        <v>575</v>
      </c>
      <c r="L78" s="64" t="s">
        <v>575</v>
      </c>
      <c r="M78" s="68" t="s">
        <v>574</v>
      </c>
      <c r="N78" s="64">
        <v>100</v>
      </c>
      <c r="O78" s="64">
        <v>78.400000000000006</v>
      </c>
      <c r="P78" s="64">
        <v>48.2</v>
      </c>
      <c r="Q78" s="64">
        <v>30.1</v>
      </c>
      <c r="R78" s="67" t="s">
        <v>574</v>
      </c>
    </row>
    <row r="79" spans="1:18">
      <c r="A79" s="8"/>
      <c r="B79" s="6" t="s">
        <v>29</v>
      </c>
      <c r="C79" s="6"/>
      <c r="D79" s="3" t="s">
        <v>1</v>
      </c>
      <c r="E79" s="74">
        <v>9</v>
      </c>
      <c r="F79" s="74">
        <v>8</v>
      </c>
      <c r="G79" s="74">
        <v>3</v>
      </c>
      <c r="H79" s="74">
        <v>2</v>
      </c>
      <c r="I79" s="74">
        <v>3</v>
      </c>
      <c r="J79" s="74">
        <v>1</v>
      </c>
      <c r="K79" s="76" t="s">
        <v>575</v>
      </c>
      <c r="L79" s="76" t="s">
        <v>575</v>
      </c>
      <c r="M79" s="79">
        <v>0.8</v>
      </c>
      <c r="N79" s="87">
        <v>448</v>
      </c>
      <c r="O79" s="87">
        <v>351</v>
      </c>
      <c r="P79" s="74">
        <v>207</v>
      </c>
      <c r="Q79" s="74">
        <v>143</v>
      </c>
      <c r="R79" s="77">
        <v>39</v>
      </c>
    </row>
    <row r="80" spans="1:18">
      <c r="A80" s="17"/>
      <c r="B80" s="211"/>
      <c r="C80" s="211"/>
      <c r="D80" s="1" t="s">
        <v>3</v>
      </c>
      <c r="E80" s="65">
        <v>6.4</v>
      </c>
      <c r="F80" s="65">
        <v>8.8000000000000007</v>
      </c>
      <c r="G80" s="65">
        <v>5.2</v>
      </c>
      <c r="H80" s="65">
        <v>8.6999999999999993</v>
      </c>
      <c r="I80" s="65">
        <v>30</v>
      </c>
      <c r="J80" s="65">
        <v>2.2000000000000002</v>
      </c>
      <c r="K80" s="70" t="s">
        <v>575</v>
      </c>
      <c r="L80" s="70" t="s">
        <v>575</v>
      </c>
      <c r="M80" s="66" t="s">
        <v>574</v>
      </c>
      <c r="N80" s="65">
        <v>4.9000000000000004</v>
      </c>
      <c r="O80" s="107">
        <v>5</v>
      </c>
      <c r="P80" s="65">
        <v>5.0999999999999996</v>
      </c>
      <c r="Q80" s="65">
        <v>4.9000000000000004</v>
      </c>
      <c r="R80" s="72" t="s">
        <v>574</v>
      </c>
    </row>
    <row r="81" spans="1:18">
      <c r="A81" s="20"/>
      <c r="B81" s="213"/>
      <c r="C81" s="213"/>
      <c r="D81" s="1" t="s">
        <v>4</v>
      </c>
      <c r="E81" s="64">
        <v>100</v>
      </c>
      <c r="F81" s="64">
        <v>88.9</v>
      </c>
      <c r="G81" s="64">
        <v>33.299999999999997</v>
      </c>
      <c r="H81" s="64">
        <v>22.2</v>
      </c>
      <c r="I81" s="64">
        <v>33.299999999999997</v>
      </c>
      <c r="J81" s="64">
        <v>11.1</v>
      </c>
      <c r="K81" s="64" t="s">
        <v>575</v>
      </c>
      <c r="L81" s="64" t="s">
        <v>575</v>
      </c>
      <c r="M81" s="68" t="s">
        <v>574</v>
      </c>
      <c r="N81" s="64">
        <v>100</v>
      </c>
      <c r="O81" s="64">
        <v>78.3</v>
      </c>
      <c r="P81" s="64">
        <v>46.2</v>
      </c>
      <c r="Q81" s="64">
        <v>31.9</v>
      </c>
      <c r="R81" s="67" t="s">
        <v>574</v>
      </c>
    </row>
    <row r="82" spans="1:18">
      <c r="A82" s="177" t="s">
        <v>30</v>
      </c>
      <c r="B82" s="178"/>
      <c r="C82" s="179"/>
      <c r="D82" s="3" t="s">
        <v>1</v>
      </c>
      <c r="E82" s="74">
        <v>30</v>
      </c>
      <c r="F82" s="74">
        <v>21</v>
      </c>
      <c r="G82" s="74">
        <v>16</v>
      </c>
      <c r="H82" s="74">
        <v>4</v>
      </c>
      <c r="I82" s="74">
        <v>1</v>
      </c>
      <c r="J82" s="74">
        <v>9</v>
      </c>
      <c r="K82" s="76" t="s">
        <v>575</v>
      </c>
      <c r="L82" s="76" t="s">
        <v>575</v>
      </c>
      <c r="M82" s="79">
        <v>0.6</v>
      </c>
      <c r="N82" s="87">
        <v>2128</v>
      </c>
      <c r="O82" s="87">
        <v>1625</v>
      </c>
      <c r="P82" s="74">
        <v>917</v>
      </c>
      <c r="Q82" s="74">
        <v>698</v>
      </c>
      <c r="R82" s="77">
        <v>54.166666666666664</v>
      </c>
    </row>
    <row r="83" spans="1:18">
      <c r="A83" s="208" t="s">
        <v>31</v>
      </c>
      <c r="B83" s="209"/>
      <c r="C83" s="210"/>
      <c r="D83" s="1" t="s">
        <v>3</v>
      </c>
      <c r="E83" s="65">
        <v>21.3</v>
      </c>
      <c r="F83" s="65">
        <v>23.1</v>
      </c>
      <c r="G83" s="65">
        <v>27.6</v>
      </c>
      <c r="H83" s="65">
        <v>17.399999999999999</v>
      </c>
      <c r="I83" s="65">
        <v>10</v>
      </c>
      <c r="J83" s="65">
        <v>19.600000000000001</v>
      </c>
      <c r="K83" s="70" t="s">
        <v>575</v>
      </c>
      <c r="L83" s="70" t="s">
        <v>575</v>
      </c>
      <c r="M83" s="66" t="s">
        <v>574</v>
      </c>
      <c r="N83" s="65">
        <v>23.2</v>
      </c>
      <c r="O83" s="107">
        <v>23</v>
      </c>
      <c r="P83" s="65">
        <v>22.5</v>
      </c>
      <c r="Q83" s="65">
        <v>23.7</v>
      </c>
      <c r="R83" s="72" t="s">
        <v>574</v>
      </c>
    </row>
    <row r="84" spans="1:18">
      <c r="A84" s="15"/>
      <c r="B84" s="16"/>
      <c r="C84" s="16"/>
      <c r="D84" s="4" t="s">
        <v>4</v>
      </c>
      <c r="E84" s="64">
        <v>100</v>
      </c>
      <c r="F84" s="64">
        <v>70</v>
      </c>
      <c r="G84" s="64">
        <v>53.3</v>
      </c>
      <c r="H84" s="64">
        <v>13.3</v>
      </c>
      <c r="I84" s="64">
        <v>3.3</v>
      </c>
      <c r="J84" s="64">
        <v>30</v>
      </c>
      <c r="K84" s="64" t="s">
        <v>575</v>
      </c>
      <c r="L84" s="64" t="s">
        <v>575</v>
      </c>
      <c r="M84" s="68" t="s">
        <v>574</v>
      </c>
      <c r="N84" s="64">
        <v>100</v>
      </c>
      <c r="O84" s="64">
        <v>76.400000000000006</v>
      </c>
      <c r="P84" s="64">
        <v>43.1</v>
      </c>
      <c r="Q84" s="64">
        <v>32.799999999999997</v>
      </c>
      <c r="R84" s="67" t="s">
        <v>574</v>
      </c>
    </row>
    <row r="85" spans="1:18">
      <c r="A85" s="7"/>
      <c r="B85" s="35" t="s">
        <v>32</v>
      </c>
      <c r="C85" s="6"/>
      <c r="D85" s="3" t="s">
        <v>1</v>
      </c>
      <c r="E85" s="74">
        <v>9</v>
      </c>
      <c r="F85" s="74">
        <v>4</v>
      </c>
      <c r="G85" s="74">
        <v>4</v>
      </c>
      <c r="H85" s="76" t="s">
        <v>575</v>
      </c>
      <c r="I85" s="76" t="s">
        <v>575</v>
      </c>
      <c r="J85" s="74">
        <v>5</v>
      </c>
      <c r="K85" s="76" t="s">
        <v>575</v>
      </c>
      <c r="L85" s="76" t="s">
        <v>575</v>
      </c>
      <c r="M85" s="79">
        <v>0.4</v>
      </c>
      <c r="N85" s="87">
        <v>473</v>
      </c>
      <c r="O85" s="87">
        <v>359</v>
      </c>
      <c r="P85" s="74">
        <v>205</v>
      </c>
      <c r="Q85" s="74">
        <v>152</v>
      </c>
      <c r="R85" s="77">
        <v>39.888888888888886</v>
      </c>
    </row>
    <row r="86" spans="1:18">
      <c r="A86" s="17"/>
      <c r="B86" s="211"/>
      <c r="C86" s="211"/>
      <c r="D86" s="1" t="s">
        <v>3</v>
      </c>
      <c r="E86" s="65">
        <v>6.4</v>
      </c>
      <c r="F86" s="65">
        <v>4.4000000000000004</v>
      </c>
      <c r="G86" s="65">
        <v>6.9</v>
      </c>
      <c r="H86" s="70" t="s">
        <v>575</v>
      </c>
      <c r="I86" s="70" t="s">
        <v>575</v>
      </c>
      <c r="J86" s="65">
        <v>10.9</v>
      </c>
      <c r="K86" s="70" t="s">
        <v>575</v>
      </c>
      <c r="L86" s="70" t="s">
        <v>575</v>
      </c>
      <c r="M86" s="66" t="s">
        <v>574</v>
      </c>
      <c r="N86" s="65">
        <v>5.2</v>
      </c>
      <c r="O86" s="107">
        <v>5.0999999999999996</v>
      </c>
      <c r="P86" s="65">
        <v>5</v>
      </c>
      <c r="Q86" s="65">
        <v>5.2</v>
      </c>
      <c r="R86" s="72" t="s">
        <v>574</v>
      </c>
    </row>
    <row r="87" spans="1:18">
      <c r="A87" s="15"/>
      <c r="B87" s="207"/>
      <c r="C87" s="207"/>
      <c r="D87" s="1" t="s">
        <v>4</v>
      </c>
      <c r="E87" s="64">
        <v>100</v>
      </c>
      <c r="F87" s="64">
        <v>44.4</v>
      </c>
      <c r="G87" s="64">
        <v>44.4</v>
      </c>
      <c r="H87" s="64" t="s">
        <v>575</v>
      </c>
      <c r="I87" s="64" t="s">
        <v>575</v>
      </c>
      <c r="J87" s="64">
        <v>55.6</v>
      </c>
      <c r="K87" s="64" t="s">
        <v>575</v>
      </c>
      <c r="L87" s="64" t="s">
        <v>575</v>
      </c>
      <c r="M87" s="68" t="s">
        <v>574</v>
      </c>
      <c r="N87" s="64">
        <v>100</v>
      </c>
      <c r="O87" s="64">
        <v>75.900000000000006</v>
      </c>
      <c r="P87" s="64">
        <v>43.3</v>
      </c>
      <c r="Q87" s="64">
        <v>32.1</v>
      </c>
      <c r="R87" s="67" t="s">
        <v>574</v>
      </c>
    </row>
    <row r="88" spans="1:18">
      <c r="A88" s="9"/>
      <c r="B88" s="6" t="s">
        <v>561</v>
      </c>
      <c r="C88" s="6"/>
      <c r="D88" s="3" t="s">
        <v>1</v>
      </c>
      <c r="E88" s="74">
        <v>1</v>
      </c>
      <c r="F88" s="74">
        <v>1</v>
      </c>
      <c r="G88" s="74">
        <v>1</v>
      </c>
      <c r="H88" s="76" t="s">
        <v>575</v>
      </c>
      <c r="I88" s="76" t="s">
        <v>575</v>
      </c>
      <c r="J88" s="76" t="s">
        <v>575</v>
      </c>
      <c r="K88" s="76" t="s">
        <v>575</v>
      </c>
      <c r="L88" s="76" t="s">
        <v>575</v>
      </c>
      <c r="M88" s="79">
        <v>0.3</v>
      </c>
      <c r="N88" s="87" t="s">
        <v>587</v>
      </c>
      <c r="O88" s="87" t="s">
        <v>587</v>
      </c>
      <c r="P88" s="87" t="s">
        <v>587</v>
      </c>
      <c r="Q88" s="87" t="s">
        <v>587</v>
      </c>
      <c r="R88" s="87" t="s">
        <v>587</v>
      </c>
    </row>
    <row r="89" spans="1:18">
      <c r="A89" s="17"/>
      <c r="B89" s="211"/>
      <c r="C89" s="211"/>
      <c r="D89" s="1" t="s">
        <v>3</v>
      </c>
      <c r="E89" s="65">
        <v>0.7</v>
      </c>
      <c r="F89" s="65">
        <v>1.1000000000000001</v>
      </c>
      <c r="G89" s="65">
        <v>1.7</v>
      </c>
      <c r="H89" s="70" t="s">
        <v>575</v>
      </c>
      <c r="I89" s="70" t="s">
        <v>575</v>
      </c>
      <c r="J89" s="70" t="s">
        <v>575</v>
      </c>
      <c r="K89" s="70" t="s">
        <v>575</v>
      </c>
      <c r="L89" s="70" t="s">
        <v>575</v>
      </c>
      <c r="M89" s="66" t="s">
        <v>574</v>
      </c>
      <c r="N89" s="133" t="s">
        <v>587</v>
      </c>
      <c r="O89" s="133" t="s">
        <v>587</v>
      </c>
      <c r="P89" s="133" t="s">
        <v>587</v>
      </c>
      <c r="Q89" s="133" t="s">
        <v>587</v>
      </c>
      <c r="R89" s="133" t="s">
        <v>574</v>
      </c>
    </row>
    <row r="90" spans="1:18">
      <c r="A90" s="18"/>
      <c r="B90" s="207"/>
      <c r="C90" s="207"/>
      <c r="D90" s="1" t="s">
        <v>4</v>
      </c>
      <c r="E90" s="64">
        <v>100</v>
      </c>
      <c r="F90" s="64">
        <v>100</v>
      </c>
      <c r="G90" s="64">
        <v>100</v>
      </c>
      <c r="H90" s="64" t="s">
        <v>575</v>
      </c>
      <c r="I90" s="64" t="s">
        <v>575</v>
      </c>
      <c r="J90" s="64" t="s">
        <v>575</v>
      </c>
      <c r="K90" s="64" t="s">
        <v>575</v>
      </c>
      <c r="L90" s="64" t="s">
        <v>575</v>
      </c>
      <c r="M90" s="68" t="s">
        <v>574</v>
      </c>
      <c r="N90" s="134" t="s">
        <v>587</v>
      </c>
      <c r="O90" s="134" t="s">
        <v>587</v>
      </c>
      <c r="P90" s="134" t="s">
        <v>587</v>
      </c>
      <c r="Q90" s="134" t="s">
        <v>587</v>
      </c>
      <c r="R90" s="134" t="s">
        <v>574</v>
      </c>
    </row>
    <row r="91" spans="1:18">
      <c r="A91" s="8"/>
      <c r="B91" s="6" t="s">
        <v>33</v>
      </c>
      <c r="C91" s="6"/>
      <c r="D91" s="3" t="s">
        <v>1</v>
      </c>
      <c r="E91" s="74">
        <v>12</v>
      </c>
      <c r="F91" s="74">
        <v>11</v>
      </c>
      <c r="G91" s="74">
        <v>9</v>
      </c>
      <c r="H91" s="74">
        <v>1</v>
      </c>
      <c r="I91" s="74">
        <v>1</v>
      </c>
      <c r="J91" s="74">
        <v>1</v>
      </c>
      <c r="K91" s="76" t="s">
        <v>575</v>
      </c>
      <c r="L91" s="76" t="s">
        <v>575</v>
      </c>
      <c r="M91" s="79">
        <v>0.6</v>
      </c>
      <c r="N91" s="87">
        <v>1225</v>
      </c>
      <c r="O91" s="87">
        <v>932</v>
      </c>
      <c r="P91" s="74">
        <v>517</v>
      </c>
      <c r="Q91" s="74">
        <v>408</v>
      </c>
      <c r="R91" s="77">
        <v>77.666666666666671</v>
      </c>
    </row>
    <row r="92" spans="1:18">
      <c r="A92" s="17"/>
      <c r="B92" s="211"/>
      <c r="C92" s="211"/>
      <c r="D92" s="1" t="s">
        <v>3</v>
      </c>
      <c r="E92" s="65">
        <v>8.5</v>
      </c>
      <c r="F92" s="65">
        <v>12.1</v>
      </c>
      <c r="G92" s="65">
        <v>15.5</v>
      </c>
      <c r="H92" s="65">
        <v>4.3</v>
      </c>
      <c r="I92" s="65">
        <v>10</v>
      </c>
      <c r="J92" s="65">
        <v>2.2000000000000002</v>
      </c>
      <c r="K92" s="70" t="s">
        <v>575</v>
      </c>
      <c r="L92" s="70" t="s">
        <v>575</v>
      </c>
      <c r="M92" s="66" t="s">
        <v>574</v>
      </c>
      <c r="N92" s="65">
        <v>13.4</v>
      </c>
      <c r="O92" s="107">
        <v>13.2</v>
      </c>
      <c r="P92" s="65">
        <v>12.7</v>
      </c>
      <c r="Q92" s="65">
        <v>13.9</v>
      </c>
      <c r="R92" s="72" t="s">
        <v>574</v>
      </c>
    </row>
    <row r="93" spans="1:18">
      <c r="A93" s="20"/>
      <c r="B93" s="212"/>
      <c r="C93" s="212"/>
      <c r="D93" s="1" t="s">
        <v>4</v>
      </c>
      <c r="E93" s="64">
        <v>100</v>
      </c>
      <c r="F93" s="64">
        <v>91.7</v>
      </c>
      <c r="G93" s="64">
        <v>75</v>
      </c>
      <c r="H93" s="64">
        <v>8.3000000000000007</v>
      </c>
      <c r="I93" s="64">
        <v>8.3000000000000007</v>
      </c>
      <c r="J93" s="64">
        <v>8.3000000000000007</v>
      </c>
      <c r="K93" s="64" t="s">
        <v>575</v>
      </c>
      <c r="L93" s="64" t="s">
        <v>575</v>
      </c>
      <c r="M93" s="68" t="s">
        <v>574</v>
      </c>
      <c r="N93" s="64">
        <v>100</v>
      </c>
      <c r="O93" s="64">
        <v>76.099999999999994</v>
      </c>
      <c r="P93" s="64">
        <v>42.2</v>
      </c>
      <c r="Q93" s="64">
        <v>33.299999999999997</v>
      </c>
      <c r="R93" s="67" t="s">
        <v>574</v>
      </c>
    </row>
    <row r="94" spans="1:18">
      <c r="A94" s="9"/>
      <c r="B94" s="6" t="s">
        <v>34</v>
      </c>
      <c r="C94" s="6"/>
      <c r="D94" s="3" t="s">
        <v>1</v>
      </c>
      <c r="E94" s="74">
        <v>9</v>
      </c>
      <c r="F94" s="74">
        <v>6</v>
      </c>
      <c r="G94" s="74">
        <v>3</v>
      </c>
      <c r="H94" s="74">
        <v>3</v>
      </c>
      <c r="I94" s="76" t="s">
        <v>575</v>
      </c>
      <c r="J94" s="74">
        <v>3</v>
      </c>
      <c r="K94" s="76" t="s">
        <v>575</v>
      </c>
      <c r="L94" s="76" t="s">
        <v>575</v>
      </c>
      <c r="M94" s="79">
        <v>0.8</v>
      </c>
      <c r="N94" s="87">
        <v>430</v>
      </c>
      <c r="O94" s="87">
        <v>334</v>
      </c>
      <c r="P94" s="74">
        <v>195</v>
      </c>
      <c r="Q94" s="74">
        <v>138</v>
      </c>
      <c r="R94" s="77">
        <v>37.111111111111114</v>
      </c>
    </row>
    <row r="95" spans="1:18">
      <c r="A95" s="17"/>
      <c r="B95" s="211"/>
      <c r="C95" s="211"/>
      <c r="D95" s="1" t="s">
        <v>3</v>
      </c>
      <c r="E95" s="65">
        <v>6.4</v>
      </c>
      <c r="F95" s="65">
        <v>6.6</v>
      </c>
      <c r="G95" s="65">
        <v>5.2</v>
      </c>
      <c r="H95" s="65">
        <v>13</v>
      </c>
      <c r="I95" s="70" t="s">
        <v>575</v>
      </c>
      <c r="J95" s="65">
        <v>6.5</v>
      </c>
      <c r="K95" s="70" t="s">
        <v>575</v>
      </c>
      <c r="L95" s="70" t="s">
        <v>575</v>
      </c>
      <c r="M95" s="66" t="s">
        <v>574</v>
      </c>
      <c r="N95" s="65">
        <v>4.7</v>
      </c>
      <c r="O95" s="107">
        <v>4.7</v>
      </c>
      <c r="P95" s="65">
        <v>4.8</v>
      </c>
      <c r="Q95" s="65">
        <v>4.7</v>
      </c>
      <c r="R95" s="72" t="s">
        <v>574</v>
      </c>
    </row>
    <row r="96" spans="1:18">
      <c r="A96" s="18"/>
      <c r="B96" s="213"/>
      <c r="C96" s="213"/>
      <c r="D96" s="2" t="s">
        <v>4</v>
      </c>
      <c r="E96" s="64">
        <v>100</v>
      </c>
      <c r="F96" s="64">
        <v>66.7</v>
      </c>
      <c r="G96" s="64">
        <v>33.299999999999997</v>
      </c>
      <c r="H96" s="64">
        <v>33.299999999999997</v>
      </c>
      <c r="I96" s="64" t="s">
        <v>575</v>
      </c>
      <c r="J96" s="64">
        <v>33.299999999999997</v>
      </c>
      <c r="K96" s="64" t="s">
        <v>575</v>
      </c>
      <c r="L96" s="64" t="s">
        <v>575</v>
      </c>
      <c r="M96" s="68" t="s">
        <v>574</v>
      </c>
      <c r="N96" s="64">
        <v>100</v>
      </c>
      <c r="O96" s="64">
        <v>77.7</v>
      </c>
      <c r="P96" s="64">
        <v>45.3</v>
      </c>
      <c r="Q96" s="64">
        <v>32.1</v>
      </c>
      <c r="R96" s="67" t="s">
        <v>574</v>
      </c>
    </row>
    <row r="97" spans="1:18">
      <c r="A97" s="177" t="s">
        <v>35</v>
      </c>
      <c r="B97" s="178"/>
      <c r="C97" s="179"/>
      <c r="D97" s="3" t="s">
        <v>1</v>
      </c>
      <c r="E97" s="74">
        <v>10</v>
      </c>
      <c r="F97" s="74">
        <v>9</v>
      </c>
      <c r="G97" s="74">
        <v>4</v>
      </c>
      <c r="H97" s="74">
        <v>4</v>
      </c>
      <c r="I97" s="74">
        <v>1</v>
      </c>
      <c r="J97" s="74">
        <v>1</v>
      </c>
      <c r="K97" s="76" t="s">
        <v>575</v>
      </c>
      <c r="L97" s="76" t="s">
        <v>575</v>
      </c>
      <c r="M97" s="79">
        <v>0.2</v>
      </c>
      <c r="N97" s="87">
        <v>434</v>
      </c>
      <c r="O97" s="87">
        <v>319</v>
      </c>
      <c r="P97" s="74">
        <v>196</v>
      </c>
      <c r="Q97" s="74">
        <v>122</v>
      </c>
      <c r="R97" s="77">
        <v>31.9</v>
      </c>
    </row>
    <row r="98" spans="1:18">
      <c r="A98" s="208" t="s">
        <v>36</v>
      </c>
      <c r="B98" s="209"/>
      <c r="C98" s="210"/>
      <c r="D98" s="1" t="s">
        <v>3</v>
      </c>
      <c r="E98" s="65">
        <v>7.1</v>
      </c>
      <c r="F98" s="65">
        <v>9.9</v>
      </c>
      <c r="G98" s="65">
        <v>6.9</v>
      </c>
      <c r="H98" s="65">
        <v>17.399999999999999</v>
      </c>
      <c r="I98" s="65">
        <v>10</v>
      </c>
      <c r="J98" s="65">
        <v>2.2000000000000002</v>
      </c>
      <c r="K98" s="70" t="s">
        <v>575</v>
      </c>
      <c r="L98" s="70" t="s">
        <v>575</v>
      </c>
      <c r="M98" s="66" t="s">
        <v>574</v>
      </c>
      <c r="N98" s="65">
        <v>4.7</v>
      </c>
      <c r="O98" s="107">
        <v>4.5</v>
      </c>
      <c r="P98" s="65">
        <v>4.8</v>
      </c>
      <c r="Q98" s="65">
        <v>4.0999999999999996</v>
      </c>
      <c r="R98" s="72" t="s">
        <v>574</v>
      </c>
    </row>
    <row r="99" spans="1:18">
      <c r="A99" s="13"/>
      <c r="B99" s="14"/>
      <c r="C99" s="14"/>
      <c r="D99" s="2" t="s">
        <v>4</v>
      </c>
      <c r="E99" s="64">
        <v>100</v>
      </c>
      <c r="F99" s="64">
        <v>90</v>
      </c>
      <c r="G99" s="64">
        <v>40</v>
      </c>
      <c r="H99" s="64">
        <v>40</v>
      </c>
      <c r="I99" s="64">
        <v>10</v>
      </c>
      <c r="J99" s="64">
        <v>10</v>
      </c>
      <c r="K99" s="64" t="s">
        <v>575</v>
      </c>
      <c r="L99" s="64" t="s">
        <v>575</v>
      </c>
      <c r="M99" s="68" t="s">
        <v>574</v>
      </c>
      <c r="N99" s="64">
        <v>100</v>
      </c>
      <c r="O99" s="64">
        <v>73.5</v>
      </c>
      <c r="P99" s="64">
        <v>45.2</v>
      </c>
      <c r="Q99" s="64">
        <v>28.1</v>
      </c>
      <c r="R99" s="67" t="s">
        <v>574</v>
      </c>
    </row>
    <row r="100" spans="1:18">
      <c r="A100" s="7"/>
      <c r="B100" s="6" t="s">
        <v>37</v>
      </c>
      <c r="C100" s="6"/>
      <c r="D100" s="3" t="s">
        <v>1</v>
      </c>
      <c r="E100" s="74">
        <v>4</v>
      </c>
      <c r="F100" s="74">
        <v>4</v>
      </c>
      <c r="G100" s="74">
        <v>2</v>
      </c>
      <c r="H100" s="74">
        <v>2</v>
      </c>
      <c r="I100" s="76" t="s">
        <v>575</v>
      </c>
      <c r="J100" s="76" t="s">
        <v>575</v>
      </c>
      <c r="K100" s="76" t="s">
        <v>575</v>
      </c>
      <c r="L100" s="76" t="s">
        <v>575</v>
      </c>
      <c r="M100" s="79">
        <v>0.1</v>
      </c>
      <c r="N100" s="87">
        <v>129</v>
      </c>
      <c r="O100" s="87">
        <v>87</v>
      </c>
      <c r="P100" s="74">
        <v>56</v>
      </c>
      <c r="Q100" s="74">
        <v>31</v>
      </c>
      <c r="R100" s="77">
        <v>21.75</v>
      </c>
    </row>
    <row r="101" spans="1:18">
      <c r="A101" s="17"/>
      <c r="B101" s="211"/>
      <c r="C101" s="211"/>
      <c r="D101" s="1" t="s">
        <v>3</v>
      </c>
      <c r="E101" s="65">
        <v>2.8</v>
      </c>
      <c r="F101" s="65">
        <v>4.4000000000000004</v>
      </c>
      <c r="G101" s="65">
        <v>3.4</v>
      </c>
      <c r="H101" s="65">
        <v>8.6999999999999993</v>
      </c>
      <c r="I101" s="70" t="s">
        <v>575</v>
      </c>
      <c r="J101" s="70" t="s">
        <v>575</v>
      </c>
      <c r="K101" s="70" t="s">
        <v>575</v>
      </c>
      <c r="L101" s="70" t="s">
        <v>575</v>
      </c>
      <c r="M101" s="66" t="s">
        <v>574</v>
      </c>
      <c r="N101" s="65">
        <v>1.4</v>
      </c>
      <c r="O101" s="107">
        <v>1.2</v>
      </c>
      <c r="P101" s="65">
        <v>1.4</v>
      </c>
      <c r="Q101" s="65">
        <v>1.1000000000000001</v>
      </c>
      <c r="R101" s="72" t="s">
        <v>574</v>
      </c>
    </row>
    <row r="102" spans="1:18">
      <c r="A102" s="18"/>
      <c r="B102" s="212"/>
      <c r="C102" s="212"/>
      <c r="D102" s="1" t="s">
        <v>4</v>
      </c>
      <c r="E102" s="64">
        <v>100</v>
      </c>
      <c r="F102" s="64">
        <v>100</v>
      </c>
      <c r="G102" s="64">
        <v>50</v>
      </c>
      <c r="H102" s="64">
        <v>50</v>
      </c>
      <c r="I102" s="64" t="s">
        <v>575</v>
      </c>
      <c r="J102" s="64" t="s">
        <v>575</v>
      </c>
      <c r="K102" s="64" t="s">
        <v>575</v>
      </c>
      <c r="L102" s="64" t="s">
        <v>575</v>
      </c>
      <c r="M102" s="68" t="s">
        <v>574</v>
      </c>
      <c r="N102" s="64">
        <v>100</v>
      </c>
      <c r="O102" s="64">
        <v>67.400000000000006</v>
      </c>
      <c r="P102" s="64">
        <v>43.4</v>
      </c>
      <c r="Q102" s="64">
        <v>24</v>
      </c>
      <c r="R102" s="67" t="s">
        <v>574</v>
      </c>
    </row>
    <row r="103" spans="1:18">
      <c r="A103" s="7"/>
      <c r="B103" s="6" t="s">
        <v>43</v>
      </c>
      <c r="C103" s="6"/>
      <c r="D103" s="3" t="s">
        <v>1</v>
      </c>
      <c r="E103" s="74">
        <v>2</v>
      </c>
      <c r="F103" s="74">
        <v>2</v>
      </c>
      <c r="G103" s="74">
        <v>1</v>
      </c>
      <c r="H103" s="74">
        <v>1</v>
      </c>
      <c r="I103" s="76" t="s">
        <v>575</v>
      </c>
      <c r="J103" s="76" t="s">
        <v>575</v>
      </c>
      <c r="K103" s="76" t="s">
        <v>575</v>
      </c>
      <c r="L103" s="76" t="s">
        <v>575</v>
      </c>
      <c r="M103" s="79">
        <v>0.1</v>
      </c>
      <c r="N103" s="87">
        <v>66</v>
      </c>
      <c r="O103" s="87">
        <v>39</v>
      </c>
      <c r="P103" s="74">
        <v>28</v>
      </c>
      <c r="Q103" s="74">
        <v>11</v>
      </c>
      <c r="R103" s="77">
        <v>19.5</v>
      </c>
    </row>
    <row r="104" spans="1:18">
      <c r="A104" s="17"/>
      <c r="B104" s="211"/>
      <c r="C104" s="211"/>
      <c r="D104" s="1" t="s">
        <v>3</v>
      </c>
      <c r="E104" s="65">
        <v>1.4</v>
      </c>
      <c r="F104" s="65">
        <v>2.2000000000000002</v>
      </c>
      <c r="G104" s="65">
        <v>1.7</v>
      </c>
      <c r="H104" s="65">
        <v>4.3</v>
      </c>
      <c r="I104" s="70" t="s">
        <v>575</v>
      </c>
      <c r="J104" s="70" t="s">
        <v>575</v>
      </c>
      <c r="K104" s="70" t="s">
        <v>575</v>
      </c>
      <c r="L104" s="70" t="s">
        <v>575</v>
      </c>
      <c r="M104" s="66" t="s">
        <v>574</v>
      </c>
      <c r="N104" s="65">
        <v>0.7</v>
      </c>
      <c r="O104" s="107">
        <v>0.6</v>
      </c>
      <c r="P104" s="65">
        <v>0.7</v>
      </c>
      <c r="Q104" s="65">
        <v>0.4</v>
      </c>
      <c r="R104" s="72" t="s">
        <v>574</v>
      </c>
    </row>
    <row r="105" spans="1:18">
      <c r="A105" s="18"/>
      <c r="B105" s="212"/>
      <c r="C105" s="212"/>
      <c r="D105" s="1" t="s">
        <v>4</v>
      </c>
      <c r="E105" s="64">
        <v>100</v>
      </c>
      <c r="F105" s="64">
        <v>100</v>
      </c>
      <c r="G105" s="64">
        <v>50</v>
      </c>
      <c r="H105" s="64">
        <v>50</v>
      </c>
      <c r="I105" s="64" t="s">
        <v>575</v>
      </c>
      <c r="J105" s="64" t="s">
        <v>575</v>
      </c>
      <c r="K105" s="64" t="s">
        <v>575</v>
      </c>
      <c r="L105" s="64" t="s">
        <v>575</v>
      </c>
      <c r="M105" s="68" t="s">
        <v>574</v>
      </c>
      <c r="N105" s="64">
        <v>100</v>
      </c>
      <c r="O105" s="64">
        <v>59.1</v>
      </c>
      <c r="P105" s="64">
        <v>42.4</v>
      </c>
      <c r="Q105" s="64">
        <v>16.7</v>
      </c>
      <c r="R105" s="67" t="s">
        <v>574</v>
      </c>
    </row>
    <row r="106" spans="1:18">
      <c r="A106" s="7"/>
      <c r="B106" s="6" t="s">
        <v>38</v>
      </c>
      <c r="C106" s="6"/>
      <c r="D106" s="3" t="s">
        <v>1</v>
      </c>
      <c r="E106" s="74">
        <v>6</v>
      </c>
      <c r="F106" s="74">
        <v>5</v>
      </c>
      <c r="G106" s="74">
        <v>2</v>
      </c>
      <c r="H106" s="74">
        <v>2</v>
      </c>
      <c r="I106" s="74">
        <v>1</v>
      </c>
      <c r="J106" s="74">
        <v>1</v>
      </c>
      <c r="K106" s="76" t="s">
        <v>575</v>
      </c>
      <c r="L106" s="76" t="s">
        <v>575</v>
      </c>
      <c r="M106" s="79">
        <v>0.3</v>
      </c>
      <c r="N106" s="87">
        <v>305</v>
      </c>
      <c r="O106" s="87">
        <v>232</v>
      </c>
      <c r="P106" s="74">
        <v>140</v>
      </c>
      <c r="Q106" s="74">
        <v>91</v>
      </c>
      <c r="R106" s="77">
        <v>38.666666666666664</v>
      </c>
    </row>
    <row r="107" spans="1:18">
      <c r="A107" s="17"/>
      <c r="B107" s="211"/>
      <c r="C107" s="211"/>
      <c r="D107" s="1" t="s">
        <v>3</v>
      </c>
      <c r="E107" s="65">
        <v>4.3</v>
      </c>
      <c r="F107" s="65">
        <v>5.5</v>
      </c>
      <c r="G107" s="65">
        <v>3.4</v>
      </c>
      <c r="H107" s="65">
        <v>8.6999999999999993</v>
      </c>
      <c r="I107" s="65">
        <v>10</v>
      </c>
      <c r="J107" s="65">
        <v>2.2000000000000002</v>
      </c>
      <c r="K107" s="70" t="s">
        <v>575</v>
      </c>
      <c r="L107" s="70" t="s">
        <v>575</v>
      </c>
      <c r="M107" s="66" t="s">
        <v>574</v>
      </c>
      <c r="N107" s="65">
        <v>3.3</v>
      </c>
      <c r="O107" s="107">
        <v>3.3</v>
      </c>
      <c r="P107" s="65">
        <v>3.4</v>
      </c>
      <c r="Q107" s="65">
        <v>3.1</v>
      </c>
      <c r="R107" s="72" t="s">
        <v>574</v>
      </c>
    </row>
    <row r="108" spans="1:18">
      <c r="A108" s="15"/>
      <c r="B108" s="207"/>
      <c r="C108" s="207"/>
      <c r="D108" s="4" t="s">
        <v>4</v>
      </c>
      <c r="E108" s="64">
        <v>100</v>
      </c>
      <c r="F108" s="64">
        <v>83.3</v>
      </c>
      <c r="G108" s="64">
        <v>33.299999999999997</v>
      </c>
      <c r="H108" s="64">
        <v>33.299999999999997</v>
      </c>
      <c r="I108" s="64">
        <v>16.7</v>
      </c>
      <c r="J108" s="64">
        <v>16.7</v>
      </c>
      <c r="K108" s="64" t="s">
        <v>575</v>
      </c>
      <c r="L108" s="64" t="s">
        <v>575</v>
      </c>
      <c r="M108" s="68" t="s">
        <v>574</v>
      </c>
      <c r="N108" s="64">
        <v>100</v>
      </c>
      <c r="O108" s="64">
        <v>76.099999999999994</v>
      </c>
      <c r="P108" s="64">
        <v>45.9</v>
      </c>
      <c r="Q108" s="64">
        <v>29.8</v>
      </c>
      <c r="R108" s="67" t="s">
        <v>574</v>
      </c>
    </row>
    <row r="111" spans="1:18">
      <c r="E111" s="155" t="s">
        <v>586</v>
      </c>
    </row>
    <row r="112" spans="1:18">
      <c r="E112" s="155" t="s">
        <v>588</v>
      </c>
    </row>
  </sheetData>
  <sortState ref="L118:L133">
    <sortCondition ref="L118"/>
  </sortState>
  <mergeCells count="86">
    <mergeCell ref="B92:C92"/>
    <mergeCell ref="B93:C93"/>
    <mergeCell ref="B86:C86"/>
    <mergeCell ref="B87:C87"/>
    <mergeCell ref="B50:C50"/>
    <mergeCell ref="B51:C51"/>
    <mergeCell ref="A55:C55"/>
    <mergeCell ref="A56:C56"/>
    <mergeCell ref="B68:C68"/>
    <mergeCell ref="B53:C53"/>
    <mergeCell ref="B54:C54"/>
    <mergeCell ref="B59:C59"/>
    <mergeCell ref="B60:C60"/>
    <mergeCell ref="B65:C65"/>
    <mergeCell ref="B62:C62"/>
    <mergeCell ref="B63:C63"/>
    <mergeCell ref="B48:C48"/>
    <mergeCell ref="B32:C32"/>
    <mergeCell ref="B33:C33"/>
    <mergeCell ref="B35:C35"/>
    <mergeCell ref="B36:C36"/>
    <mergeCell ref="B41:C41"/>
    <mergeCell ref="B42:C42"/>
    <mergeCell ref="B47:C47"/>
    <mergeCell ref="B38:C38"/>
    <mergeCell ref="B39:C39"/>
    <mergeCell ref="A43:C43"/>
    <mergeCell ref="A44:C44"/>
    <mergeCell ref="A8:C8"/>
    <mergeCell ref="A10:C10"/>
    <mergeCell ref="B30:C30"/>
    <mergeCell ref="B14:C14"/>
    <mergeCell ref="B15:C15"/>
    <mergeCell ref="B17:C17"/>
    <mergeCell ref="B18:C18"/>
    <mergeCell ref="B20:C20"/>
    <mergeCell ref="B21:C21"/>
    <mergeCell ref="B29:C29"/>
    <mergeCell ref="B23:C23"/>
    <mergeCell ref="B24:C24"/>
    <mergeCell ref="A25:C25"/>
    <mergeCell ref="A26:C26"/>
    <mergeCell ref="K5:K6"/>
    <mergeCell ref="N5:N6"/>
    <mergeCell ref="O5:O6"/>
    <mergeCell ref="A1:M2"/>
    <mergeCell ref="A7:C7"/>
    <mergeCell ref="A6:D6"/>
    <mergeCell ref="P1:R2"/>
    <mergeCell ref="N1:O2"/>
    <mergeCell ref="A70:C70"/>
    <mergeCell ref="A71:C71"/>
    <mergeCell ref="P5:Q5"/>
    <mergeCell ref="R5:R6"/>
    <mergeCell ref="L5:L6"/>
    <mergeCell ref="A3:D5"/>
    <mergeCell ref="N3:R4"/>
    <mergeCell ref="E4:E6"/>
    <mergeCell ref="M4:M6"/>
    <mergeCell ref="F5:I5"/>
    <mergeCell ref="F4:L4"/>
    <mergeCell ref="E3:M3"/>
    <mergeCell ref="A11:C11"/>
    <mergeCell ref="J5:J6"/>
    <mergeCell ref="B74:C74"/>
    <mergeCell ref="B66:C66"/>
    <mergeCell ref="B69:C69"/>
    <mergeCell ref="B105:C105"/>
    <mergeCell ref="B107:C107"/>
    <mergeCell ref="B77:C77"/>
    <mergeCell ref="B78:C78"/>
    <mergeCell ref="B80:C80"/>
    <mergeCell ref="B81:C81"/>
    <mergeCell ref="B75:C75"/>
    <mergeCell ref="A82:C82"/>
    <mergeCell ref="A83:C83"/>
    <mergeCell ref="B95:C95"/>
    <mergeCell ref="B96:C96"/>
    <mergeCell ref="B89:C89"/>
    <mergeCell ref="B90:C90"/>
    <mergeCell ref="B108:C108"/>
    <mergeCell ref="A97:C97"/>
    <mergeCell ref="A98:C98"/>
    <mergeCell ref="B101:C101"/>
    <mergeCell ref="B102:C102"/>
    <mergeCell ref="B104:C104"/>
  </mergeCells>
  <hyperlinks>
    <hyperlink ref="N1:O2" location="SPIS!A1" display="SPIS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topLeftCell="A67" zoomScale="70" zoomScaleNormal="70" workbookViewId="0">
      <selection activeCell="G117" sqref="G117"/>
    </sheetView>
  </sheetViews>
  <sheetFormatPr defaultColWidth="9.140625" defaultRowHeight="15"/>
  <cols>
    <col min="1" max="1" width="11.85546875" style="12" bestFit="1" customWidth="1"/>
    <col min="2" max="3" width="9.140625" style="12"/>
    <col min="4" max="4" width="31.7109375" style="12" customWidth="1"/>
    <col min="5" max="5" width="6.140625" style="12" customWidth="1"/>
    <col min="6" max="6" width="11.7109375" style="108" customWidth="1"/>
    <col min="7" max="7" width="9.140625" style="108"/>
    <col min="8" max="8" width="15.7109375" style="108" bestFit="1" customWidth="1"/>
    <col min="9" max="9" width="13.140625" style="108" bestFit="1" customWidth="1"/>
    <col min="10" max="10" width="13" style="108" bestFit="1" customWidth="1"/>
    <col min="11" max="11" width="14.5703125" style="108" bestFit="1" customWidth="1"/>
    <col min="12" max="12" width="11.140625" style="108" bestFit="1" customWidth="1"/>
    <col min="13" max="13" width="15" style="108" bestFit="1" customWidth="1"/>
    <col min="14" max="15" width="13.85546875" style="108" bestFit="1" customWidth="1"/>
    <col min="16" max="16" width="15.5703125" style="108" customWidth="1"/>
    <col min="17" max="17" width="15.85546875" style="108" customWidth="1"/>
    <col min="18" max="18" width="14.42578125" style="110" customWidth="1"/>
    <col min="19" max="19" width="16.42578125" style="110" customWidth="1"/>
    <col min="20" max="20" width="16" style="110" customWidth="1"/>
    <col min="21" max="16384" width="9.140625" style="12"/>
  </cols>
  <sheetData>
    <row r="1" spans="1:21" ht="34.5" customHeight="1">
      <c r="B1" s="192" t="s">
        <v>604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216" t="s">
        <v>551</v>
      </c>
      <c r="N1" s="216"/>
      <c r="O1" s="214"/>
      <c r="P1" s="214"/>
      <c r="Q1" s="214"/>
      <c r="R1" s="214"/>
      <c r="S1" s="214"/>
      <c r="T1" s="214"/>
    </row>
    <row r="2" spans="1:21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217"/>
      <c r="N2" s="217"/>
      <c r="O2" s="215"/>
      <c r="P2" s="215"/>
      <c r="Q2" s="215"/>
      <c r="R2" s="215"/>
      <c r="S2" s="215"/>
      <c r="T2" s="215"/>
    </row>
    <row r="3" spans="1:21" ht="35.25" customHeight="1">
      <c r="B3" s="199" t="s">
        <v>568</v>
      </c>
      <c r="C3" s="200"/>
      <c r="D3" s="200"/>
      <c r="E3" s="201"/>
      <c r="F3" s="219" t="s">
        <v>534</v>
      </c>
      <c r="G3" s="219"/>
      <c r="H3" s="219"/>
      <c r="I3" s="219"/>
      <c r="J3" s="219"/>
      <c r="K3" s="219"/>
      <c r="L3" s="219"/>
      <c r="M3" s="219"/>
      <c r="N3" s="219" t="s">
        <v>535</v>
      </c>
      <c r="O3" s="219"/>
      <c r="P3" s="219"/>
      <c r="Q3" s="219"/>
      <c r="R3" s="219" t="s">
        <v>584</v>
      </c>
      <c r="S3" s="219"/>
      <c r="T3" s="219"/>
    </row>
    <row r="4" spans="1:21" ht="29.25" customHeight="1">
      <c r="B4" s="199"/>
      <c r="C4" s="200"/>
      <c r="D4" s="200"/>
      <c r="E4" s="201"/>
      <c r="F4" s="205" t="s">
        <v>521</v>
      </c>
      <c r="G4" s="205" t="s">
        <v>522</v>
      </c>
      <c r="H4" s="205"/>
      <c r="I4" s="205"/>
      <c r="J4" s="205"/>
      <c r="K4" s="205"/>
      <c r="L4" s="205"/>
      <c r="M4" s="218" t="s">
        <v>585</v>
      </c>
      <c r="N4" s="205"/>
      <c r="O4" s="205"/>
      <c r="P4" s="205"/>
      <c r="Q4" s="205"/>
      <c r="R4" s="205"/>
      <c r="S4" s="205"/>
      <c r="T4" s="205"/>
    </row>
    <row r="5" spans="1:21" ht="71.25">
      <c r="B5" s="202"/>
      <c r="C5" s="203"/>
      <c r="D5" s="203"/>
      <c r="E5" s="204"/>
      <c r="F5" s="205"/>
      <c r="G5" s="205" t="s">
        <v>563</v>
      </c>
      <c r="H5" s="205"/>
      <c r="I5" s="205"/>
      <c r="J5" s="205"/>
      <c r="K5" s="205" t="s">
        <v>523</v>
      </c>
      <c r="L5" s="205" t="s">
        <v>536</v>
      </c>
      <c r="M5" s="218"/>
      <c r="N5" s="205" t="s">
        <v>525</v>
      </c>
      <c r="O5" s="205" t="s">
        <v>537</v>
      </c>
      <c r="P5" s="205" t="s">
        <v>538</v>
      </c>
      <c r="Q5" s="218" t="s">
        <v>577</v>
      </c>
      <c r="R5" s="191" t="s">
        <v>539</v>
      </c>
      <c r="S5" s="109" t="s">
        <v>540</v>
      </c>
      <c r="T5" s="191" t="s">
        <v>541</v>
      </c>
    </row>
    <row r="6" spans="1:21" ht="89.25" customHeight="1">
      <c r="A6" s="12" t="s">
        <v>605</v>
      </c>
      <c r="B6" s="183" t="s">
        <v>569</v>
      </c>
      <c r="C6" s="183"/>
      <c r="D6" s="183"/>
      <c r="E6" s="184"/>
      <c r="F6" s="205"/>
      <c r="G6" s="105" t="s">
        <v>525</v>
      </c>
      <c r="H6" s="105" t="s">
        <v>529</v>
      </c>
      <c r="I6" s="105" t="s">
        <v>530</v>
      </c>
      <c r="J6" s="105" t="s">
        <v>531</v>
      </c>
      <c r="K6" s="205"/>
      <c r="L6" s="205"/>
      <c r="M6" s="218"/>
      <c r="N6" s="205"/>
      <c r="O6" s="205"/>
      <c r="P6" s="205"/>
      <c r="Q6" s="218"/>
      <c r="R6" s="191"/>
      <c r="S6" s="109" t="s">
        <v>542</v>
      </c>
      <c r="T6" s="191"/>
    </row>
    <row r="7" spans="1:21">
      <c r="A7" s="149">
        <v>37636508</v>
      </c>
      <c r="B7" s="185" t="s">
        <v>0</v>
      </c>
      <c r="C7" s="186"/>
      <c r="D7" s="187"/>
      <c r="E7" s="62" t="s">
        <v>1</v>
      </c>
      <c r="F7" s="76">
        <v>733</v>
      </c>
      <c r="G7" s="76">
        <v>596</v>
      </c>
      <c r="H7" s="76">
        <v>410</v>
      </c>
      <c r="I7" s="76">
        <v>94</v>
      </c>
      <c r="J7" s="76">
        <v>92</v>
      </c>
      <c r="K7" s="76">
        <v>123</v>
      </c>
      <c r="L7" s="76">
        <v>14</v>
      </c>
      <c r="M7" s="103">
        <v>1.9</v>
      </c>
      <c r="N7" s="76">
        <v>28976</v>
      </c>
      <c r="O7" s="76">
        <v>12932</v>
      </c>
      <c r="P7" s="76">
        <v>36</v>
      </c>
      <c r="Q7" s="76">
        <v>40</v>
      </c>
      <c r="R7" s="76">
        <v>960406</v>
      </c>
      <c r="S7" s="76">
        <v>852246</v>
      </c>
      <c r="T7" s="76">
        <v>1310</v>
      </c>
      <c r="U7" s="42"/>
    </row>
    <row r="8" spans="1:21">
      <c r="B8" s="208" t="s">
        <v>2</v>
      </c>
      <c r="C8" s="209"/>
      <c r="D8" s="210"/>
      <c r="E8" s="1" t="s">
        <v>3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 t="s">
        <v>574</v>
      </c>
      <c r="N8" s="66">
        <v>100</v>
      </c>
      <c r="O8" s="66">
        <v>100</v>
      </c>
      <c r="P8" s="66">
        <v>100</v>
      </c>
      <c r="Q8" s="66" t="s">
        <v>574</v>
      </c>
      <c r="R8" s="66">
        <v>100</v>
      </c>
      <c r="S8" s="66">
        <v>100</v>
      </c>
      <c r="T8" s="66" t="s">
        <v>574</v>
      </c>
    </row>
    <row r="9" spans="1:21">
      <c r="B9" s="13"/>
      <c r="C9" s="14"/>
      <c r="D9" s="14"/>
      <c r="E9" s="2" t="s">
        <v>4</v>
      </c>
      <c r="F9" s="68">
        <v>100</v>
      </c>
      <c r="G9" s="68">
        <v>81.3</v>
      </c>
      <c r="H9" s="68">
        <v>55.9</v>
      </c>
      <c r="I9" s="68">
        <v>12.8</v>
      </c>
      <c r="J9" s="68">
        <v>12.6</v>
      </c>
      <c r="K9" s="68">
        <v>16.8</v>
      </c>
      <c r="L9" s="68">
        <v>1.9</v>
      </c>
      <c r="M9" s="68" t="s">
        <v>574</v>
      </c>
      <c r="N9" s="68">
        <v>100</v>
      </c>
      <c r="O9" s="68">
        <v>44.6</v>
      </c>
      <c r="P9" s="68">
        <v>0.1</v>
      </c>
      <c r="Q9" s="68" t="s">
        <v>574</v>
      </c>
      <c r="R9" s="68">
        <v>100</v>
      </c>
      <c r="S9" s="68">
        <v>88.7</v>
      </c>
      <c r="T9" s="68" t="s">
        <v>574</v>
      </c>
    </row>
    <row r="10" spans="1:21">
      <c r="A10" s="12">
        <f>A13+A19</f>
        <v>7749762</v>
      </c>
      <c r="B10" s="177" t="s">
        <v>5</v>
      </c>
      <c r="C10" s="178"/>
      <c r="D10" s="179"/>
      <c r="E10" s="3" t="s">
        <v>1</v>
      </c>
      <c r="F10" s="74">
        <v>128</v>
      </c>
      <c r="G10" s="74">
        <v>109</v>
      </c>
      <c r="H10" s="74">
        <v>69</v>
      </c>
      <c r="I10" s="74">
        <v>21</v>
      </c>
      <c r="J10" s="74">
        <v>19</v>
      </c>
      <c r="K10" s="74">
        <v>18</v>
      </c>
      <c r="L10" s="74">
        <v>1</v>
      </c>
      <c r="M10" s="103">
        <v>1.7</v>
      </c>
      <c r="N10" s="74">
        <v>5750</v>
      </c>
      <c r="O10" s="74">
        <v>2543</v>
      </c>
      <c r="P10" s="74">
        <v>1</v>
      </c>
      <c r="Q10" s="76">
        <v>45</v>
      </c>
      <c r="R10" s="74">
        <v>191256</v>
      </c>
      <c r="S10" s="74">
        <v>169777</v>
      </c>
      <c r="T10" s="76">
        <v>1494</v>
      </c>
    </row>
    <row r="11" spans="1:21">
      <c r="B11" s="208" t="s">
        <v>6</v>
      </c>
      <c r="C11" s="209"/>
      <c r="D11" s="210"/>
      <c r="E11" s="1" t="s">
        <v>3</v>
      </c>
      <c r="F11" s="66">
        <v>17.5</v>
      </c>
      <c r="G11" s="66">
        <v>18.3</v>
      </c>
      <c r="H11" s="66">
        <v>16.8</v>
      </c>
      <c r="I11" s="66">
        <v>22.3</v>
      </c>
      <c r="J11" s="66">
        <v>20.7</v>
      </c>
      <c r="K11" s="66">
        <v>14.6</v>
      </c>
      <c r="L11" s="66">
        <v>7.1</v>
      </c>
      <c r="M11" s="66" t="s">
        <v>574</v>
      </c>
      <c r="N11" s="66">
        <v>19.8</v>
      </c>
      <c r="O11" s="66">
        <v>19.7</v>
      </c>
      <c r="P11" s="66">
        <v>2.8</v>
      </c>
      <c r="Q11" s="66" t="s">
        <v>574</v>
      </c>
      <c r="R11" s="66">
        <v>19.899999999999999</v>
      </c>
      <c r="S11" s="66">
        <v>19.899999999999999</v>
      </c>
      <c r="T11" s="66" t="s">
        <v>574</v>
      </c>
    </row>
    <row r="12" spans="1:21">
      <c r="B12" s="15"/>
      <c r="C12" s="16"/>
      <c r="D12" s="16"/>
      <c r="E12" s="4" t="s">
        <v>4</v>
      </c>
      <c r="F12" s="68">
        <v>100</v>
      </c>
      <c r="G12" s="68">
        <v>85.2</v>
      </c>
      <c r="H12" s="68">
        <v>53.9</v>
      </c>
      <c r="I12" s="68">
        <v>16.399999999999999</v>
      </c>
      <c r="J12" s="68">
        <v>14.8</v>
      </c>
      <c r="K12" s="68">
        <v>14.1</v>
      </c>
      <c r="L12" s="68">
        <v>0.8</v>
      </c>
      <c r="M12" s="68" t="s">
        <v>574</v>
      </c>
      <c r="N12" s="68">
        <v>100</v>
      </c>
      <c r="O12" s="68">
        <v>44.2</v>
      </c>
      <c r="P12" s="68">
        <v>0</v>
      </c>
      <c r="Q12" s="68" t="s">
        <v>574</v>
      </c>
      <c r="R12" s="68">
        <v>100</v>
      </c>
      <c r="S12" s="68">
        <v>88.8</v>
      </c>
      <c r="T12" s="68" t="s">
        <v>574</v>
      </c>
    </row>
    <row r="13" spans="1:21">
      <c r="A13" s="37">
        <v>3429632</v>
      </c>
      <c r="B13" s="5"/>
      <c r="C13" s="6" t="s">
        <v>7</v>
      </c>
      <c r="D13" s="6"/>
      <c r="E13" s="3" t="s">
        <v>1</v>
      </c>
      <c r="F13" s="74">
        <v>68</v>
      </c>
      <c r="G13" s="74">
        <v>58</v>
      </c>
      <c r="H13" s="74">
        <v>37</v>
      </c>
      <c r="I13" s="74">
        <v>13</v>
      </c>
      <c r="J13" s="74">
        <v>8</v>
      </c>
      <c r="K13" s="74">
        <v>10</v>
      </c>
      <c r="L13" s="78" t="s">
        <v>575</v>
      </c>
      <c r="M13" s="103">
        <v>2</v>
      </c>
      <c r="N13" s="74">
        <v>2791</v>
      </c>
      <c r="O13" s="74">
        <v>1255</v>
      </c>
      <c r="P13" s="78">
        <v>1</v>
      </c>
      <c r="Q13" s="76">
        <v>41</v>
      </c>
      <c r="R13" s="74">
        <v>92807</v>
      </c>
      <c r="S13" s="74">
        <v>82161</v>
      </c>
      <c r="T13" s="76">
        <v>1365</v>
      </c>
      <c r="U13" s="43"/>
    </row>
    <row r="14" spans="1:21">
      <c r="B14" s="17"/>
      <c r="C14" s="211"/>
      <c r="D14" s="211"/>
      <c r="E14" s="1" t="s">
        <v>3</v>
      </c>
      <c r="F14" s="66">
        <v>9.3000000000000007</v>
      </c>
      <c r="G14" s="66">
        <v>9.6999999999999993</v>
      </c>
      <c r="H14" s="66">
        <v>9</v>
      </c>
      <c r="I14" s="66">
        <v>13.8</v>
      </c>
      <c r="J14" s="66">
        <v>8.6999999999999993</v>
      </c>
      <c r="K14" s="66">
        <v>8.1</v>
      </c>
      <c r="L14" s="66" t="s">
        <v>575</v>
      </c>
      <c r="M14" s="66" t="s">
        <v>574</v>
      </c>
      <c r="N14" s="66">
        <v>9.6</v>
      </c>
      <c r="O14" s="66">
        <v>9.6999999999999993</v>
      </c>
      <c r="P14" s="66">
        <v>2.8</v>
      </c>
      <c r="Q14" s="66" t="s">
        <v>574</v>
      </c>
      <c r="R14" s="66">
        <v>9.6999999999999993</v>
      </c>
      <c r="S14" s="66">
        <v>9.6</v>
      </c>
      <c r="T14" s="66" t="s">
        <v>574</v>
      </c>
    </row>
    <row r="15" spans="1:21">
      <c r="B15" s="18"/>
      <c r="C15" s="212"/>
      <c r="D15" s="212"/>
      <c r="E15" s="1" t="s">
        <v>4</v>
      </c>
      <c r="F15" s="68">
        <v>100</v>
      </c>
      <c r="G15" s="68">
        <v>85.3</v>
      </c>
      <c r="H15" s="68">
        <v>54.4</v>
      </c>
      <c r="I15" s="68">
        <v>19.100000000000001</v>
      </c>
      <c r="J15" s="68">
        <v>11.8</v>
      </c>
      <c r="K15" s="68">
        <v>14.7</v>
      </c>
      <c r="L15" s="68" t="s">
        <v>575</v>
      </c>
      <c r="M15" s="68" t="s">
        <v>574</v>
      </c>
      <c r="N15" s="68">
        <v>100</v>
      </c>
      <c r="O15" s="68">
        <v>45</v>
      </c>
      <c r="P15" s="68">
        <v>0</v>
      </c>
      <c r="Q15" s="68" t="s">
        <v>574</v>
      </c>
      <c r="R15" s="68">
        <v>100</v>
      </c>
      <c r="S15" s="68">
        <v>88.5</v>
      </c>
      <c r="T15" s="68" t="s">
        <v>574</v>
      </c>
    </row>
    <row r="16" spans="1:21">
      <c r="A16" s="37">
        <v>806201</v>
      </c>
      <c r="B16" s="7"/>
      <c r="C16" s="6" t="s">
        <v>39</v>
      </c>
      <c r="D16" s="6"/>
      <c r="E16" s="3" t="s">
        <v>1</v>
      </c>
      <c r="F16" s="74">
        <v>12</v>
      </c>
      <c r="G16" s="74">
        <v>10</v>
      </c>
      <c r="H16" s="74">
        <v>9</v>
      </c>
      <c r="I16" s="74">
        <v>1</v>
      </c>
      <c r="J16" s="78" t="s">
        <v>575</v>
      </c>
      <c r="K16" s="74">
        <v>2</v>
      </c>
      <c r="L16" s="78" t="s">
        <v>575</v>
      </c>
      <c r="M16" s="103">
        <v>1.5</v>
      </c>
      <c r="N16" s="74">
        <v>563</v>
      </c>
      <c r="O16" s="74">
        <v>299</v>
      </c>
      <c r="P16" s="78">
        <v>1</v>
      </c>
      <c r="Q16" s="76">
        <v>47</v>
      </c>
      <c r="R16" s="74">
        <v>19205</v>
      </c>
      <c r="S16" s="74">
        <v>16606</v>
      </c>
      <c r="T16" s="76">
        <v>1600</v>
      </c>
      <c r="U16" s="37"/>
    </row>
    <row r="17" spans="1:21">
      <c r="B17" s="17"/>
      <c r="C17" s="211"/>
      <c r="D17" s="211"/>
      <c r="E17" s="1" t="s">
        <v>3</v>
      </c>
      <c r="F17" s="66">
        <v>1.6</v>
      </c>
      <c r="G17" s="66">
        <v>1.7</v>
      </c>
      <c r="H17" s="66">
        <v>2.2000000000000002</v>
      </c>
      <c r="I17" s="66">
        <v>1.1000000000000001</v>
      </c>
      <c r="J17" s="66" t="s">
        <v>575</v>
      </c>
      <c r="K17" s="66">
        <v>1.6</v>
      </c>
      <c r="L17" s="66" t="s">
        <v>575</v>
      </c>
      <c r="M17" s="66" t="s">
        <v>574</v>
      </c>
      <c r="N17" s="66">
        <v>1.9</v>
      </c>
      <c r="O17" s="66">
        <v>2.2999999999999998</v>
      </c>
      <c r="P17" s="66">
        <v>2.8</v>
      </c>
      <c r="Q17" s="66" t="s">
        <v>574</v>
      </c>
      <c r="R17" s="66">
        <v>2</v>
      </c>
      <c r="S17" s="66">
        <v>1.9</v>
      </c>
      <c r="T17" s="66" t="s">
        <v>574</v>
      </c>
    </row>
    <row r="18" spans="1:21">
      <c r="B18" s="18"/>
      <c r="C18" s="212"/>
      <c r="D18" s="212"/>
      <c r="E18" s="1" t="s">
        <v>4</v>
      </c>
      <c r="F18" s="68">
        <v>100</v>
      </c>
      <c r="G18" s="68">
        <v>83.3</v>
      </c>
      <c r="H18" s="68">
        <v>75</v>
      </c>
      <c r="I18" s="68">
        <v>8.3000000000000007</v>
      </c>
      <c r="J18" s="68" t="s">
        <v>575</v>
      </c>
      <c r="K18" s="68">
        <v>16.7</v>
      </c>
      <c r="L18" s="68" t="s">
        <v>575</v>
      </c>
      <c r="M18" s="68" t="s">
        <v>574</v>
      </c>
      <c r="N18" s="68">
        <v>100</v>
      </c>
      <c r="O18" s="68">
        <v>53.1</v>
      </c>
      <c r="P18" s="68">
        <v>0.2</v>
      </c>
      <c r="Q18" s="68" t="s">
        <v>574</v>
      </c>
      <c r="R18" s="68">
        <v>100</v>
      </c>
      <c r="S18" s="68">
        <v>86.5</v>
      </c>
      <c r="T18" s="68" t="s">
        <v>574</v>
      </c>
    </row>
    <row r="19" spans="1:21">
      <c r="A19" s="37">
        <v>4320130</v>
      </c>
      <c r="B19" s="7"/>
      <c r="C19" s="6" t="s">
        <v>9</v>
      </c>
      <c r="D19" s="6"/>
      <c r="E19" s="3" t="s">
        <v>1</v>
      </c>
      <c r="F19" s="74">
        <v>60</v>
      </c>
      <c r="G19" s="74">
        <v>51</v>
      </c>
      <c r="H19" s="74">
        <v>32</v>
      </c>
      <c r="I19" s="74">
        <v>8</v>
      </c>
      <c r="J19" s="74">
        <v>11</v>
      </c>
      <c r="K19" s="74">
        <v>8</v>
      </c>
      <c r="L19" s="74">
        <v>1</v>
      </c>
      <c r="M19" s="103">
        <v>1.4</v>
      </c>
      <c r="N19" s="74">
        <v>2959</v>
      </c>
      <c r="O19" s="74">
        <v>1288</v>
      </c>
      <c r="P19" s="74" t="s">
        <v>575</v>
      </c>
      <c r="Q19" s="76">
        <v>49</v>
      </c>
      <c r="R19" s="74">
        <v>98449</v>
      </c>
      <c r="S19" s="74">
        <v>87616</v>
      </c>
      <c r="T19" s="76">
        <v>1641</v>
      </c>
      <c r="U19" s="43"/>
    </row>
    <row r="20" spans="1:21">
      <c r="B20" s="17"/>
      <c r="C20" s="211"/>
      <c r="D20" s="211"/>
      <c r="E20" s="1" t="s">
        <v>3</v>
      </c>
      <c r="F20" s="66">
        <v>8.1999999999999993</v>
      </c>
      <c r="G20" s="66">
        <v>8.6</v>
      </c>
      <c r="H20" s="66">
        <v>7.8</v>
      </c>
      <c r="I20" s="66">
        <v>8.5</v>
      </c>
      <c r="J20" s="66">
        <v>12</v>
      </c>
      <c r="K20" s="66">
        <v>6.5</v>
      </c>
      <c r="L20" s="66">
        <v>7.1</v>
      </c>
      <c r="M20" s="66" t="s">
        <v>574</v>
      </c>
      <c r="N20" s="66">
        <v>10.199999999999999</v>
      </c>
      <c r="O20" s="66">
        <v>10</v>
      </c>
      <c r="P20" s="66" t="s">
        <v>575</v>
      </c>
      <c r="Q20" s="66" t="s">
        <v>574</v>
      </c>
      <c r="R20" s="66">
        <v>10.3</v>
      </c>
      <c r="S20" s="66">
        <v>10.3</v>
      </c>
      <c r="T20" s="66" t="s">
        <v>574</v>
      </c>
    </row>
    <row r="21" spans="1:21">
      <c r="B21" s="19"/>
      <c r="C21" s="212"/>
      <c r="D21" s="212"/>
      <c r="E21" s="1" t="s">
        <v>4</v>
      </c>
      <c r="F21" s="68">
        <v>100</v>
      </c>
      <c r="G21" s="68">
        <v>85</v>
      </c>
      <c r="H21" s="68">
        <v>53.3</v>
      </c>
      <c r="I21" s="68">
        <v>13.3</v>
      </c>
      <c r="J21" s="68">
        <v>18.3</v>
      </c>
      <c r="K21" s="68">
        <v>13.3</v>
      </c>
      <c r="L21" s="68">
        <v>1.7</v>
      </c>
      <c r="M21" s="68" t="s">
        <v>574</v>
      </c>
      <c r="N21" s="68">
        <v>100</v>
      </c>
      <c r="O21" s="68">
        <v>43.5</v>
      </c>
      <c r="P21" s="68" t="s">
        <v>575</v>
      </c>
      <c r="Q21" s="68" t="s">
        <v>574</v>
      </c>
      <c r="R21" s="68">
        <v>100</v>
      </c>
      <c r="S21" s="68">
        <v>89</v>
      </c>
      <c r="T21" s="68" t="s">
        <v>574</v>
      </c>
    </row>
    <row r="22" spans="1:21">
      <c r="A22" s="37">
        <v>279190</v>
      </c>
      <c r="B22" s="7"/>
      <c r="C22" s="6" t="s">
        <v>556</v>
      </c>
      <c r="D22" s="6"/>
      <c r="E22" s="3" t="s">
        <v>1</v>
      </c>
      <c r="F22" s="74">
        <v>7</v>
      </c>
      <c r="G22" s="74">
        <v>7</v>
      </c>
      <c r="H22" s="74">
        <v>6</v>
      </c>
      <c r="I22" s="74">
        <v>1</v>
      </c>
      <c r="J22" s="78" t="s">
        <v>575</v>
      </c>
      <c r="K22" s="78" t="s">
        <v>575</v>
      </c>
      <c r="L22" s="78" t="s">
        <v>575</v>
      </c>
      <c r="M22" s="103">
        <v>2.5</v>
      </c>
      <c r="N22" s="74">
        <v>220</v>
      </c>
      <c r="O22" s="74">
        <v>96</v>
      </c>
      <c r="P22" s="78" t="s">
        <v>575</v>
      </c>
      <c r="Q22" s="76">
        <v>31</v>
      </c>
      <c r="R22" s="74">
        <v>8162</v>
      </c>
      <c r="S22" s="74">
        <v>6784</v>
      </c>
      <c r="T22" s="76">
        <v>1166</v>
      </c>
      <c r="U22" s="37"/>
    </row>
    <row r="23" spans="1:21" ht="15" customHeight="1">
      <c r="B23" s="17"/>
      <c r="C23" s="211"/>
      <c r="D23" s="211"/>
      <c r="E23" s="1" t="s">
        <v>3</v>
      </c>
      <c r="F23" s="66">
        <v>1</v>
      </c>
      <c r="G23" s="66">
        <v>1.2</v>
      </c>
      <c r="H23" s="66">
        <v>1.5</v>
      </c>
      <c r="I23" s="66">
        <v>1.1000000000000001</v>
      </c>
      <c r="J23" s="66" t="s">
        <v>575</v>
      </c>
      <c r="K23" s="66" t="s">
        <v>575</v>
      </c>
      <c r="L23" s="66" t="s">
        <v>575</v>
      </c>
      <c r="M23" s="66" t="s">
        <v>574</v>
      </c>
      <c r="N23" s="66">
        <v>0.8</v>
      </c>
      <c r="O23" s="66">
        <v>0.7</v>
      </c>
      <c r="P23" s="66" t="s">
        <v>575</v>
      </c>
      <c r="Q23" s="66" t="s">
        <v>574</v>
      </c>
      <c r="R23" s="66">
        <v>0.8</v>
      </c>
      <c r="S23" s="66">
        <v>0.8</v>
      </c>
      <c r="T23" s="66" t="s">
        <v>574</v>
      </c>
    </row>
    <row r="24" spans="1:21" ht="15" customHeight="1">
      <c r="B24" s="18"/>
      <c r="C24" s="212"/>
      <c r="D24" s="212"/>
      <c r="E24" s="1" t="s">
        <v>4</v>
      </c>
      <c r="F24" s="68">
        <v>100</v>
      </c>
      <c r="G24" s="68">
        <v>100</v>
      </c>
      <c r="H24" s="68">
        <v>85.7</v>
      </c>
      <c r="I24" s="68">
        <v>14.3</v>
      </c>
      <c r="J24" s="68" t="s">
        <v>575</v>
      </c>
      <c r="K24" s="68" t="s">
        <v>575</v>
      </c>
      <c r="L24" s="68" t="s">
        <v>575</v>
      </c>
      <c r="M24" s="68" t="s">
        <v>574</v>
      </c>
      <c r="N24" s="68">
        <v>100</v>
      </c>
      <c r="O24" s="68">
        <v>43.6</v>
      </c>
      <c r="P24" s="68" t="s">
        <v>575</v>
      </c>
      <c r="Q24" s="68" t="s">
        <v>574</v>
      </c>
      <c r="R24" s="68">
        <v>100</v>
      </c>
      <c r="S24" s="68">
        <v>83.1</v>
      </c>
      <c r="T24" s="68" t="s">
        <v>574</v>
      </c>
    </row>
    <row r="25" spans="1:21">
      <c r="A25" s="12">
        <f>A28+A31+A37</f>
        <v>6094780</v>
      </c>
      <c r="B25" s="177" t="s">
        <v>10</v>
      </c>
      <c r="C25" s="178"/>
      <c r="D25" s="179"/>
      <c r="E25" s="3" t="s">
        <v>1</v>
      </c>
      <c r="F25" s="74">
        <v>135</v>
      </c>
      <c r="G25" s="74">
        <v>109</v>
      </c>
      <c r="H25" s="74">
        <v>82</v>
      </c>
      <c r="I25" s="74">
        <v>17</v>
      </c>
      <c r="J25" s="74">
        <v>10</v>
      </c>
      <c r="K25" s="74">
        <v>25</v>
      </c>
      <c r="L25" s="74">
        <v>1</v>
      </c>
      <c r="M25" s="103">
        <v>2.2000000000000002</v>
      </c>
      <c r="N25" s="74">
        <v>5132</v>
      </c>
      <c r="O25" s="74">
        <v>2329</v>
      </c>
      <c r="P25" s="74">
        <v>22</v>
      </c>
      <c r="Q25" s="76">
        <v>38</v>
      </c>
      <c r="R25" s="74">
        <v>172586</v>
      </c>
      <c r="S25" s="74">
        <v>151013</v>
      </c>
      <c r="T25" s="76">
        <v>1278</v>
      </c>
    </row>
    <row r="26" spans="1:21">
      <c r="B26" s="208" t="s">
        <v>11</v>
      </c>
      <c r="C26" s="209"/>
      <c r="D26" s="210"/>
      <c r="E26" s="1" t="s">
        <v>3</v>
      </c>
      <c r="F26" s="66">
        <v>18.399999999999999</v>
      </c>
      <c r="G26" s="66">
        <v>18.3</v>
      </c>
      <c r="H26" s="66">
        <v>20</v>
      </c>
      <c r="I26" s="66">
        <v>18.100000000000001</v>
      </c>
      <c r="J26" s="66">
        <v>10.9</v>
      </c>
      <c r="K26" s="66">
        <v>20.3</v>
      </c>
      <c r="L26" s="66">
        <v>7.1</v>
      </c>
      <c r="M26" s="66" t="s">
        <v>574</v>
      </c>
      <c r="N26" s="66">
        <v>17.7</v>
      </c>
      <c r="O26" s="66">
        <v>18</v>
      </c>
      <c r="P26" s="66">
        <v>61.1</v>
      </c>
      <c r="Q26" s="66" t="s">
        <v>574</v>
      </c>
      <c r="R26" s="66">
        <v>18</v>
      </c>
      <c r="S26" s="66">
        <v>17.7</v>
      </c>
      <c r="T26" s="66" t="s">
        <v>574</v>
      </c>
    </row>
    <row r="27" spans="1:21">
      <c r="B27" s="15"/>
      <c r="C27" s="16"/>
      <c r="D27" s="16"/>
      <c r="E27" s="4" t="s">
        <v>4</v>
      </c>
      <c r="F27" s="68">
        <v>100</v>
      </c>
      <c r="G27" s="68">
        <v>80.7</v>
      </c>
      <c r="H27" s="68">
        <v>60.7</v>
      </c>
      <c r="I27" s="68">
        <v>12.6</v>
      </c>
      <c r="J27" s="68">
        <v>7.4</v>
      </c>
      <c r="K27" s="68">
        <v>18.5</v>
      </c>
      <c r="L27" s="68">
        <v>0.7</v>
      </c>
      <c r="M27" s="68" t="s">
        <v>574</v>
      </c>
      <c r="N27" s="68">
        <v>100</v>
      </c>
      <c r="O27" s="68">
        <v>45.4</v>
      </c>
      <c r="P27" s="68">
        <v>0.4</v>
      </c>
      <c r="Q27" s="68" t="s">
        <v>574</v>
      </c>
      <c r="R27" s="68">
        <v>100</v>
      </c>
      <c r="S27" s="68">
        <v>87.5</v>
      </c>
      <c r="T27" s="68" t="s">
        <v>574</v>
      </c>
    </row>
    <row r="28" spans="1:21">
      <c r="A28" s="37">
        <v>975023</v>
      </c>
      <c r="B28" s="5"/>
      <c r="C28" s="6" t="s">
        <v>12</v>
      </c>
      <c r="D28" s="6"/>
      <c r="E28" s="3" t="s">
        <v>1</v>
      </c>
      <c r="F28" s="74">
        <v>17</v>
      </c>
      <c r="G28" s="74">
        <v>8</v>
      </c>
      <c r="H28" s="74">
        <v>6</v>
      </c>
      <c r="I28" s="74">
        <v>1</v>
      </c>
      <c r="J28" s="74">
        <v>1</v>
      </c>
      <c r="K28" s="74">
        <v>9</v>
      </c>
      <c r="L28" s="78" t="s">
        <v>575</v>
      </c>
      <c r="M28" s="103">
        <v>1.7</v>
      </c>
      <c r="N28" s="74">
        <v>687</v>
      </c>
      <c r="O28" s="74">
        <v>313</v>
      </c>
      <c r="P28" s="74">
        <v>7</v>
      </c>
      <c r="Q28" s="76">
        <v>40</v>
      </c>
      <c r="R28" s="74">
        <v>23053</v>
      </c>
      <c r="S28" s="74">
        <v>20250</v>
      </c>
      <c r="T28" s="76">
        <v>1356</v>
      </c>
      <c r="U28" s="43"/>
    </row>
    <row r="29" spans="1:21">
      <c r="B29" s="17"/>
      <c r="C29" s="211"/>
      <c r="D29" s="211"/>
      <c r="E29" s="1" t="s">
        <v>3</v>
      </c>
      <c r="F29" s="66">
        <v>2.2999999999999998</v>
      </c>
      <c r="G29" s="66">
        <v>1.3</v>
      </c>
      <c r="H29" s="66">
        <v>1.5</v>
      </c>
      <c r="I29" s="66">
        <v>1.1000000000000001</v>
      </c>
      <c r="J29" s="66">
        <v>1.1000000000000001</v>
      </c>
      <c r="K29" s="66">
        <v>7.3</v>
      </c>
      <c r="L29" s="66" t="s">
        <v>575</v>
      </c>
      <c r="M29" s="66" t="s">
        <v>574</v>
      </c>
      <c r="N29" s="66">
        <v>2.4</v>
      </c>
      <c r="O29" s="66">
        <v>2.4</v>
      </c>
      <c r="P29" s="66">
        <v>19.399999999999999</v>
      </c>
      <c r="Q29" s="66" t="s">
        <v>574</v>
      </c>
      <c r="R29" s="66">
        <v>2.4</v>
      </c>
      <c r="S29" s="66">
        <v>2.4</v>
      </c>
      <c r="T29" s="66" t="s">
        <v>574</v>
      </c>
    </row>
    <row r="30" spans="1:21">
      <c r="B30" s="18"/>
      <c r="C30" s="212"/>
      <c r="D30" s="212"/>
      <c r="E30" s="1" t="s">
        <v>4</v>
      </c>
      <c r="F30" s="68">
        <v>100</v>
      </c>
      <c r="G30" s="68">
        <v>47.1</v>
      </c>
      <c r="H30" s="68">
        <v>35.299999999999997</v>
      </c>
      <c r="I30" s="68">
        <v>5.9</v>
      </c>
      <c r="J30" s="68">
        <v>5.9</v>
      </c>
      <c r="K30" s="68">
        <v>52.9</v>
      </c>
      <c r="L30" s="68" t="s">
        <v>575</v>
      </c>
      <c r="M30" s="68" t="s">
        <v>574</v>
      </c>
      <c r="N30" s="68">
        <v>100</v>
      </c>
      <c r="O30" s="68">
        <v>45.6</v>
      </c>
      <c r="P30" s="68">
        <v>1</v>
      </c>
      <c r="Q30" s="68" t="s">
        <v>574</v>
      </c>
      <c r="R30" s="68">
        <v>100</v>
      </c>
      <c r="S30" s="68">
        <v>87.8</v>
      </c>
      <c r="T30" s="68" t="s">
        <v>574</v>
      </c>
    </row>
    <row r="31" spans="1:21">
      <c r="A31" s="37">
        <v>3487973</v>
      </c>
      <c r="B31" s="8"/>
      <c r="C31" s="6" t="s">
        <v>13</v>
      </c>
      <c r="D31" s="6"/>
      <c r="E31" s="3" t="s">
        <v>1</v>
      </c>
      <c r="F31" s="74">
        <v>89</v>
      </c>
      <c r="G31" s="74">
        <v>79</v>
      </c>
      <c r="H31" s="74">
        <v>55</v>
      </c>
      <c r="I31" s="74">
        <v>15</v>
      </c>
      <c r="J31" s="74">
        <v>9</v>
      </c>
      <c r="K31" s="74">
        <v>9</v>
      </c>
      <c r="L31" s="74">
        <v>1</v>
      </c>
      <c r="M31" s="103">
        <v>2.6</v>
      </c>
      <c r="N31" s="74">
        <v>3252</v>
      </c>
      <c r="O31" s="74">
        <v>1494</v>
      </c>
      <c r="P31" s="74">
        <v>12</v>
      </c>
      <c r="Q31" s="76">
        <v>37</v>
      </c>
      <c r="R31" s="74">
        <v>109924</v>
      </c>
      <c r="S31" s="74">
        <v>95983</v>
      </c>
      <c r="T31" s="76">
        <v>1235</v>
      </c>
      <c r="U31" s="43"/>
    </row>
    <row r="32" spans="1:21">
      <c r="B32" s="17"/>
      <c r="C32" s="211"/>
      <c r="D32" s="211"/>
      <c r="E32" s="1" t="s">
        <v>3</v>
      </c>
      <c r="F32" s="66">
        <v>12.1</v>
      </c>
      <c r="G32" s="66">
        <v>13.3</v>
      </c>
      <c r="H32" s="66">
        <v>13.4</v>
      </c>
      <c r="I32" s="66">
        <v>16</v>
      </c>
      <c r="J32" s="66">
        <v>9.8000000000000007</v>
      </c>
      <c r="K32" s="66">
        <v>7.3</v>
      </c>
      <c r="L32" s="66">
        <v>7.1</v>
      </c>
      <c r="M32" s="66" t="s">
        <v>574</v>
      </c>
      <c r="N32" s="66">
        <v>11.2</v>
      </c>
      <c r="O32" s="66">
        <v>11.6</v>
      </c>
      <c r="P32" s="66">
        <v>33.299999999999997</v>
      </c>
      <c r="Q32" s="66" t="s">
        <v>574</v>
      </c>
      <c r="R32" s="66">
        <v>11.4</v>
      </c>
      <c r="S32" s="66">
        <v>11.3</v>
      </c>
      <c r="T32" s="66" t="s">
        <v>574</v>
      </c>
    </row>
    <row r="33" spans="1:21">
      <c r="B33" s="20"/>
      <c r="C33" s="212"/>
      <c r="D33" s="212"/>
      <c r="E33" s="1" t="s">
        <v>4</v>
      </c>
      <c r="F33" s="68">
        <v>100</v>
      </c>
      <c r="G33" s="68">
        <v>88.8</v>
      </c>
      <c r="H33" s="68">
        <v>61.8</v>
      </c>
      <c r="I33" s="68">
        <v>16.899999999999999</v>
      </c>
      <c r="J33" s="68">
        <v>10.1</v>
      </c>
      <c r="K33" s="68">
        <v>10.1</v>
      </c>
      <c r="L33" s="68">
        <v>1.1000000000000001</v>
      </c>
      <c r="M33" s="68" t="s">
        <v>574</v>
      </c>
      <c r="N33" s="68">
        <v>100</v>
      </c>
      <c r="O33" s="68">
        <v>45.9</v>
      </c>
      <c r="P33" s="68">
        <v>0.4</v>
      </c>
      <c r="Q33" s="68" t="s">
        <v>574</v>
      </c>
      <c r="R33" s="68">
        <v>100</v>
      </c>
      <c r="S33" s="68">
        <v>87.3</v>
      </c>
      <c r="T33" s="68" t="s">
        <v>574</v>
      </c>
    </row>
    <row r="34" spans="1:21">
      <c r="A34" s="37">
        <v>538439</v>
      </c>
      <c r="B34" s="7"/>
      <c r="C34" s="6" t="s">
        <v>40</v>
      </c>
      <c r="D34" s="6"/>
      <c r="E34" s="3" t="s">
        <v>1</v>
      </c>
      <c r="F34" s="74">
        <v>9</v>
      </c>
      <c r="G34" s="74">
        <v>9</v>
      </c>
      <c r="H34" s="74">
        <v>8</v>
      </c>
      <c r="I34" s="74">
        <v>1</v>
      </c>
      <c r="J34" s="78" t="s">
        <v>575</v>
      </c>
      <c r="K34" s="78" t="s">
        <v>575</v>
      </c>
      <c r="L34" s="78" t="s">
        <v>575</v>
      </c>
      <c r="M34" s="103">
        <v>1.7</v>
      </c>
      <c r="N34" s="74">
        <v>320</v>
      </c>
      <c r="O34" s="74">
        <v>149</v>
      </c>
      <c r="P34" s="78" t="s">
        <v>575</v>
      </c>
      <c r="Q34" s="76">
        <v>36</v>
      </c>
      <c r="R34" s="74">
        <v>10796</v>
      </c>
      <c r="S34" s="74">
        <v>9555</v>
      </c>
      <c r="T34" s="76">
        <v>1200</v>
      </c>
      <c r="U34" s="37"/>
    </row>
    <row r="35" spans="1:21">
      <c r="B35" s="17"/>
      <c r="C35" s="211"/>
      <c r="D35" s="211"/>
      <c r="E35" s="1" t="s">
        <v>3</v>
      </c>
      <c r="F35" s="66">
        <v>1.2</v>
      </c>
      <c r="G35" s="66">
        <v>1.5</v>
      </c>
      <c r="H35" s="66">
        <v>2</v>
      </c>
      <c r="I35" s="66">
        <v>1.1000000000000001</v>
      </c>
      <c r="J35" s="66" t="s">
        <v>575</v>
      </c>
      <c r="K35" s="66" t="s">
        <v>575</v>
      </c>
      <c r="L35" s="66" t="s">
        <v>575</v>
      </c>
      <c r="M35" s="66" t="s">
        <v>574</v>
      </c>
      <c r="N35" s="66">
        <v>1.1000000000000001</v>
      </c>
      <c r="O35" s="66">
        <v>1.2</v>
      </c>
      <c r="P35" s="66" t="s">
        <v>575</v>
      </c>
      <c r="Q35" s="66" t="s">
        <v>574</v>
      </c>
      <c r="R35" s="66">
        <v>1.1000000000000001</v>
      </c>
      <c r="S35" s="66">
        <v>1.1000000000000001</v>
      </c>
      <c r="T35" s="66" t="s">
        <v>574</v>
      </c>
    </row>
    <row r="36" spans="1:21">
      <c r="B36" s="18"/>
      <c r="C36" s="212"/>
      <c r="D36" s="212"/>
      <c r="E36" s="1" t="s">
        <v>4</v>
      </c>
      <c r="F36" s="68">
        <v>100</v>
      </c>
      <c r="G36" s="68">
        <v>100</v>
      </c>
      <c r="H36" s="68">
        <v>88.9</v>
      </c>
      <c r="I36" s="68">
        <v>11.1</v>
      </c>
      <c r="J36" s="68" t="s">
        <v>575</v>
      </c>
      <c r="K36" s="68" t="s">
        <v>575</v>
      </c>
      <c r="L36" s="68" t="s">
        <v>575</v>
      </c>
      <c r="M36" s="68" t="s">
        <v>574</v>
      </c>
      <c r="N36" s="68">
        <v>100</v>
      </c>
      <c r="O36" s="68">
        <v>46.6</v>
      </c>
      <c r="P36" s="68" t="s">
        <v>575</v>
      </c>
      <c r="Q36" s="68" t="s">
        <v>574</v>
      </c>
      <c r="R36" s="68">
        <v>100</v>
      </c>
      <c r="S36" s="68">
        <v>88.5</v>
      </c>
      <c r="T36" s="68" t="s">
        <v>574</v>
      </c>
    </row>
    <row r="37" spans="1:21">
      <c r="A37" s="37">
        <v>1631784</v>
      </c>
      <c r="B37" s="7"/>
      <c r="C37" s="6" t="s">
        <v>15</v>
      </c>
      <c r="D37" s="6"/>
      <c r="E37" s="3" t="s">
        <v>1</v>
      </c>
      <c r="F37" s="74">
        <v>29</v>
      </c>
      <c r="G37" s="74">
        <v>22</v>
      </c>
      <c r="H37" s="74">
        <v>21</v>
      </c>
      <c r="I37" s="74">
        <v>1</v>
      </c>
      <c r="J37" s="78" t="s">
        <v>575</v>
      </c>
      <c r="K37" s="74">
        <v>7</v>
      </c>
      <c r="L37" s="78" t="s">
        <v>575</v>
      </c>
      <c r="M37" s="103">
        <v>1.8</v>
      </c>
      <c r="N37" s="74">
        <v>1193</v>
      </c>
      <c r="O37" s="74">
        <v>522</v>
      </c>
      <c r="P37" s="74">
        <v>3</v>
      </c>
      <c r="Q37" s="76">
        <v>41</v>
      </c>
      <c r="R37" s="74">
        <v>39609</v>
      </c>
      <c r="S37" s="74">
        <v>34780</v>
      </c>
      <c r="T37" s="76">
        <v>1366</v>
      </c>
      <c r="U37" s="43"/>
    </row>
    <row r="38" spans="1:21">
      <c r="B38" s="17"/>
      <c r="C38" s="211"/>
      <c r="D38" s="211"/>
      <c r="E38" s="1" t="s">
        <v>3</v>
      </c>
      <c r="F38" s="66">
        <v>4</v>
      </c>
      <c r="G38" s="66">
        <v>3.7</v>
      </c>
      <c r="H38" s="66">
        <v>5.0999999999999996</v>
      </c>
      <c r="I38" s="66">
        <v>1.1000000000000001</v>
      </c>
      <c r="J38" s="66" t="s">
        <v>575</v>
      </c>
      <c r="K38" s="66">
        <v>5.7</v>
      </c>
      <c r="L38" s="66" t="s">
        <v>575</v>
      </c>
      <c r="M38" s="66" t="s">
        <v>574</v>
      </c>
      <c r="N38" s="66">
        <v>4.0999999999999996</v>
      </c>
      <c r="O38" s="66">
        <v>4</v>
      </c>
      <c r="P38" s="66">
        <v>8.3000000000000007</v>
      </c>
      <c r="Q38" s="66" t="s">
        <v>574</v>
      </c>
      <c r="R38" s="66">
        <v>4.0999999999999996</v>
      </c>
      <c r="S38" s="66">
        <v>4.0999999999999996</v>
      </c>
      <c r="T38" s="66" t="s">
        <v>574</v>
      </c>
    </row>
    <row r="39" spans="1:21">
      <c r="B39" s="18"/>
      <c r="C39" s="212"/>
      <c r="D39" s="212"/>
      <c r="E39" s="1" t="s">
        <v>4</v>
      </c>
      <c r="F39" s="68">
        <v>100</v>
      </c>
      <c r="G39" s="68">
        <v>75.900000000000006</v>
      </c>
      <c r="H39" s="68">
        <v>72.400000000000006</v>
      </c>
      <c r="I39" s="68">
        <v>3.4</v>
      </c>
      <c r="J39" s="68" t="s">
        <v>575</v>
      </c>
      <c r="K39" s="68">
        <v>24.1</v>
      </c>
      <c r="L39" s="68" t="s">
        <v>575</v>
      </c>
      <c r="M39" s="68" t="s">
        <v>574</v>
      </c>
      <c r="N39" s="68">
        <v>100</v>
      </c>
      <c r="O39" s="68">
        <v>43.8</v>
      </c>
      <c r="P39" s="68">
        <v>0.3</v>
      </c>
      <c r="Q39" s="68" t="s">
        <v>574</v>
      </c>
      <c r="R39" s="68">
        <v>100</v>
      </c>
      <c r="S39" s="68">
        <v>87.8</v>
      </c>
      <c r="T39" s="68" t="s">
        <v>574</v>
      </c>
    </row>
    <row r="40" spans="1:21">
      <c r="A40" s="37">
        <v>389066</v>
      </c>
      <c r="B40" s="7"/>
      <c r="C40" s="6" t="s">
        <v>558</v>
      </c>
      <c r="D40" s="6"/>
      <c r="E40" s="3" t="s">
        <v>1</v>
      </c>
      <c r="F40" s="74">
        <v>2</v>
      </c>
      <c r="G40" s="74">
        <v>2</v>
      </c>
      <c r="H40" s="74">
        <v>2</v>
      </c>
      <c r="I40" s="78" t="s">
        <v>575</v>
      </c>
      <c r="J40" s="78" t="s">
        <v>575</v>
      </c>
      <c r="K40" s="78" t="s">
        <v>575</v>
      </c>
      <c r="L40" s="78" t="s">
        <v>575</v>
      </c>
      <c r="M40" s="103">
        <v>0.5</v>
      </c>
      <c r="N40" s="74">
        <v>120</v>
      </c>
      <c r="O40" s="74">
        <v>40</v>
      </c>
      <c r="P40" s="78" t="s">
        <v>575</v>
      </c>
      <c r="Q40" s="76">
        <v>60</v>
      </c>
      <c r="R40" s="74">
        <v>3933</v>
      </c>
      <c r="S40" s="74">
        <v>3540</v>
      </c>
      <c r="T40" s="76">
        <v>1967</v>
      </c>
      <c r="U40" s="37"/>
    </row>
    <row r="41" spans="1:21">
      <c r="B41" s="17"/>
      <c r="C41" s="211"/>
      <c r="D41" s="211"/>
      <c r="E41" s="1" t="s">
        <v>3</v>
      </c>
      <c r="F41" s="66">
        <v>0.3</v>
      </c>
      <c r="G41" s="66">
        <v>0.3</v>
      </c>
      <c r="H41" s="66">
        <v>0.5</v>
      </c>
      <c r="I41" s="66" t="s">
        <v>575</v>
      </c>
      <c r="J41" s="66" t="s">
        <v>575</v>
      </c>
      <c r="K41" s="66" t="s">
        <v>575</v>
      </c>
      <c r="L41" s="66" t="s">
        <v>575</v>
      </c>
      <c r="M41" s="66" t="s">
        <v>574</v>
      </c>
      <c r="N41" s="66">
        <v>0.4</v>
      </c>
      <c r="O41" s="66">
        <v>0.3</v>
      </c>
      <c r="P41" s="66" t="s">
        <v>575</v>
      </c>
      <c r="Q41" s="66" t="s">
        <v>574</v>
      </c>
      <c r="R41" s="66">
        <v>0.4</v>
      </c>
      <c r="S41" s="66">
        <v>0.4</v>
      </c>
      <c r="T41" s="66" t="s">
        <v>574</v>
      </c>
    </row>
    <row r="42" spans="1:21">
      <c r="B42" s="18"/>
      <c r="C42" s="212"/>
      <c r="D42" s="212"/>
      <c r="E42" s="1" t="s">
        <v>4</v>
      </c>
      <c r="F42" s="68">
        <v>100</v>
      </c>
      <c r="G42" s="68">
        <v>100</v>
      </c>
      <c r="H42" s="68">
        <v>100</v>
      </c>
      <c r="I42" s="68" t="s">
        <v>575</v>
      </c>
      <c r="J42" s="68" t="s">
        <v>575</v>
      </c>
      <c r="K42" s="68" t="s">
        <v>575</v>
      </c>
      <c r="L42" s="68" t="s">
        <v>575</v>
      </c>
      <c r="M42" s="68" t="s">
        <v>574</v>
      </c>
      <c r="N42" s="68">
        <v>100</v>
      </c>
      <c r="O42" s="68">
        <v>33.299999999999997</v>
      </c>
      <c r="P42" s="68" t="s">
        <v>575</v>
      </c>
      <c r="Q42" s="68" t="s">
        <v>574</v>
      </c>
      <c r="R42" s="68">
        <v>100</v>
      </c>
      <c r="S42" s="68">
        <v>90</v>
      </c>
      <c r="T42" s="68" t="s">
        <v>574</v>
      </c>
    </row>
    <row r="43" spans="1:21">
      <c r="A43" s="148">
        <f>A46+A52</f>
        <v>3815996</v>
      </c>
      <c r="B43" s="177" t="s">
        <v>16</v>
      </c>
      <c r="C43" s="178"/>
      <c r="D43" s="179"/>
      <c r="E43" s="3" t="s">
        <v>1</v>
      </c>
      <c r="F43" s="74">
        <v>65</v>
      </c>
      <c r="G43" s="74">
        <v>55</v>
      </c>
      <c r="H43" s="74">
        <v>32</v>
      </c>
      <c r="I43" s="74">
        <v>11</v>
      </c>
      <c r="J43" s="74">
        <v>12</v>
      </c>
      <c r="K43" s="74">
        <v>10</v>
      </c>
      <c r="L43" s="74" t="s">
        <v>575</v>
      </c>
      <c r="M43" s="103">
        <v>1.7</v>
      </c>
      <c r="N43" s="74">
        <v>2319</v>
      </c>
      <c r="O43" s="74">
        <v>1056</v>
      </c>
      <c r="P43" s="74">
        <v>7</v>
      </c>
      <c r="Q43" s="76">
        <v>36</v>
      </c>
      <c r="R43" s="74">
        <v>78270</v>
      </c>
      <c r="S43" s="74">
        <v>68784</v>
      </c>
      <c r="T43" s="76">
        <v>1204</v>
      </c>
    </row>
    <row r="44" spans="1:21">
      <c r="B44" s="208" t="s">
        <v>17</v>
      </c>
      <c r="C44" s="209"/>
      <c r="D44" s="210"/>
      <c r="E44" s="1" t="s">
        <v>3</v>
      </c>
      <c r="F44" s="66">
        <v>8.9</v>
      </c>
      <c r="G44" s="66">
        <v>9.1999999999999993</v>
      </c>
      <c r="H44" s="66">
        <v>7.8</v>
      </c>
      <c r="I44" s="66">
        <v>11.7</v>
      </c>
      <c r="J44" s="66">
        <v>13</v>
      </c>
      <c r="K44" s="66">
        <v>8.1</v>
      </c>
      <c r="L44" s="66" t="s">
        <v>575</v>
      </c>
      <c r="M44" s="66" t="s">
        <v>574</v>
      </c>
      <c r="N44" s="66">
        <v>8</v>
      </c>
      <c r="O44" s="66">
        <v>8.1999999999999993</v>
      </c>
      <c r="P44" s="66">
        <v>19.399999999999999</v>
      </c>
      <c r="Q44" s="66" t="s">
        <v>574</v>
      </c>
      <c r="R44" s="66">
        <v>8.1</v>
      </c>
      <c r="S44" s="66">
        <v>8.1</v>
      </c>
      <c r="T44" s="66" t="s">
        <v>574</v>
      </c>
    </row>
    <row r="45" spans="1:21">
      <c r="B45" s="15"/>
      <c r="C45" s="16"/>
      <c r="D45" s="16"/>
      <c r="E45" s="4" t="s">
        <v>4</v>
      </c>
      <c r="F45" s="68">
        <v>100</v>
      </c>
      <c r="G45" s="68">
        <v>84.6</v>
      </c>
      <c r="H45" s="68">
        <v>49.2</v>
      </c>
      <c r="I45" s="68">
        <v>16.899999999999999</v>
      </c>
      <c r="J45" s="68">
        <v>18.5</v>
      </c>
      <c r="K45" s="68">
        <v>15.4</v>
      </c>
      <c r="L45" s="68" t="s">
        <v>575</v>
      </c>
      <c r="M45" s="68" t="s">
        <v>574</v>
      </c>
      <c r="N45" s="68">
        <v>100</v>
      </c>
      <c r="O45" s="68">
        <v>45.5</v>
      </c>
      <c r="P45" s="68">
        <v>0.3</v>
      </c>
      <c r="Q45" s="68" t="s">
        <v>574</v>
      </c>
      <c r="R45" s="68">
        <v>100</v>
      </c>
      <c r="S45" s="68">
        <v>87.9</v>
      </c>
      <c r="T45" s="68" t="s">
        <v>574</v>
      </c>
    </row>
    <row r="46" spans="1:21">
      <c r="A46" s="147">
        <v>2879271</v>
      </c>
      <c r="B46" s="5"/>
      <c r="C46" s="6" t="s">
        <v>18</v>
      </c>
      <c r="D46" s="6"/>
      <c r="E46" s="3" t="s">
        <v>1</v>
      </c>
      <c r="F46" s="74">
        <v>48</v>
      </c>
      <c r="G46" s="74">
        <v>40</v>
      </c>
      <c r="H46" s="74">
        <v>25</v>
      </c>
      <c r="I46" s="74">
        <v>9</v>
      </c>
      <c r="J46" s="74">
        <v>6</v>
      </c>
      <c r="K46" s="74">
        <v>8</v>
      </c>
      <c r="L46" s="78" t="s">
        <v>575</v>
      </c>
      <c r="M46" s="103">
        <v>1.7</v>
      </c>
      <c r="N46" s="74">
        <v>1788</v>
      </c>
      <c r="O46" s="74">
        <v>835</v>
      </c>
      <c r="P46" s="74">
        <v>7</v>
      </c>
      <c r="Q46" s="76">
        <v>37</v>
      </c>
      <c r="R46" s="74">
        <v>59998</v>
      </c>
      <c r="S46" s="74">
        <v>52916</v>
      </c>
      <c r="T46" s="76">
        <v>1250</v>
      </c>
      <c r="U46" s="43"/>
    </row>
    <row r="47" spans="1:21">
      <c r="B47" s="17"/>
      <c r="C47" s="211"/>
      <c r="D47" s="211"/>
      <c r="E47" s="1" t="s">
        <v>3</v>
      </c>
      <c r="F47" s="66">
        <v>6.5</v>
      </c>
      <c r="G47" s="66">
        <v>6.7</v>
      </c>
      <c r="H47" s="66">
        <v>6.1</v>
      </c>
      <c r="I47" s="66">
        <v>9.6</v>
      </c>
      <c r="J47" s="66">
        <v>6.5</v>
      </c>
      <c r="K47" s="66">
        <v>6.5</v>
      </c>
      <c r="L47" s="66" t="s">
        <v>575</v>
      </c>
      <c r="M47" s="66" t="s">
        <v>574</v>
      </c>
      <c r="N47" s="66">
        <v>6.2</v>
      </c>
      <c r="O47" s="66">
        <v>6.5</v>
      </c>
      <c r="P47" s="66">
        <v>19.399999999999999</v>
      </c>
      <c r="Q47" s="66" t="s">
        <v>574</v>
      </c>
      <c r="R47" s="66">
        <v>6.2</v>
      </c>
      <c r="S47" s="66">
        <v>6.2</v>
      </c>
      <c r="T47" s="66" t="s">
        <v>574</v>
      </c>
    </row>
    <row r="48" spans="1:21">
      <c r="B48" s="18"/>
      <c r="C48" s="212"/>
      <c r="D48" s="212"/>
      <c r="E48" s="1" t="s">
        <v>4</v>
      </c>
      <c r="F48" s="68">
        <v>100</v>
      </c>
      <c r="G48" s="68">
        <v>83.3</v>
      </c>
      <c r="H48" s="68">
        <v>52.1</v>
      </c>
      <c r="I48" s="68">
        <v>18.8</v>
      </c>
      <c r="J48" s="68">
        <v>12.5</v>
      </c>
      <c r="K48" s="68">
        <v>16.7</v>
      </c>
      <c r="L48" s="68" t="s">
        <v>575</v>
      </c>
      <c r="M48" s="68" t="s">
        <v>574</v>
      </c>
      <c r="N48" s="68">
        <v>100</v>
      </c>
      <c r="O48" s="68">
        <v>46.7</v>
      </c>
      <c r="P48" s="68">
        <v>0.4</v>
      </c>
      <c r="Q48" s="68" t="s">
        <v>574</v>
      </c>
      <c r="R48" s="68">
        <v>100</v>
      </c>
      <c r="S48" s="68">
        <v>88.2</v>
      </c>
      <c r="T48" s="68" t="s">
        <v>574</v>
      </c>
    </row>
    <row r="49" spans="1:21">
      <c r="A49" s="37">
        <v>673743</v>
      </c>
      <c r="B49" s="7"/>
      <c r="C49" s="6" t="s">
        <v>41</v>
      </c>
      <c r="D49" s="6"/>
      <c r="E49" s="3" t="s">
        <v>1</v>
      </c>
      <c r="F49" s="74">
        <v>5</v>
      </c>
      <c r="G49" s="74">
        <v>5</v>
      </c>
      <c r="H49" s="74">
        <v>1</v>
      </c>
      <c r="I49" s="74">
        <v>4</v>
      </c>
      <c r="J49" s="78" t="s">
        <v>575</v>
      </c>
      <c r="K49" s="78" t="s">
        <v>575</v>
      </c>
      <c r="L49" s="78" t="s">
        <v>575</v>
      </c>
      <c r="M49" s="103">
        <v>0.7</v>
      </c>
      <c r="N49" s="74">
        <v>269</v>
      </c>
      <c r="O49" s="74">
        <v>132</v>
      </c>
      <c r="P49" s="78" t="s">
        <v>575</v>
      </c>
      <c r="Q49" s="76">
        <v>54</v>
      </c>
      <c r="R49" s="74">
        <v>9053</v>
      </c>
      <c r="S49" s="74">
        <v>8146</v>
      </c>
      <c r="T49" s="76">
        <v>1811</v>
      </c>
      <c r="U49" s="37"/>
    </row>
    <row r="50" spans="1:21">
      <c r="B50" s="17"/>
      <c r="C50" s="211"/>
      <c r="D50" s="211"/>
      <c r="E50" s="1" t="s">
        <v>3</v>
      </c>
      <c r="F50" s="66">
        <v>0.7</v>
      </c>
      <c r="G50" s="66">
        <v>0.8</v>
      </c>
      <c r="H50" s="66">
        <v>0.2</v>
      </c>
      <c r="I50" s="66">
        <v>4.3</v>
      </c>
      <c r="J50" s="66" t="s">
        <v>575</v>
      </c>
      <c r="K50" s="66" t="s">
        <v>575</v>
      </c>
      <c r="L50" s="66" t="s">
        <v>575</v>
      </c>
      <c r="M50" s="66" t="s">
        <v>574</v>
      </c>
      <c r="N50" s="66">
        <v>0.9</v>
      </c>
      <c r="O50" s="66">
        <v>1</v>
      </c>
      <c r="P50" s="66" t="s">
        <v>575</v>
      </c>
      <c r="Q50" s="66" t="s">
        <v>574</v>
      </c>
      <c r="R50" s="66">
        <v>0.9</v>
      </c>
      <c r="S50" s="66">
        <v>1</v>
      </c>
      <c r="T50" s="66" t="s">
        <v>574</v>
      </c>
    </row>
    <row r="51" spans="1:21">
      <c r="B51" s="18"/>
      <c r="C51" s="212"/>
      <c r="D51" s="212"/>
      <c r="E51" s="1" t="s">
        <v>4</v>
      </c>
      <c r="F51" s="68">
        <v>100</v>
      </c>
      <c r="G51" s="68">
        <v>100</v>
      </c>
      <c r="H51" s="68">
        <v>20</v>
      </c>
      <c r="I51" s="68">
        <v>80</v>
      </c>
      <c r="J51" s="68" t="s">
        <v>575</v>
      </c>
      <c r="K51" s="68" t="s">
        <v>575</v>
      </c>
      <c r="L51" s="68" t="s">
        <v>575</v>
      </c>
      <c r="M51" s="68" t="s">
        <v>574</v>
      </c>
      <c r="N51" s="68">
        <v>100</v>
      </c>
      <c r="O51" s="68">
        <v>49.1</v>
      </c>
      <c r="P51" s="68" t="s">
        <v>575</v>
      </c>
      <c r="Q51" s="68" t="s">
        <v>574</v>
      </c>
      <c r="R51" s="68">
        <v>100</v>
      </c>
      <c r="S51" s="68">
        <v>90</v>
      </c>
      <c r="T51" s="68" t="s">
        <v>574</v>
      </c>
    </row>
    <row r="52" spans="1:21">
      <c r="A52" s="37">
        <v>936725</v>
      </c>
      <c r="B52" s="8"/>
      <c r="C52" s="6" t="s">
        <v>19</v>
      </c>
      <c r="D52" s="6"/>
      <c r="E52" s="3" t="s">
        <v>1</v>
      </c>
      <c r="F52" s="74">
        <v>17</v>
      </c>
      <c r="G52" s="74">
        <v>15</v>
      </c>
      <c r="H52" s="74">
        <v>7</v>
      </c>
      <c r="I52" s="74">
        <v>2</v>
      </c>
      <c r="J52" s="74">
        <v>6</v>
      </c>
      <c r="K52" s="74">
        <v>2</v>
      </c>
      <c r="L52" s="78" t="s">
        <v>575</v>
      </c>
      <c r="M52" s="103">
        <v>1.8</v>
      </c>
      <c r="N52" s="74">
        <v>531</v>
      </c>
      <c r="O52" s="74">
        <v>221</v>
      </c>
      <c r="P52" s="78" t="s">
        <v>575</v>
      </c>
      <c r="Q52" s="76">
        <v>31</v>
      </c>
      <c r="R52" s="74">
        <v>18272</v>
      </c>
      <c r="S52" s="74">
        <v>15868</v>
      </c>
      <c r="T52" s="76">
        <v>1075</v>
      </c>
      <c r="U52" s="43"/>
    </row>
    <row r="53" spans="1:21">
      <c r="B53" s="17"/>
      <c r="C53" s="211"/>
      <c r="D53" s="211"/>
      <c r="E53" s="1" t="s">
        <v>3</v>
      </c>
      <c r="F53" s="66">
        <v>2.2999999999999998</v>
      </c>
      <c r="G53" s="66">
        <v>2.5</v>
      </c>
      <c r="H53" s="66">
        <v>1.7</v>
      </c>
      <c r="I53" s="66">
        <v>2.1</v>
      </c>
      <c r="J53" s="66">
        <v>6.5</v>
      </c>
      <c r="K53" s="66">
        <v>1.6</v>
      </c>
      <c r="L53" s="66" t="s">
        <v>575</v>
      </c>
      <c r="M53" s="66" t="s">
        <v>574</v>
      </c>
      <c r="N53" s="66">
        <v>1.8</v>
      </c>
      <c r="O53" s="66">
        <v>1.7</v>
      </c>
      <c r="P53" s="66" t="s">
        <v>575</v>
      </c>
      <c r="Q53" s="66" t="s">
        <v>574</v>
      </c>
      <c r="R53" s="66">
        <v>1.9</v>
      </c>
      <c r="S53" s="66">
        <v>1.9</v>
      </c>
      <c r="T53" s="66" t="s">
        <v>574</v>
      </c>
    </row>
    <row r="54" spans="1:21">
      <c r="B54" s="20"/>
      <c r="C54" s="213"/>
      <c r="D54" s="213"/>
      <c r="E54" s="2" t="s">
        <v>4</v>
      </c>
      <c r="F54" s="68">
        <v>100</v>
      </c>
      <c r="G54" s="68">
        <v>88.2</v>
      </c>
      <c r="H54" s="68">
        <v>41.2</v>
      </c>
      <c r="I54" s="68">
        <v>11.8</v>
      </c>
      <c r="J54" s="68">
        <v>35.299999999999997</v>
      </c>
      <c r="K54" s="68">
        <v>11.8</v>
      </c>
      <c r="L54" s="68" t="s">
        <v>575</v>
      </c>
      <c r="M54" s="68" t="s">
        <v>574</v>
      </c>
      <c r="N54" s="68">
        <v>100</v>
      </c>
      <c r="O54" s="68">
        <v>41.6</v>
      </c>
      <c r="P54" s="68" t="s">
        <v>575</v>
      </c>
      <c r="Q54" s="68" t="s">
        <v>574</v>
      </c>
      <c r="R54" s="68">
        <v>100</v>
      </c>
      <c r="S54" s="68">
        <v>86.8</v>
      </c>
      <c r="T54" s="68" t="s">
        <v>574</v>
      </c>
    </row>
    <row r="55" spans="1:21">
      <c r="A55" s="12">
        <f>A58+A61+A67</f>
        <v>5713486</v>
      </c>
      <c r="B55" s="177" t="s">
        <v>20</v>
      </c>
      <c r="C55" s="178"/>
      <c r="D55" s="179"/>
      <c r="E55" s="3" t="s">
        <v>1</v>
      </c>
      <c r="F55" s="74">
        <v>121</v>
      </c>
      <c r="G55" s="74">
        <v>106</v>
      </c>
      <c r="H55" s="74">
        <v>72</v>
      </c>
      <c r="I55" s="74">
        <v>20</v>
      </c>
      <c r="J55" s="74">
        <v>14</v>
      </c>
      <c r="K55" s="74">
        <v>14</v>
      </c>
      <c r="L55" s="74">
        <v>1</v>
      </c>
      <c r="M55" s="103">
        <v>2.1</v>
      </c>
      <c r="N55" s="74">
        <v>4445</v>
      </c>
      <c r="O55" s="74">
        <v>1981</v>
      </c>
      <c r="P55" s="74">
        <v>5</v>
      </c>
      <c r="Q55" s="76">
        <v>37</v>
      </c>
      <c r="R55" s="74">
        <v>146828</v>
      </c>
      <c r="S55" s="74">
        <v>130925</v>
      </c>
      <c r="T55" s="76">
        <v>1213</v>
      </c>
    </row>
    <row r="56" spans="1:21">
      <c r="B56" s="208" t="s">
        <v>21</v>
      </c>
      <c r="C56" s="209"/>
      <c r="D56" s="210"/>
      <c r="E56" s="1" t="s">
        <v>3</v>
      </c>
      <c r="F56" s="66">
        <v>16.5</v>
      </c>
      <c r="G56" s="66">
        <v>17.8</v>
      </c>
      <c r="H56" s="66">
        <v>17.600000000000001</v>
      </c>
      <c r="I56" s="66">
        <v>21.3</v>
      </c>
      <c r="J56" s="66">
        <v>15.2</v>
      </c>
      <c r="K56" s="66">
        <v>11.4</v>
      </c>
      <c r="L56" s="66">
        <v>7.1</v>
      </c>
      <c r="M56" s="66" t="s">
        <v>574</v>
      </c>
      <c r="N56" s="66">
        <v>15.3</v>
      </c>
      <c r="O56" s="66">
        <v>15.3</v>
      </c>
      <c r="P56" s="66">
        <v>13.9</v>
      </c>
      <c r="Q56" s="66" t="s">
        <v>574</v>
      </c>
      <c r="R56" s="66">
        <v>15.3</v>
      </c>
      <c r="S56" s="66">
        <v>15.4</v>
      </c>
      <c r="T56" s="66" t="s">
        <v>574</v>
      </c>
    </row>
    <row r="57" spans="1:21">
      <c r="B57" s="15"/>
      <c r="C57" s="16"/>
      <c r="D57" s="16"/>
      <c r="E57" s="4" t="s">
        <v>4</v>
      </c>
      <c r="F57" s="68">
        <v>100</v>
      </c>
      <c r="G57" s="68">
        <v>87.6</v>
      </c>
      <c r="H57" s="68">
        <v>59.5</v>
      </c>
      <c r="I57" s="68">
        <v>16.5</v>
      </c>
      <c r="J57" s="68">
        <v>11.6</v>
      </c>
      <c r="K57" s="68">
        <v>11.6</v>
      </c>
      <c r="L57" s="68">
        <v>0.8</v>
      </c>
      <c r="M57" s="68" t="s">
        <v>574</v>
      </c>
      <c r="N57" s="68">
        <v>100</v>
      </c>
      <c r="O57" s="68">
        <v>44.6</v>
      </c>
      <c r="P57" s="68">
        <v>0.1</v>
      </c>
      <c r="Q57" s="68" t="s">
        <v>574</v>
      </c>
      <c r="R57" s="68">
        <v>100</v>
      </c>
      <c r="S57" s="68">
        <v>89.2</v>
      </c>
      <c r="T57" s="68" t="s">
        <v>574</v>
      </c>
    </row>
    <row r="58" spans="1:21">
      <c r="A58" s="37">
        <v>1996003</v>
      </c>
      <c r="B58" s="5"/>
      <c r="C58" s="6" t="s">
        <v>22</v>
      </c>
      <c r="D58" s="6"/>
      <c r="E58" s="3" t="s">
        <v>1</v>
      </c>
      <c r="F58" s="74">
        <v>37</v>
      </c>
      <c r="G58" s="74">
        <v>32</v>
      </c>
      <c r="H58" s="74">
        <v>24</v>
      </c>
      <c r="I58" s="74">
        <v>6</v>
      </c>
      <c r="J58" s="74">
        <v>2</v>
      </c>
      <c r="K58" s="74">
        <v>5</v>
      </c>
      <c r="L58" s="78" t="s">
        <v>575</v>
      </c>
      <c r="M58" s="103">
        <v>1.9</v>
      </c>
      <c r="N58" s="74">
        <v>1388</v>
      </c>
      <c r="O58" s="74">
        <v>614</v>
      </c>
      <c r="P58" s="78" t="s">
        <v>575</v>
      </c>
      <c r="Q58" s="76">
        <v>38</v>
      </c>
      <c r="R58" s="74">
        <v>45965</v>
      </c>
      <c r="S58" s="74">
        <v>40912</v>
      </c>
      <c r="T58" s="76">
        <v>1242</v>
      </c>
      <c r="U58" s="43"/>
    </row>
    <row r="59" spans="1:21">
      <c r="B59" s="17"/>
      <c r="C59" s="211"/>
      <c r="D59" s="211"/>
      <c r="E59" s="1" t="s">
        <v>3</v>
      </c>
      <c r="F59" s="66">
        <v>5</v>
      </c>
      <c r="G59" s="66">
        <v>5.4</v>
      </c>
      <c r="H59" s="66">
        <v>5.9</v>
      </c>
      <c r="I59" s="66">
        <v>6.4</v>
      </c>
      <c r="J59" s="66">
        <v>2.2000000000000002</v>
      </c>
      <c r="K59" s="66">
        <v>4.0999999999999996</v>
      </c>
      <c r="L59" s="66" t="s">
        <v>575</v>
      </c>
      <c r="M59" s="66" t="s">
        <v>574</v>
      </c>
      <c r="N59" s="66">
        <v>4.8</v>
      </c>
      <c r="O59" s="66">
        <v>4.7</v>
      </c>
      <c r="P59" s="66" t="s">
        <v>575</v>
      </c>
      <c r="Q59" s="66" t="s">
        <v>574</v>
      </c>
      <c r="R59" s="66">
        <v>4.8</v>
      </c>
      <c r="S59" s="66">
        <v>4.8</v>
      </c>
      <c r="T59" s="66" t="s">
        <v>574</v>
      </c>
    </row>
    <row r="60" spans="1:21">
      <c r="B60" s="18"/>
      <c r="C60" s="212"/>
      <c r="D60" s="212"/>
      <c r="E60" s="1" t="s">
        <v>4</v>
      </c>
      <c r="F60" s="68">
        <v>100</v>
      </c>
      <c r="G60" s="68">
        <v>86.5</v>
      </c>
      <c r="H60" s="68">
        <v>64.900000000000006</v>
      </c>
      <c r="I60" s="68">
        <v>16.2</v>
      </c>
      <c r="J60" s="68">
        <v>5.4</v>
      </c>
      <c r="K60" s="68">
        <v>13.5</v>
      </c>
      <c r="L60" s="68" t="s">
        <v>575</v>
      </c>
      <c r="M60" s="68" t="s">
        <v>574</v>
      </c>
      <c r="N60" s="68">
        <v>100</v>
      </c>
      <c r="O60" s="68">
        <v>44.2</v>
      </c>
      <c r="P60" s="68" t="s">
        <v>575</v>
      </c>
      <c r="Q60" s="68" t="s">
        <v>574</v>
      </c>
      <c r="R60" s="68">
        <v>100</v>
      </c>
      <c r="S60" s="68">
        <v>89</v>
      </c>
      <c r="T60" s="68" t="s">
        <v>574</v>
      </c>
    </row>
    <row r="61" spans="1:21">
      <c r="A61" s="37">
        <v>2359573</v>
      </c>
      <c r="B61" s="8"/>
      <c r="C61" s="6" t="s">
        <v>23</v>
      </c>
      <c r="D61" s="6"/>
      <c r="E61" s="3" t="s">
        <v>1</v>
      </c>
      <c r="F61" s="74">
        <v>49</v>
      </c>
      <c r="G61" s="74">
        <v>45</v>
      </c>
      <c r="H61" s="74">
        <v>25</v>
      </c>
      <c r="I61" s="74">
        <v>12</v>
      </c>
      <c r="J61" s="74">
        <v>8</v>
      </c>
      <c r="K61" s="74">
        <v>3</v>
      </c>
      <c r="L61" s="74">
        <v>1</v>
      </c>
      <c r="M61" s="103">
        <v>2.1</v>
      </c>
      <c r="N61" s="74">
        <v>1563</v>
      </c>
      <c r="O61" s="74">
        <v>698</v>
      </c>
      <c r="P61" s="74">
        <v>3</v>
      </c>
      <c r="Q61" s="76">
        <v>32</v>
      </c>
      <c r="R61" s="74">
        <v>51422</v>
      </c>
      <c r="S61" s="74">
        <v>45916</v>
      </c>
      <c r="T61" s="76">
        <v>1049</v>
      </c>
      <c r="U61" s="43"/>
    </row>
    <row r="62" spans="1:21">
      <c r="B62" s="17"/>
      <c r="C62" s="211"/>
      <c r="D62" s="211"/>
      <c r="E62" s="1" t="s">
        <v>3</v>
      </c>
      <c r="F62" s="66">
        <v>6.7</v>
      </c>
      <c r="G62" s="66">
        <v>7.6</v>
      </c>
      <c r="H62" s="66">
        <v>6.1</v>
      </c>
      <c r="I62" s="66">
        <v>12.8</v>
      </c>
      <c r="J62" s="66">
        <v>8.6999999999999993</v>
      </c>
      <c r="K62" s="66">
        <v>2.4</v>
      </c>
      <c r="L62" s="66">
        <v>7.1</v>
      </c>
      <c r="M62" s="66" t="s">
        <v>574</v>
      </c>
      <c r="N62" s="66">
        <v>5.4</v>
      </c>
      <c r="O62" s="66">
        <v>5.4</v>
      </c>
      <c r="P62" s="66">
        <v>8.3000000000000007</v>
      </c>
      <c r="Q62" s="66" t="s">
        <v>574</v>
      </c>
      <c r="R62" s="66">
        <v>5.4</v>
      </c>
      <c r="S62" s="66">
        <v>5.4</v>
      </c>
      <c r="T62" s="66" t="s">
        <v>574</v>
      </c>
    </row>
    <row r="63" spans="1:21">
      <c r="B63" s="20"/>
      <c r="C63" s="212"/>
      <c r="D63" s="212"/>
      <c r="E63" s="1" t="s">
        <v>4</v>
      </c>
      <c r="F63" s="68">
        <v>100</v>
      </c>
      <c r="G63" s="68">
        <v>91.8</v>
      </c>
      <c r="H63" s="68">
        <v>51</v>
      </c>
      <c r="I63" s="68">
        <v>24.5</v>
      </c>
      <c r="J63" s="68">
        <v>16.3</v>
      </c>
      <c r="K63" s="68">
        <v>6.1</v>
      </c>
      <c r="L63" s="68">
        <v>2</v>
      </c>
      <c r="M63" s="68" t="s">
        <v>574</v>
      </c>
      <c r="N63" s="68">
        <v>100</v>
      </c>
      <c r="O63" s="68">
        <v>44.7</v>
      </c>
      <c r="P63" s="68">
        <v>0.2</v>
      </c>
      <c r="Q63" s="68" t="s">
        <v>574</v>
      </c>
      <c r="R63" s="68">
        <v>100</v>
      </c>
      <c r="S63" s="68">
        <v>89.3</v>
      </c>
      <c r="T63" s="68" t="s">
        <v>574</v>
      </c>
    </row>
    <row r="64" spans="1:21">
      <c r="A64" s="37">
        <v>487371</v>
      </c>
      <c r="B64" s="7"/>
      <c r="C64" s="6" t="s">
        <v>555</v>
      </c>
      <c r="D64" s="6"/>
      <c r="E64" s="3" t="s">
        <v>1</v>
      </c>
      <c r="F64" s="74">
        <v>6</v>
      </c>
      <c r="G64" s="74">
        <v>5</v>
      </c>
      <c r="H64" s="74">
        <v>3</v>
      </c>
      <c r="I64" s="74">
        <v>2</v>
      </c>
      <c r="J64" s="78" t="s">
        <v>575</v>
      </c>
      <c r="K64" s="78" t="s">
        <v>575</v>
      </c>
      <c r="L64" s="74">
        <v>1</v>
      </c>
      <c r="M64" s="103">
        <v>1.2</v>
      </c>
      <c r="N64" s="74">
        <v>255</v>
      </c>
      <c r="O64" s="74">
        <v>93</v>
      </c>
      <c r="P64" s="78" t="s">
        <v>575</v>
      </c>
      <c r="Q64" s="76">
        <v>43</v>
      </c>
      <c r="R64" s="74">
        <v>7716</v>
      </c>
      <c r="S64" s="74">
        <v>6942</v>
      </c>
      <c r="T64" s="76">
        <v>1286</v>
      </c>
      <c r="U64" s="37"/>
    </row>
    <row r="65" spans="1:21">
      <c r="B65" s="17"/>
      <c r="C65" s="211"/>
      <c r="D65" s="211"/>
      <c r="E65" s="1" t="s">
        <v>3</v>
      </c>
      <c r="F65" s="66">
        <v>0.8</v>
      </c>
      <c r="G65" s="66">
        <v>0.8</v>
      </c>
      <c r="H65" s="66">
        <v>0.7</v>
      </c>
      <c r="I65" s="66">
        <v>2.1</v>
      </c>
      <c r="J65" s="66" t="s">
        <v>575</v>
      </c>
      <c r="K65" s="66" t="s">
        <v>575</v>
      </c>
      <c r="L65" s="66">
        <v>7.1</v>
      </c>
      <c r="M65" s="66" t="s">
        <v>574</v>
      </c>
      <c r="N65" s="66">
        <v>0.9</v>
      </c>
      <c r="O65" s="66">
        <v>0.7</v>
      </c>
      <c r="P65" s="66" t="s">
        <v>575</v>
      </c>
      <c r="Q65" s="66" t="s">
        <v>574</v>
      </c>
      <c r="R65" s="66">
        <v>0.8</v>
      </c>
      <c r="S65" s="66">
        <v>0.8</v>
      </c>
      <c r="T65" s="66" t="s">
        <v>574</v>
      </c>
    </row>
    <row r="66" spans="1:21">
      <c r="B66" s="15"/>
      <c r="C66" s="212"/>
      <c r="D66" s="212"/>
      <c r="E66" s="1" t="s">
        <v>4</v>
      </c>
      <c r="F66" s="68">
        <v>100</v>
      </c>
      <c r="G66" s="68">
        <v>83.3</v>
      </c>
      <c r="H66" s="68">
        <v>50</v>
      </c>
      <c r="I66" s="68">
        <v>33.299999999999997</v>
      </c>
      <c r="J66" s="68" t="s">
        <v>575</v>
      </c>
      <c r="K66" s="68" t="s">
        <v>575</v>
      </c>
      <c r="L66" s="68">
        <v>16.7</v>
      </c>
      <c r="M66" s="68" t="s">
        <v>574</v>
      </c>
      <c r="N66" s="68">
        <v>100</v>
      </c>
      <c r="O66" s="68">
        <v>36.5</v>
      </c>
      <c r="P66" s="68" t="s">
        <v>575</v>
      </c>
      <c r="Q66" s="68" t="s">
        <v>574</v>
      </c>
      <c r="R66" s="68">
        <v>100</v>
      </c>
      <c r="S66" s="68">
        <v>90</v>
      </c>
      <c r="T66" s="68" t="s">
        <v>574</v>
      </c>
    </row>
    <row r="67" spans="1:21">
      <c r="A67" s="37">
        <v>1357910</v>
      </c>
      <c r="B67" s="9"/>
      <c r="C67" s="6" t="s">
        <v>24</v>
      </c>
      <c r="D67" s="6"/>
      <c r="E67" s="3" t="s">
        <v>1</v>
      </c>
      <c r="F67" s="74">
        <v>35</v>
      </c>
      <c r="G67" s="74">
        <v>29</v>
      </c>
      <c r="H67" s="74">
        <v>23</v>
      </c>
      <c r="I67" s="74">
        <v>2</v>
      </c>
      <c r="J67" s="74">
        <v>4</v>
      </c>
      <c r="K67" s="74">
        <v>6</v>
      </c>
      <c r="L67" s="78" t="s">
        <v>575</v>
      </c>
      <c r="M67" s="103">
        <v>2.6</v>
      </c>
      <c r="N67" s="74">
        <v>1494</v>
      </c>
      <c r="O67" s="74">
        <v>669</v>
      </c>
      <c r="P67" s="74">
        <v>2</v>
      </c>
      <c r="Q67" s="76">
        <v>43</v>
      </c>
      <c r="R67" s="74">
        <v>49441</v>
      </c>
      <c r="S67" s="74">
        <v>44097</v>
      </c>
      <c r="T67" s="76">
        <v>1413</v>
      </c>
      <c r="U67" s="43"/>
    </row>
    <row r="68" spans="1:21">
      <c r="B68" s="17"/>
      <c r="C68" s="211"/>
      <c r="D68" s="211"/>
      <c r="E68" s="1" t="s">
        <v>3</v>
      </c>
      <c r="F68" s="66">
        <v>4.8</v>
      </c>
      <c r="G68" s="66">
        <v>4.9000000000000004</v>
      </c>
      <c r="H68" s="66">
        <v>5.6</v>
      </c>
      <c r="I68" s="66">
        <v>2.1</v>
      </c>
      <c r="J68" s="66">
        <v>4.3</v>
      </c>
      <c r="K68" s="66">
        <v>4.9000000000000004</v>
      </c>
      <c r="L68" s="66" t="s">
        <v>575</v>
      </c>
      <c r="M68" s="66" t="s">
        <v>574</v>
      </c>
      <c r="N68" s="66">
        <v>5.2</v>
      </c>
      <c r="O68" s="66">
        <v>5.2</v>
      </c>
      <c r="P68" s="66">
        <v>5.6</v>
      </c>
      <c r="Q68" s="66" t="s">
        <v>574</v>
      </c>
      <c r="R68" s="66">
        <v>5.0999999999999996</v>
      </c>
      <c r="S68" s="66">
        <v>5.2</v>
      </c>
      <c r="T68" s="66" t="s">
        <v>574</v>
      </c>
    </row>
    <row r="69" spans="1:21">
      <c r="B69" s="18"/>
      <c r="C69" s="213"/>
      <c r="D69" s="213"/>
      <c r="E69" s="2" t="s">
        <v>4</v>
      </c>
      <c r="F69" s="68">
        <v>100</v>
      </c>
      <c r="G69" s="68">
        <v>82.9</v>
      </c>
      <c r="H69" s="68">
        <v>65.7</v>
      </c>
      <c r="I69" s="68">
        <v>5.7</v>
      </c>
      <c r="J69" s="68">
        <v>11.4</v>
      </c>
      <c r="K69" s="68">
        <v>17.100000000000001</v>
      </c>
      <c r="L69" s="68" t="s">
        <v>575</v>
      </c>
      <c r="M69" s="68" t="s">
        <v>574</v>
      </c>
      <c r="N69" s="68">
        <v>100</v>
      </c>
      <c r="O69" s="68">
        <v>44.8</v>
      </c>
      <c r="P69" s="68">
        <v>0.1</v>
      </c>
      <c r="Q69" s="68" t="s">
        <v>574</v>
      </c>
      <c r="R69" s="68">
        <v>100</v>
      </c>
      <c r="S69" s="68">
        <v>89.2</v>
      </c>
      <c r="T69" s="68" t="s">
        <v>574</v>
      </c>
    </row>
    <row r="70" spans="1:21">
      <c r="A70" s="12">
        <f>A73+A79</f>
        <v>3531018</v>
      </c>
      <c r="B70" s="177" t="s">
        <v>25</v>
      </c>
      <c r="C70" s="178"/>
      <c r="D70" s="179"/>
      <c r="E70" s="3" t="s">
        <v>1</v>
      </c>
      <c r="F70" s="74">
        <v>76</v>
      </c>
      <c r="G70" s="74">
        <v>54</v>
      </c>
      <c r="H70" s="74">
        <v>45</v>
      </c>
      <c r="I70" s="74">
        <v>4</v>
      </c>
      <c r="J70" s="74">
        <v>5</v>
      </c>
      <c r="K70" s="74">
        <v>20</v>
      </c>
      <c r="L70" s="74">
        <v>2</v>
      </c>
      <c r="M70" s="103">
        <v>2.2000000000000002</v>
      </c>
      <c r="N70" s="74">
        <v>3275</v>
      </c>
      <c r="O70" s="74">
        <v>1431</v>
      </c>
      <c r="P70" s="74" t="s">
        <v>575</v>
      </c>
      <c r="Q70" s="76">
        <v>43</v>
      </c>
      <c r="R70" s="74">
        <v>107625</v>
      </c>
      <c r="S70" s="74">
        <v>96515</v>
      </c>
      <c r="T70" s="76">
        <v>1416</v>
      </c>
    </row>
    <row r="71" spans="1:21">
      <c r="B71" s="208" t="s">
        <v>26</v>
      </c>
      <c r="C71" s="209"/>
      <c r="D71" s="210"/>
      <c r="E71" s="1" t="s">
        <v>3</v>
      </c>
      <c r="F71" s="66">
        <v>10.4</v>
      </c>
      <c r="G71" s="66">
        <v>9.1</v>
      </c>
      <c r="H71" s="66">
        <v>11</v>
      </c>
      <c r="I71" s="66">
        <v>4.3</v>
      </c>
      <c r="J71" s="66">
        <v>5.4</v>
      </c>
      <c r="K71" s="66">
        <v>16.3</v>
      </c>
      <c r="L71" s="66">
        <v>14.3</v>
      </c>
      <c r="M71" s="66" t="s">
        <v>574</v>
      </c>
      <c r="N71" s="66">
        <v>11.3</v>
      </c>
      <c r="O71" s="66">
        <v>11.1</v>
      </c>
      <c r="P71" s="66" t="s">
        <v>575</v>
      </c>
      <c r="Q71" s="66" t="s">
        <v>574</v>
      </c>
      <c r="R71" s="66">
        <v>11.2</v>
      </c>
      <c r="S71" s="66">
        <v>11.3</v>
      </c>
      <c r="T71" s="66" t="s">
        <v>574</v>
      </c>
    </row>
    <row r="72" spans="1:21">
      <c r="B72" s="15"/>
      <c r="C72" s="16"/>
      <c r="D72" s="16"/>
      <c r="E72" s="4" t="s">
        <v>4</v>
      </c>
      <c r="F72" s="68">
        <v>100</v>
      </c>
      <c r="G72" s="68">
        <v>71.099999999999994</v>
      </c>
      <c r="H72" s="68">
        <v>59.2</v>
      </c>
      <c r="I72" s="68">
        <v>5.3</v>
      </c>
      <c r="J72" s="68">
        <v>6.6</v>
      </c>
      <c r="K72" s="68">
        <v>26.3</v>
      </c>
      <c r="L72" s="68">
        <v>2.6</v>
      </c>
      <c r="M72" s="68" t="s">
        <v>574</v>
      </c>
      <c r="N72" s="68">
        <v>100</v>
      </c>
      <c r="O72" s="68">
        <v>43.7</v>
      </c>
      <c r="P72" s="68" t="s">
        <v>575</v>
      </c>
      <c r="Q72" s="68" t="s">
        <v>574</v>
      </c>
      <c r="R72" s="68">
        <v>100</v>
      </c>
      <c r="S72" s="68">
        <v>89.7</v>
      </c>
      <c r="T72" s="68" t="s">
        <v>574</v>
      </c>
    </row>
    <row r="73" spans="1:21">
      <c r="A73" s="37">
        <v>2362519</v>
      </c>
      <c r="B73" s="5"/>
      <c r="C73" s="6" t="s">
        <v>27</v>
      </c>
      <c r="D73" s="6"/>
      <c r="E73" s="3" t="s">
        <v>1</v>
      </c>
      <c r="F73" s="74">
        <v>42</v>
      </c>
      <c r="G73" s="74">
        <v>32</v>
      </c>
      <c r="H73" s="74">
        <v>28</v>
      </c>
      <c r="I73" s="74">
        <v>3</v>
      </c>
      <c r="J73" s="74">
        <v>1</v>
      </c>
      <c r="K73" s="74">
        <v>8</v>
      </c>
      <c r="L73" s="74">
        <v>2</v>
      </c>
      <c r="M73" s="103">
        <v>1.8</v>
      </c>
      <c r="N73" s="74">
        <v>1602</v>
      </c>
      <c r="O73" s="74">
        <v>718</v>
      </c>
      <c r="P73" s="74" t="s">
        <v>575</v>
      </c>
      <c r="Q73" s="76">
        <v>38</v>
      </c>
      <c r="R73" s="74">
        <v>52122</v>
      </c>
      <c r="S73" s="74">
        <v>46699</v>
      </c>
      <c r="T73" s="76">
        <v>1241</v>
      </c>
      <c r="U73" s="43"/>
    </row>
    <row r="74" spans="1:21">
      <c r="B74" s="17"/>
      <c r="C74" s="211"/>
      <c r="D74" s="211"/>
      <c r="E74" s="1" t="s">
        <v>3</v>
      </c>
      <c r="F74" s="66">
        <v>5.7</v>
      </c>
      <c r="G74" s="66">
        <v>5.4</v>
      </c>
      <c r="H74" s="66">
        <v>6.8</v>
      </c>
      <c r="I74" s="66">
        <v>3.2</v>
      </c>
      <c r="J74" s="66">
        <v>1.1000000000000001</v>
      </c>
      <c r="K74" s="66">
        <v>6.5</v>
      </c>
      <c r="L74" s="66">
        <v>14.3</v>
      </c>
      <c r="M74" s="66" t="s">
        <v>574</v>
      </c>
      <c r="N74" s="66">
        <v>5.5</v>
      </c>
      <c r="O74" s="66">
        <v>5.6</v>
      </c>
      <c r="P74" s="66" t="s">
        <v>575</v>
      </c>
      <c r="Q74" s="66" t="s">
        <v>574</v>
      </c>
      <c r="R74" s="66">
        <v>5.4</v>
      </c>
      <c r="S74" s="66">
        <v>5.5</v>
      </c>
      <c r="T74" s="66" t="s">
        <v>574</v>
      </c>
    </row>
    <row r="75" spans="1:21">
      <c r="B75" s="18"/>
      <c r="C75" s="212"/>
      <c r="D75" s="212"/>
      <c r="E75" s="1" t="s">
        <v>4</v>
      </c>
      <c r="F75" s="68">
        <v>100</v>
      </c>
      <c r="G75" s="68">
        <v>76.2</v>
      </c>
      <c r="H75" s="68">
        <v>66.7</v>
      </c>
      <c r="I75" s="68">
        <v>7.1</v>
      </c>
      <c r="J75" s="68">
        <v>2.4</v>
      </c>
      <c r="K75" s="68">
        <v>19</v>
      </c>
      <c r="L75" s="68">
        <v>4.8</v>
      </c>
      <c r="M75" s="68" t="s">
        <v>574</v>
      </c>
      <c r="N75" s="68">
        <v>100</v>
      </c>
      <c r="O75" s="68">
        <v>44.8</v>
      </c>
      <c r="P75" s="68" t="s">
        <v>575</v>
      </c>
      <c r="Q75" s="68" t="s">
        <v>574</v>
      </c>
      <c r="R75" s="68">
        <v>100</v>
      </c>
      <c r="S75" s="68">
        <v>89.6</v>
      </c>
      <c r="T75" s="68" t="s">
        <v>574</v>
      </c>
    </row>
    <row r="76" spans="1:21">
      <c r="A76" s="37">
        <v>652015</v>
      </c>
      <c r="B76" s="7"/>
      <c r="C76" s="6" t="s">
        <v>42</v>
      </c>
      <c r="D76" s="6"/>
      <c r="E76" s="3" t="s">
        <v>1</v>
      </c>
      <c r="F76" s="74">
        <v>4</v>
      </c>
      <c r="G76" s="74">
        <v>3</v>
      </c>
      <c r="H76" s="74">
        <v>2</v>
      </c>
      <c r="I76" s="74">
        <v>1</v>
      </c>
      <c r="J76" s="78" t="s">
        <v>575</v>
      </c>
      <c r="K76" s="74" t="s">
        <v>575</v>
      </c>
      <c r="L76" s="74">
        <v>1</v>
      </c>
      <c r="M76" s="103">
        <v>0.6</v>
      </c>
      <c r="N76" s="74">
        <v>296</v>
      </c>
      <c r="O76" s="74">
        <v>135</v>
      </c>
      <c r="P76" s="78" t="s">
        <v>575</v>
      </c>
      <c r="Q76" s="76">
        <v>74</v>
      </c>
      <c r="R76" s="74">
        <v>9701</v>
      </c>
      <c r="S76" s="74">
        <v>8731</v>
      </c>
      <c r="T76" s="76">
        <v>2425</v>
      </c>
      <c r="U76" s="37"/>
    </row>
    <row r="77" spans="1:21">
      <c r="B77" s="17"/>
      <c r="C77" s="211"/>
      <c r="D77" s="211"/>
      <c r="E77" s="1" t="s">
        <v>3</v>
      </c>
      <c r="F77" s="66">
        <v>0.5</v>
      </c>
      <c r="G77" s="66">
        <v>0.5</v>
      </c>
      <c r="H77" s="66">
        <v>0.5</v>
      </c>
      <c r="I77" s="66">
        <v>1.1000000000000001</v>
      </c>
      <c r="J77" s="66" t="s">
        <v>575</v>
      </c>
      <c r="K77" s="66" t="s">
        <v>575</v>
      </c>
      <c r="L77" s="66">
        <v>7.1</v>
      </c>
      <c r="M77" s="66" t="s">
        <v>574</v>
      </c>
      <c r="N77" s="66">
        <v>1</v>
      </c>
      <c r="O77" s="66">
        <v>1</v>
      </c>
      <c r="P77" s="66" t="s">
        <v>575</v>
      </c>
      <c r="Q77" s="66" t="s">
        <v>574</v>
      </c>
      <c r="R77" s="66">
        <v>1</v>
      </c>
      <c r="S77" s="66">
        <v>1</v>
      </c>
      <c r="T77" s="66" t="s">
        <v>574</v>
      </c>
    </row>
    <row r="78" spans="1:21">
      <c r="B78" s="18"/>
      <c r="C78" s="212"/>
      <c r="D78" s="212"/>
      <c r="E78" s="1" t="s">
        <v>4</v>
      </c>
      <c r="F78" s="68">
        <v>100</v>
      </c>
      <c r="G78" s="68">
        <v>75</v>
      </c>
      <c r="H78" s="68">
        <v>50</v>
      </c>
      <c r="I78" s="68">
        <v>25</v>
      </c>
      <c r="J78" s="68" t="s">
        <v>575</v>
      </c>
      <c r="K78" s="68" t="s">
        <v>575</v>
      </c>
      <c r="L78" s="68">
        <v>25</v>
      </c>
      <c r="M78" s="68" t="s">
        <v>574</v>
      </c>
      <c r="N78" s="68">
        <v>100</v>
      </c>
      <c r="O78" s="68">
        <v>45.6</v>
      </c>
      <c r="P78" s="68" t="s">
        <v>575</v>
      </c>
      <c r="Q78" s="68" t="s">
        <v>574</v>
      </c>
      <c r="R78" s="68">
        <v>100</v>
      </c>
      <c r="S78" s="68">
        <v>90</v>
      </c>
      <c r="T78" s="68" t="s">
        <v>574</v>
      </c>
    </row>
    <row r="79" spans="1:21">
      <c r="A79" s="37">
        <v>1168499</v>
      </c>
      <c r="B79" s="8"/>
      <c r="C79" s="6" t="s">
        <v>29</v>
      </c>
      <c r="D79" s="6"/>
      <c r="E79" s="3" t="s">
        <v>1</v>
      </c>
      <c r="F79" s="74">
        <v>34</v>
      </c>
      <c r="G79" s="74">
        <v>22</v>
      </c>
      <c r="H79" s="74">
        <v>17</v>
      </c>
      <c r="I79" s="74">
        <v>1</v>
      </c>
      <c r="J79" s="74">
        <v>4</v>
      </c>
      <c r="K79" s="74">
        <v>12</v>
      </c>
      <c r="L79" s="78" t="s">
        <v>575</v>
      </c>
      <c r="M79" s="103">
        <v>2.9</v>
      </c>
      <c r="N79" s="74">
        <v>1673</v>
      </c>
      <c r="O79" s="74">
        <v>713</v>
      </c>
      <c r="P79" s="78" t="s">
        <v>575</v>
      </c>
      <c r="Q79" s="76">
        <v>49</v>
      </c>
      <c r="R79" s="74">
        <v>55503</v>
      </c>
      <c r="S79" s="74">
        <v>49816</v>
      </c>
      <c r="T79" s="76">
        <v>1632</v>
      </c>
      <c r="U79" s="43"/>
    </row>
    <row r="80" spans="1:21">
      <c r="B80" s="17"/>
      <c r="C80" s="211"/>
      <c r="D80" s="211"/>
      <c r="E80" s="1" t="s">
        <v>3</v>
      </c>
      <c r="F80" s="66">
        <v>4.5999999999999996</v>
      </c>
      <c r="G80" s="66">
        <v>3.7</v>
      </c>
      <c r="H80" s="66">
        <v>4.0999999999999996</v>
      </c>
      <c r="I80" s="66">
        <v>1.1000000000000001</v>
      </c>
      <c r="J80" s="66">
        <v>4.3</v>
      </c>
      <c r="K80" s="66">
        <v>9.8000000000000007</v>
      </c>
      <c r="L80" s="66" t="s">
        <v>575</v>
      </c>
      <c r="M80" s="66" t="s">
        <v>574</v>
      </c>
      <c r="N80" s="66">
        <v>5.8</v>
      </c>
      <c r="O80" s="66">
        <v>5.5</v>
      </c>
      <c r="P80" s="66" t="s">
        <v>575</v>
      </c>
      <c r="Q80" s="66" t="s">
        <v>574</v>
      </c>
      <c r="R80" s="66">
        <v>5.8</v>
      </c>
      <c r="S80" s="66">
        <v>5.8</v>
      </c>
      <c r="T80" s="66" t="s">
        <v>574</v>
      </c>
    </row>
    <row r="81" spans="1:21">
      <c r="B81" s="20"/>
      <c r="C81" s="213"/>
      <c r="D81" s="213"/>
      <c r="E81" s="1" t="s">
        <v>4</v>
      </c>
      <c r="F81" s="68">
        <v>100</v>
      </c>
      <c r="G81" s="68">
        <v>64.7</v>
      </c>
      <c r="H81" s="68">
        <v>50</v>
      </c>
      <c r="I81" s="68">
        <v>2.9</v>
      </c>
      <c r="J81" s="68">
        <v>11.8</v>
      </c>
      <c r="K81" s="68">
        <v>35.299999999999997</v>
      </c>
      <c r="L81" s="68" t="s">
        <v>575</v>
      </c>
      <c r="M81" s="68" t="s">
        <v>574</v>
      </c>
      <c r="N81" s="68">
        <v>100</v>
      </c>
      <c r="O81" s="68">
        <v>42.6</v>
      </c>
      <c r="P81" s="68" t="s">
        <v>575</v>
      </c>
      <c r="Q81" s="68" t="s">
        <v>574</v>
      </c>
      <c r="R81" s="68">
        <v>100</v>
      </c>
      <c r="S81" s="68">
        <v>89.8</v>
      </c>
      <c r="T81" s="68" t="s">
        <v>574</v>
      </c>
    </row>
    <row r="82" spans="1:21">
      <c r="A82" s="12">
        <f>A85+A91+A94</f>
        <v>5220939</v>
      </c>
      <c r="B82" s="177" t="s">
        <v>30</v>
      </c>
      <c r="C82" s="178"/>
      <c r="D82" s="179"/>
      <c r="E82" s="3" t="s">
        <v>1</v>
      </c>
      <c r="F82" s="74">
        <v>120</v>
      </c>
      <c r="G82" s="74">
        <v>90</v>
      </c>
      <c r="H82" s="74">
        <v>60</v>
      </c>
      <c r="I82" s="74">
        <v>10</v>
      </c>
      <c r="J82" s="74">
        <v>20</v>
      </c>
      <c r="K82" s="74">
        <v>26</v>
      </c>
      <c r="L82" s="74">
        <v>4</v>
      </c>
      <c r="M82" s="103">
        <v>2.2999999999999998</v>
      </c>
      <c r="N82" s="74">
        <v>4961</v>
      </c>
      <c r="O82" s="74">
        <v>2247</v>
      </c>
      <c r="P82" s="74">
        <v>1</v>
      </c>
      <c r="Q82" s="76">
        <v>41</v>
      </c>
      <c r="R82" s="74">
        <v>162025</v>
      </c>
      <c r="S82" s="74">
        <v>144966</v>
      </c>
      <c r="T82" s="76">
        <v>1350</v>
      </c>
    </row>
    <row r="83" spans="1:21">
      <c r="B83" s="208" t="s">
        <v>31</v>
      </c>
      <c r="C83" s="209"/>
      <c r="D83" s="210"/>
      <c r="E83" s="1" t="s">
        <v>3</v>
      </c>
      <c r="F83" s="66">
        <v>16.399999999999999</v>
      </c>
      <c r="G83" s="66">
        <v>15.1</v>
      </c>
      <c r="H83" s="66">
        <v>14.6</v>
      </c>
      <c r="I83" s="66">
        <v>10.6</v>
      </c>
      <c r="J83" s="66">
        <v>21.7</v>
      </c>
      <c r="K83" s="66">
        <v>21.1</v>
      </c>
      <c r="L83" s="66">
        <v>28.6</v>
      </c>
      <c r="M83" s="66" t="s">
        <v>574</v>
      </c>
      <c r="N83" s="66">
        <v>17.100000000000001</v>
      </c>
      <c r="O83" s="66">
        <v>17.399999999999999</v>
      </c>
      <c r="P83" s="66">
        <v>2.8</v>
      </c>
      <c r="Q83" s="66" t="s">
        <v>574</v>
      </c>
      <c r="R83" s="66">
        <v>16.899999999999999</v>
      </c>
      <c r="S83" s="66">
        <v>17</v>
      </c>
      <c r="T83" s="66" t="s">
        <v>574</v>
      </c>
    </row>
    <row r="84" spans="1:21">
      <c r="B84" s="15"/>
      <c r="C84" s="16"/>
      <c r="D84" s="16"/>
      <c r="E84" s="4" t="s">
        <v>4</v>
      </c>
      <c r="F84" s="68">
        <v>100</v>
      </c>
      <c r="G84" s="68">
        <v>75</v>
      </c>
      <c r="H84" s="68">
        <v>50</v>
      </c>
      <c r="I84" s="68">
        <v>8.3000000000000007</v>
      </c>
      <c r="J84" s="68">
        <v>16.7</v>
      </c>
      <c r="K84" s="68">
        <v>21.7</v>
      </c>
      <c r="L84" s="68">
        <v>3.3</v>
      </c>
      <c r="M84" s="68" t="s">
        <v>574</v>
      </c>
      <c r="N84" s="68">
        <v>100</v>
      </c>
      <c r="O84" s="68">
        <v>45.3</v>
      </c>
      <c r="P84" s="68">
        <v>0</v>
      </c>
      <c r="Q84" s="68" t="s">
        <v>574</v>
      </c>
      <c r="R84" s="68">
        <v>100</v>
      </c>
      <c r="S84" s="68">
        <v>89.5</v>
      </c>
      <c r="T84" s="68" t="s">
        <v>574</v>
      </c>
    </row>
    <row r="85" spans="1:21">
      <c r="A85" s="37">
        <v>2011047</v>
      </c>
      <c r="B85" s="5"/>
      <c r="C85" s="6" t="s">
        <v>32</v>
      </c>
      <c r="D85" s="6"/>
      <c r="E85" s="3" t="s">
        <v>1</v>
      </c>
      <c r="F85" s="74">
        <v>59</v>
      </c>
      <c r="G85" s="74">
        <v>39</v>
      </c>
      <c r="H85" s="74">
        <v>28</v>
      </c>
      <c r="I85" s="74">
        <v>5</v>
      </c>
      <c r="J85" s="74">
        <v>6</v>
      </c>
      <c r="K85" s="74">
        <v>19</v>
      </c>
      <c r="L85" s="74">
        <v>1</v>
      </c>
      <c r="M85" s="103">
        <v>2.9</v>
      </c>
      <c r="N85" s="74">
        <v>2208</v>
      </c>
      <c r="O85" s="74">
        <v>969</v>
      </c>
      <c r="P85" s="78">
        <v>1</v>
      </c>
      <c r="Q85" s="76">
        <v>37</v>
      </c>
      <c r="R85" s="74">
        <v>72325</v>
      </c>
      <c r="S85" s="74">
        <v>64752</v>
      </c>
      <c r="T85" s="76">
        <v>1226</v>
      </c>
      <c r="U85" s="43"/>
    </row>
    <row r="86" spans="1:21">
      <c r="B86" s="17"/>
      <c r="C86" s="211"/>
      <c r="D86" s="211"/>
      <c r="E86" s="1" t="s">
        <v>3</v>
      </c>
      <c r="F86" s="66">
        <v>8</v>
      </c>
      <c r="G86" s="66">
        <v>6.5</v>
      </c>
      <c r="H86" s="66">
        <v>6.8</v>
      </c>
      <c r="I86" s="66">
        <v>5.3</v>
      </c>
      <c r="J86" s="66">
        <v>6.5</v>
      </c>
      <c r="K86" s="66">
        <v>15.4</v>
      </c>
      <c r="L86" s="66">
        <v>7.1</v>
      </c>
      <c r="M86" s="66" t="s">
        <v>574</v>
      </c>
      <c r="N86" s="66">
        <v>7.6</v>
      </c>
      <c r="O86" s="66">
        <v>7.5</v>
      </c>
      <c r="P86" s="66">
        <v>2.8</v>
      </c>
      <c r="Q86" s="66" t="s">
        <v>574</v>
      </c>
      <c r="R86" s="66">
        <v>7.5</v>
      </c>
      <c r="S86" s="66">
        <v>7.6</v>
      </c>
      <c r="T86" s="66" t="s">
        <v>574</v>
      </c>
    </row>
    <row r="87" spans="1:21">
      <c r="B87" s="18"/>
      <c r="C87" s="212"/>
      <c r="D87" s="212"/>
      <c r="E87" s="1" t="s">
        <v>4</v>
      </c>
      <c r="F87" s="68">
        <v>100</v>
      </c>
      <c r="G87" s="68">
        <v>66.099999999999994</v>
      </c>
      <c r="H87" s="68">
        <v>47.5</v>
      </c>
      <c r="I87" s="68">
        <v>8.5</v>
      </c>
      <c r="J87" s="68">
        <v>10.199999999999999</v>
      </c>
      <c r="K87" s="68">
        <v>32.200000000000003</v>
      </c>
      <c r="L87" s="68">
        <v>1.7</v>
      </c>
      <c r="M87" s="68" t="s">
        <v>574</v>
      </c>
      <c r="N87" s="68">
        <v>100</v>
      </c>
      <c r="O87" s="68">
        <v>43.9</v>
      </c>
      <c r="P87" s="68">
        <v>0</v>
      </c>
      <c r="Q87" s="68" t="s">
        <v>574</v>
      </c>
      <c r="R87" s="68">
        <v>100</v>
      </c>
      <c r="S87" s="68">
        <v>89.5</v>
      </c>
      <c r="T87" s="68" t="s">
        <v>574</v>
      </c>
    </row>
    <row r="88" spans="1:21">
      <c r="A88" s="37">
        <v>329565</v>
      </c>
      <c r="B88" s="7"/>
      <c r="C88" s="6" t="s">
        <v>557</v>
      </c>
      <c r="D88" s="6"/>
      <c r="E88" s="3" t="s">
        <v>1</v>
      </c>
      <c r="F88" s="74">
        <v>9</v>
      </c>
      <c r="G88" s="74">
        <v>8</v>
      </c>
      <c r="H88" s="74">
        <v>6</v>
      </c>
      <c r="I88" s="74">
        <v>2</v>
      </c>
      <c r="J88" s="78" t="s">
        <v>575</v>
      </c>
      <c r="K88" s="78" t="s">
        <v>575</v>
      </c>
      <c r="L88" s="74">
        <v>1</v>
      </c>
      <c r="M88" s="103">
        <v>2.7</v>
      </c>
      <c r="N88" s="74">
        <v>270</v>
      </c>
      <c r="O88" s="74">
        <v>123</v>
      </c>
      <c r="P88" s="78">
        <v>1</v>
      </c>
      <c r="Q88" s="76">
        <v>30</v>
      </c>
      <c r="R88" s="74">
        <v>8839</v>
      </c>
      <c r="S88" s="74">
        <v>7954</v>
      </c>
      <c r="T88" s="76">
        <v>982</v>
      </c>
      <c r="U88" s="37"/>
    </row>
    <row r="89" spans="1:21">
      <c r="B89" s="17"/>
      <c r="C89" s="211"/>
      <c r="D89" s="211"/>
      <c r="E89" s="1" t="s">
        <v>3</v>
      </c>
      <c r="F89" s="66">
        <v>1.2</v>
      </c>
      <c r="G89" s="66">
        <v>1.3</v>
      </c>
      <c r="H89" s="66">
        <v>1.5</v>
      </c>
      <c r="I89" s="66">
        <v>2.1</v>
      </c>
      <c r="J89" s="66" t="s">
        <v>575</v>
      </c>
      <c r="K89" s="66" t="s">
        <v>575</v>
      </c>
      <c r="L89" s="66">
        <v>7.1</v>
      </c>
      <c r="M89" s="66" t="s">
        <v>574</v>
      </c>
      <c r="N89" s="66">
        <v>0.9</v>
      </c>
      <c r="O89" s="66">
        <v>1</v>
      </c>
      <c r="P89" s="66">
        <v>2.8</v>
      </c>
      <c r="Q89" s="66" t="s">
        <v>574</v>
      </c>
      <c r="R89" s="66">
        <v>0.9</v>
      </c>
      <c r="S89" s="66">
        <v>0.9</v>
      </c>
      <c r="T89" s="66" t="s">
        <v>574</v>
      </c>
    </row>
    <row r="90" spans="1:21">
      <c r="B90" s="18"/>
      <c r="C90" s="212"/>
      <c r="D90" s="212"/>
      <c r="E90" s="1" t="s">
        <v>4</v>
      </c>
      <c r="F90" s="68">
        <v>100</v>
      </c>
      <c r="G90" s="68">
        <v>88.9</v>
      </c>
      <c r="H90" s="68">
        <v>66.7</v>
      </c>
      <c r="I90" s="68">
        <v>22.2</v>
      </c>
      <c r="J90" s="68" t="s">
        <v>575</v>
      </c>
      <c r="K90" s="68" t="s">
        <v>575</v>
      </c>
      <c r="L90" s="68">
        <v>11.1</v>
      </c>
      <c r="M90" s="68" t="s">
        <v>574</v>
      </c>
      <c r="N90" s="68">
        <v>100</v>
      </c>
      <c r="O90" s="68">
        <v>45.6</v>
      </c>
      <c r="P90" s="68">
        <v>0.4</v>
      </c>
      <c r="Q90" s="68" t="s">
        <v>574</v>
      </c>
      <c r="R90" s="68">
        <v>100</v>
      </c>
      <c r="S90" s="68">
        <v>90</v>
      </c>
      <c r="T90" s="68" t="s">
        <v>574</v>
      </c>
    </row>
    <row r="91" spans="1:21">
      <c r="A91" s="37">
        <v>2071676</v>
      </c>
      <c r="B91" s="8"/>
      <c r="C91" s="6" t="s">
        <v>33</v>
      </c>
      <c r="D91" s="6"/>
      <c r="E91" s="3" t="s">
        <v>1</v>
      </c>
      <c r="F91" s="74">
        <v>37</v>
      </c>
      <c r="G91" s="74">
        <v>29</v>
      </c>
      <c r="H91" s="74">
        <v>20</v>
      </c>
      <c r="I91" s="74">
        <v>1</v>
      </c>
      <c r="J91" s="74">
        <v>8</v>
      </c>
      <c r="K91" s="74">
        <v>7</v>
      </c>
      <c r="L91" s="74">
        <v>1</v>
      </c>
      <c r="M91" s="103">
        <v>1.8</v>
      </c>
      <c r="N91" s="74">
        <v>1867</v>
      </c>
      <c r="O91" s="74">
        <v>873</v>
      </c>
      <c r="P91" s="74" t="s">
        <v>575</v>
      </c>
      <c r="Q91" s="76">
        <v>50</v>
      </c>
      <c r="R91" s="74">
        <v>60911</v>
      </c>
      <c r="S91" s="74">
        <v>54326</v>
      </c>
      <c r="T91" s="76">
        <v>1646</v>
      </c>
      <c r="U91" s="43"/>
    </row>
    <row r="92" spans="1:21">
      <c r="B92" s="17"/>
      <c r="C92" s="211"/>
      <c r="D92" s="211"/>
      <c r="E92" s="1" t="s">
        <v>3</v>
      </c>
      <c r="F92" s="66">
        <v>5</v>
      </c>
      <c r="G92" s="66">
        <v>4.9000000000000004</v>
      </c>
      <c r="H92" s="66">
        <v>4.9000000000000004</v>
      </c>
      <c r="I92" s="66">
        <v>1.1000000000000001</v>
      </c>
      <c r="J92" s="66">
        <v>8.6999999999999993</v>
      </c>
      <c r="K92" s="66">
        <v>5.7</v>
      </c>
      <c r="L92" s="66">
        <v>7.1</v>
      </c>
      <c r="M92" s="66" t="s">
        <v>574</v>
      </c>
      <c r="N92" s="66">
        <v>6.4</v>
      </c>
      <c r="O92" s="66">
        <v>6.8</v>
      </c>
      <c r="P92" s="66" t="s">
        <v>575</v>
      </c>
      <c r="Q92" s="66" t="s">
        <v>574</v>
      </c>
      <c r="R92" s="66">
        <v>6.3</v>
      </c>
      <c r="S92" s="66">
        <v>6.4</v>
      </c>
      <c r="T92" s="66" t="s">
        <v>574</v>
      </c>
    </row>
    <row r="93" spans="1:21">
      <c r="B93" s="20"/>
      <c r="C93" s="212"/>
      <c r="D93" s="212"/>
      <c r="E93" s="1" t="s">
        <v>4</v>
      </c>
      <c r="F93" s="68">
        <v>100</v>
      </c>
      <c r="G93" s="68">
        <v>78.400000000000006</v>
      </c>
      <c r="H93" s="68">
        <v>54.1</v>
      </c>
      <c r="I93" s="68">
        <v>2.7</v>
      </c>
      <c r="J93" s="68">
        <v>21.6</v>
      </c>
      <c r="K93" s="68">
        <v>18.899999999999999</v>
      </c>
      <c r="L93" s="68">
        <v>2.7</v>
      </c>
      <c r="M93" s="68" t="s">
        <v>574</v>
      </c>
      <c r="N93" s="68">
        <v>100</v>
      </c>
      <c r="O93" s="68">
        <v>46.8</v>
      </c>
      <c r="P93" s="68" t="s">
        <v>575</v>
      </c>
      <c r="Q93" s="68" t="s">
        <v>574</v>
      </c>
      <c r="R93" s="68">
        <v>100</v>
      </c>
      <c r="S93" s="68">
        <v>89.2</v>
      </c>
      <c r="T93" s="68" t="s">
        <v>574</v>
      </c>
    </row>
    <row r="94" spans="1:21">
      <c r="A94" s="37">
        <v>1138216</v>
      </c>
      <c r="B94" s="9"/>
      <c r="C94" s="6" t="s">
        <v>34</v>
      </c>
      <c r="D94" s="6"/>
      <c r="E94" s="3" t="s">
        <v>1</v>
      </c>
      <c r="F94" s="74">
        <v>24</v>
      </c>
      <c r="G94" s="74">
        <v>22</v>
      </c>
      <c r="H94" s="74">
        <v>12</v>
      </c>
      <c r="I94" s="74">
        <v>4</v>
      </c>
      <c r="J94" s="74">
        <v>6</v>
      </c>
      <c r="K94" s="78" t="s">
        <v>575</v>
      </c>
      <c r="L94" s="74">
        <v>2</v>
      </c>
      <c r="M94" s="103">
        <v>2.1</v>
      </c>
      <c r="N94" s="74">
        <v>886</v>
      </c>
      <c r="O94" s="74">
        <v>405</v>
      </c>
      <c r="P94" s="74" t="s">
        <v>575</v>
      </c>
      <c r="Q94" s="76">
        <v>37</v>
      </c>
      <c r="R94" s="74">
        <v>28789</v>
      </c>
      <c r="S94" s="74">
        <v>25888</v>
      </c>
      <c r="T94" s="76">
        <v>1200</v>
      </c>
      <c r="U94" s="43"/>
    </row>
    <row r="95" spans="1:21">
      <c r="B95" s="17"/>
      <c r="C95" s="211"/>
      <c r="D95" s="211"/>
      <c r="E95" s="1" t="s">
        <v>3</v>
      </c>
      <c r="F95" s="66">
        <v>3.3</v>
      </c>
      <c r="G95" s="66">
        <v>3.7</v>
      </c>
      <c r="H95" s="66">
        <v>2.9</v>
      </c>
      <c r="I95" s="66">
        <v>4.3</v>
      </c>
      <c r="J95" s="66">
        <v>6.5</v>
      </c>
      <c r="K95" s="66" t="s">
        <v>575</v>
      </c>
      <c r="L95" s="66">
        <v>14.3</v>
      </c>
      <c r="M95" s="66" t="s">
        <v>574</v>
      </c>
      <c r="N95" s="66">
        <v>3.1</v>
      </c>
      <c r="O95" s="66">
        <v>3.1</v>
      </c>
      <c r="P95" s="66" t="s">
        <v>575</v>
      </c>
      <c r="Q95" s="66" t="s">
        <v>574</v>
      </c>
      <c r="R95" s="66">
        <v>3</v>
      </c>
      <c r="S95" s="66">
        <v>3</v>
      </c>
      <c r="T95" s="66" t="s">
        <v>574</v>
      </c>
    </row>
    <row r="96" spans="1:21">
      <c r="B96" s="18"/>
      <c r="C96" s="213"/>
      <c r="D96" s="213"/>
      <c r="E96" s="2" t="s">
        <v>4</v>
      </c>
      <c r="F96" s="68">
        <v>100</v>
      </c>
      <c r="G96" s="68">
        <v>91.7</v>
      </c>
      <c r="H96" s="68">
        <v>50</v>
      </c>
      <c r="I96" s="68">
        <v>16.7</v>
      </c>
      <c r="J96" s="68">
        <v>25</v>
      </c>
      <c r="K96" s="68" t="s">
        <v>575</v>
      </c>
      <c r="L96" s="68">
        <v>8.3000000000000007</v>
      </c>
      <c r="M96" s="68" t="s">
        <v>574</v>
      </c>
      <c r="N96" s="68">
        <v>100</v>
      </c>
      <c r="O96" s="68">
        <v>45.7</v>
      </c>
      <c r="P96" s="68" t="s">
        <v>575</v>
      </c>
      <c r="Q96" s="68" t="s">
        <v>574</v>
      </c>
      <c r="R96" s="68">
        <v>100</v>
      </c>
      <c r="S96" s="68">
        <v>89.9</v>
      </c>
      <c r="T96" s="68" t="s">
        <v>574</v>
      </c>
    </row>
    <row r="97" spans="1:21">
      <c r="A97" s="37">
        <v>5510527</v>
      </c>
      <c r="B97" s="177" t="s">
        <v>35</v>
      </c>
      <c r="C97" s="178"/>
      <c r="D97" s="179"/>
      <c r="E97" s="3" t="s">
        <v>1</v>
      </c>
      <c r="F97" s="74">
        <v>88</v>
      </c>
      <c r="G97" s="74">
        <v>73</v>
      </c>
      <c r="H97" s="74">
        <v>50</v>
      </c>
      <c r="I97" s="74">
        <v>11</v>
      </c>
      <c r="J97" s="74">
        <v>12</v>
      </c>
      <c r="K97" s="74">
        <v>10</v>
      </c>
      <c r="L97" s="74">
        <v>5</v>
      </c>
      <c r="M97" s="103">
        <v>1.6</v>
      </c>
      <c r="N97" s="74">
        <v>3094</v>
      </c>
      <c r="O97" s="74">
        <v>1345</v>
      </c>
      <c r="P97" s="78" t="s">
        <v>575</v>
      </c>
      <c r="Q97" s="76">
        <v>35</v>
      </c>
      <c r="R97" s="74">
        <v>101816</v>
      </c>
      <c r="S97" s="74">
        <v>90266</v>
      </c>
      <c r="T97" s="76">
        <v>1157</v>
      </c>
      <c r="U97" s="43"/>
    </row>
    <row r="98" spans="1:21">
      <c r="B98" s="208" t="s">
        <v>36</v>
      </c>
      <c r="C98" s="209"/>
      <c r="D98" s="210"/>
      <c r="E98" s="1" t="s">
        <v>3</v>
      </c>
      <c r="F98" s="66">
        <v>12</v>
      </c>
      <c r="G98" s="66">
        <v>12.2</v>
      </c>
      <c r="H98" s="66">
        <v>12.2</v>
      </c>
      <c r="I98" s="66">
        <v>11.7</v>
      </c>
      <c r="J98" s="66">
        <v>13</v>
      </c>
      <c r="K98" s="66">
        <v>8.1</v>
      </c>
      <c r="L98" s="66">
        <v>35.700000000000003</v>
      </c>
      <c r="M98" s="66" t="s">
        <v>574</v>
      </c>
      <c r="N98" s="66">
        <v>10.7</v>
      </c>
      <c r="O98" s="66">
        <v>10.4</v>
      </c>
      <c r="P98" s="66" t="s">
        <v>575</v>
      </c>
      <c r="Q98" s="66" t="s">
        <v>574</v>
      </c>
      <c r="R98" s="66">
        <v>10.6</v>
      </c>
      <c r="S98" s="66">
        <v>10.6</v>
      </c>
      <c r="T98" s="66" t="s">
        <v>574</v>
      </c>
    </row>
    <row r="99" spans="1:21">
      <c r="B99" s="13"/>
      <c r="C99" s="14"/>
      <c r="D99" s="14"/>
      <c r="E99" s="2" t="s">
        <v>4</v>
      </c>
      <c r="F99" s="68">
        <v>100</v>
      </c>
      <c r="G99" s="68">
        <v>83</v>
      </c>
      <c r="H99" s="68">
        <v>56.8</v>
      </c>
      <c r="I99" s="68">
        <v>12.5</v>
      </c>
      <c r="J99" s="68">
        <v>13.6</v>
      </c>
      <c r="K99" s="68">
        <v>11.4</v>
      </c>
      <c r="L99" s="68">
        <v>5.7</v>
      </c>
      <c r="M99" s="68" t="s">
        <v>574</v>
      </c>
      <c r="N99" s="68">
        <v>100</v>
      </c>
      <c r="O99" s="68">
        <v>43.5</v>
      </c>
      <c r="P99" s="68" t="s">
        <v>575</v>
      </c>
      <c r="Q99" s="68" t="s">
        <v>574</v>
      </c>
      <c r="R99" s="68">
        <v>100</v>
      </c>
      <c r="S99" s="68">
        <v>88.7</v>
      </c>
      <c r="T99" s="68" t="s">
        <v>574</v>
      </c>
    </row>
    <row r="100" spans="1:21">
      <c r="A100" s="150">
        <v>3270733</v>
      </c>
      <c r="B100" s="7"/>
      <c r="C100" s="6" t="s">
        <v>37</v>
      </c>
      <c r="D100" s="6"/>
      <c r="E100" s="3" t="s">
        <v>1</v>
      </c>
      <c r="F100" s="74">
        <v>32</v>
      </c>
      <c r="G100" s="74">
        <v>27</v>
      </c>
      <c r="H100" s="74">
        <v>21</v>
      </c>
      <c r="I100" s="74">
        <v>5</v>
      </c>
      <c r="J100" s="74">
        <v>1</v>
      </c>
      <c r="K100" s="74">
        <v>2</v>
      </c>
      <c r="L100" s="74">
        <v>3</v>
      </c>
      <c r="M100" s="103">
        <v>1</v>
      </c>
      <c r="N100" s="74">
        <v>1172</v>
      </c>
      <c r="O100" s="74">
        <v>516</v>
      </c>
      <c r="P100" s="78" t="s">
        <v>575</v>
      </c>
      <c r="Q100" s="76">
        <v>37</v>
      </c>
      <c r="R100" s="74">
        <v>38149</v>
      </c>
      <c r="S100" s="74">
        <v>34009</v>
      </c>
      <c r="T100" s="76">
        <v>1192</v>
      </c>
      <c r="U100" s="38"/>
    </row>
    <row r="101" spans="1:21">
      <c r="B101" s="17"/>
      <c r="C101" s="211"/>
      <c r="D101" s="211"/>
      <c r="E101" s="1" t="s">
        <v>3</v>
      </c>
      <c r="F101" s="66">
        <v>4.4000000000000004</v>
      </c>
      <c r="G101" s="66">
        <v>4.5</v>
      </c>
      <c r="H101" s="66">
        <v>5.0999999999999996</v>
      </c>
      <c r="I101" s="66">
        <v>5.3</v>
      </c>
      <c r="J101" s="66">
        <v>1.1000000000000001</v>
      </c>
      <c r="K101" s="66">
        <v>1.6</v>
      </c>
      <c r="L101" s="66">
        <v>21.4</v>
      </c>
      <c r="M101" s="66" t="s">
        <v>574</v>
      </c>
      <c r="N101" s="66">
        <v>4</v>
      </c>
      <c r="O101" s="66">
        <v>4</v>
      </c>
      <c r="P101" s="66" t="s">
        <v>575</v>
      </c>
      <c r="Q101" s="66" t="s">
        <v>574</v>
      </c>
      <c r="R101" s="66">
        <v>4</v>
      </c>
      <c r="S101" s="66">
        <v>4</v>
      </c>
      <c r="T101" s="66" t="s">
        <v>574</v>
      </c>
    </row>
    <row r="102" spans="1:21">
      <c r="B102" s="18"/>
      <c r="C102" s="212"/>
      <c r="D102" s="212"/>
      <c r="E102" s="1" t="s">
        <v>4</v>
      </c>
      <c r="F102" s="68">
        <v>100</v>
      </c>
      <c r="G102" s="68">
        <v>84.4</v>
      </c>
      <c r="H102" s="68">
        <v>65.599999999999994</v>
      </c>
      <c r="I102" s="68">
        <v>15.6</v>
      </c>
      <c r="J102" s="68">
        <v>3.1</v>
      </c>
      <c r="K102" s="68">
        <v>6.3</v>
      </c>
      <c r="L102" s="68">
        <v>9.4</v>
      </c>
      <c r="M102" s="68" t="s">
        <v>574</v>
      </c>
      <c r="N102" s="68">
        <v>100</v>
      </c>
      <c r="O102" s="68">
        <v>44</v>
      </c>
      <c r="P102" s="68" t="s">
        <v>575</v>
      </c>
      <c r="Q102" s="68" t="s">
        <v>574</v>
      </c>
      <c r="R102" s="68">
        <v>100</v>
      </c>
      <c r="S102" s="68">
        <v>89.1</v>
      </c>
      <c r="T102" s="68" t="s">
        <v>574</v>
      </c>
    </row>
    <row r="103" spans="1:21">
      <c r="A103" s="37">
        <v>1861599</v>
      </c>
      <c r="B103" s="7"/>
      <c r="C103" s="6" t="s">
        <v>43</v>
      </c>
      <c r="D103" s="6"/>
      <c r="E103" s="3" t="s">
        <v>1</v>
      </c>
      <c r="F103" s="74">
        <v>15</v>
      </c>
      <c r="G103" s="74">
        <v>11</v>
      </c>
      <c r="H103" s="74">
        <v>8</v>
      </c>
      <c r="I103" s="74">
        <v>3</v>
      </c>
      <c r="J103" s="78" t="s">
        <v>575</v>
      </c>
      <c r="K103" s="74">
        <v>1</v>
      </c>
      <c r="L103" s="74">
        <v>3</v>
      </c>
      <c r="M103" s="103">
        <v>0.8</v>
      </c>
      <c r="N103" s="74">
        <v>502</v>
      </c>
      <c r="O103" s="74">
        <v>221</v>
      </c>
      <c r="P103" s="78" t="s">
        <v>575</v>
      </c>
      <c r="Q103" s="76">
        <v>33</v>
      </c>
      <c r="R103" s="74">
        <v>16613</v>
      </c>
      <c r="S103" s="74">
        <v>14807</v>
      </c>
      <c r="T103" s="76">
        <v>1108</v>
      </c>
      <c r="U103" s="37"/>
    </row>
    <row r="104" spans="1:21">
      <c r="B104" s="17"/>
      <c r="C104" s="211"/>
      <c r="D104" s="211"/>
      <c r="E104" s="1" t="s">
        <v>3</v>
      </c>
      <c r="F104" s="66">
        <v>2</v>
      </c>
      <c r="G104" s="66">
        <v>1.8</v>
      </c>
      <c r="H104" s="66">
        <v>2</v>
      </c>
      <c r="I104" s="66">
        <v>3.2</v>
      </c>
      <c r="J104" s="66" t="s">
        <v>575</v>
      </c>
      <c r="K104" s="66">
        <v>0.8</v>
      </c>
      <c r="L104" s="66">
        <v>21.4</v>
      </c>
      <c r="M104" s="66" t="s">
        <v>574</v>
      </c>
      <c r="N104" s="66">
        <v>1.7</v>
      </c>
      <c r="O104" s="66">
        <v>1.7</v>
      </c>
      <c r="P104" s="66" t="s">
        <v>575</v>
      </c>
      <c r="Q104" s="66" t="s">
        <v>574</v>
      </c>
      <c r="R104" s="66">
        <v>1.7</v>
      </c>
      <c r="S104" s="66">
        <v>1.7</v>
      </c>
      <c r="T104" s="66" t="s">
        <v>574</v>
      </c>
    </row>
    <row r="105" spans="1:21">
      <c r="B105" s="18"/>
      <c r="C105" s="212"/>
      <c r="D105" s="212"/>
      <c r="E105" s="1" t="s">
        <v>4</v>
      </c>
      <c r="F105" s="68">
        <v>100</v>
      </c>
      <c r="G105" s="68">
        <v>73.3</v>
      </c>
      <c r="H105" s="68">
        <v>53.3</v>
      </c>
      <c r="I105" s="68">
        <v>20</v>
      </c>
      <c r="J105" s="68" t="s">
        <v>575</v>
      </c>
      <c r="K105" s="68">
        <v>6.7</v>
      </c>
      <c r="L105" s="68">
        <v>20</v>
      </c>
      <c r="M105" s="68" t="s">
        <v>574</v>
      </c>
      <c r="N105" s="68">
        <v>100</v>
      </c>
      <c r="O105" s="68">
        <v>44</v>
      </c>
      <c r="P105" s="68" t="s">
        <v>575</v>
      </c>
      <c r="Q105" s="68" t="s">
        <v>574</v>
      </c>
      <c r="R105" s="68">
        <v>100</v>
      </c>
      <c r="S105" s="68">
        <v>89.1</v>
      </c>
      <c r="T105" s="68" t="s">
        <v>574</v>
      </c>
    </row>
    <row r="106" spans="1:21">
      <c r="A106" s="150">
        <v>2239794</v>
      </c>
      <c r="B106" s="7"/>
      <c r="C106" s="6" t="s">
        <v>38</v>
      </c>
      <c r="D106" s="6"/>
      <c r="E106" s="3" t="s">
        <v>1</v>
      </c>
      <c r="F106" s="74">
        <v>56</v>
      </c>
      <c r="G106" s="74">
        <v>46</v>
      </c>
      <c r="H106" s="74">
        <v>29</v>
      </c>
      <c r="I106" s="74">
        <v>6</v>
      </c>
      <c r="J106" s="74">
        <v>11</v>
      </c>
      <c r="K106" s="74">
        <v>8</v>
      </c>
      <c r="L106" s="74">
        <v>2</v>
      </c>
      <c r="M106" s="103">
        <v>2.5</v>
      </c>
      <c r="N106" s="74">
        <v>1922</v>
      </c>
      <c r="O106" s="74">
        <v>829</v>
      </c>
      <c r="P106" s="74" t="s">
        <v>575</v>
      </c>
      <c r="Q106" s="76">
        <v>34</v>
      </c>
      <c r="R106" s="74">
        <v>63667</v>
      </c>
      <c r="S106" s="74">
        <v>56257</v>
      </c>
      <c r="T106" s="76">
        <v>1137</v>
      </c>
      <c r="U106" s="39"/>
    </row>
    <row r="107" spans="1:21">
      <c r="B107" s="17"/>
      <c r="C107" s="211"/>
      <c r="D107" s="211"/>
      <c r="E107" s="1" t="s">
        <v>3</v>
      </c>
      <c r="F107" s="66">
        <v>7.6</v>
      </c>
      <c r="G107" s="66">
        <v>7.7</v>
      </c>
      <c r="H107" s="66">
        <v>7.1</v>
      </c>
      <c r="I107" s="66">
        <v>6.4</v>
      </c>
      <c r="J107" s="66">
        <v>12</v>
      </c>
      <c r="K107" s="66">
        <v>6.5</v>
      </c>
      <c r="L107" s="66">
        <v>14.3</v>
      </c>
      <c r="M107" s="66" t="s">
        <v>574</v>
      </c>
      <c r="N107" s="66">
        <v>6.6</v>
      </c>
      <c r="O107" s="66">
        <v>6.4</v>
      </c>
      <c r="P107" s="66" t="s">
        <v>575</v>
      </c>
      <c r="Q107" s="66" t="s">
        <v>574</v>
      </c>
      <c r="R107" s="66">
        <v>6.6</v>
      </c>
      <c r="S107" s="66">
        <v>6.6</v>
      </c>
      <c r="T107" s="66" t="s">
        <v>574</v>
      </c>
    </row>
    <row r="108" spans="1:21">
      <c r="B108" s="20"/>
      <c r="C108" s="220"/>
      <c r="D108" s="220"/>
      <c r="E108" s="4" t="s">
        <v>4</v>
      </c>
      <c r="F108" s="68">
        <v>100</v>
      </c>
      <c r="G108" s="68">
        <v>82.1</v>
      </c>
      <c r="H108" s="68">
        <v>51.8</v>
      </c>
      <c r="I108" s="68">
        <v>10.7</v>
      </c>
      <c r="J108" s="68">
        <v>19.600000000000001</v>
      </c>
      <c r="K108" s="68">
        <v>14.3</v>
      </c>
      <c r="L108" s="68">
        <v>3.6</v>
      </c>
      <c r="M108" s="68" t="s">
        <v>574</v>
      </c>
      <c r="N108" s="68">
        <v>100</v>
      </c>
      <c r="O108" s="68">
        <v>43.1</v>
      </c>
      <c r="P108" s="68" t="s">
        <v>575</v>
      </c>
      <c r="Q108" s="68" t="s">
        <v>574</v>
      </c>
      <c r="R108" s="68">
        <v>100</v>
      </c>
      <c r="S108" s="68">
        <v>88.4</v>
      </c>
      <c r="T108" s="68" t="s">
        <v>574</v>
      </c>
    </row>
    <row r="110" spans="1:21">
      <c r="T110" s="111"/>
    </row>
    <row r="111" spans="1:21">
      <c r="F111" s="155" t="s">
        <v>586</v>
      </c>
    </row>
    <row r="117" spans="8:11">
      <c r="H117" s="112"/>
      <c r="K117" s="112"/>
    </row>
    <row r="118" spans="8:11">
      <c r="H118" s="112"/>
      <c r="K118" s="112"/>
    </row>
    <row r="119" spans="8:11">
      <c r="H119" s="112"/>
      <c r="K119" s="112"/>
    </row>
    <row r="120" spans="8:11">
      <c r="H120" s="112"/>
      <c r="K120" s="112"/>
    </row>
    <row r="121" spans="8:11">
      <c r="H121" s="112"/>
      <c r="K121" s="112"/>
    </row>
    <row r="122" spans="8:11">
      <c r="H122" s="112"/>
      <c r="K122" s="112"/>
    </row>
    <row r="123" spans="8:11">
      <c r="H123" s="112"/>
      <c r="K123" s="112"/>
    </row>
    <row r="124" spans="8:11">
      <c r="H124" s="112"/>
      <c r="K124" s="112"/>
    </row>
    <row r="125" spans="8:11">
      <c r="H125" s="112"/>
      <c r="K125" s="112"/>
    </row>
    <row r="126" spans="8:11">
      <c r="H126" s="112"/>
      <c r="K126" s="112"/>
    </row>
    <row r="127" spans="8:11">
      <c r="H127" s="112"/>
      <c r="K127" s="112"/>
    </row>
    <row r="128" spans="8:11">
      <c r="H128" s="112"/>
      <c r="K128" s="112"/>
    </row>
    <row r="129" spans="6:11">
      <c r="H129" s="112"/>
      <c r="K129" s="112"/>
    </row>
    <row r="130" spans="6:11">
      <c r="H130" s="112"/>
      <c r="K130" s="112"/>
    </row>
    <row r="131" spans="6:11">
      <c r="H131" s="112"/>
      <c r="K131" s="112"/>
    </row>
    <row r="132" spans="6:11">
      <c r="H132" s="112"/>
      <c r="K132" s="112"/>
    </row>
    <row r="135" spans="6:11">
      <c r="H135" s="112"/>
    </row>
    <row r="136" spans="6:11">
      <c r="F136" s="113"/>
      <c r="G136" s="95"/>
      <c r="H136" s="112"/>
    </row>
  </sheetData>
  <sortState ref="K117:K132">
    <sortCondition ref="K117"/>
  </sortState>
  <mergeCells count="88">
    <mergeCell ref="O1:T2"/>
    <mergeCell ref="M1:N2"/>
    <mergeCell ref="C90:D90"/>
    <mergeCell ref="C77:D77"/>
    <mergeCell ref="C78:D78"/>
    <mergeCell ref="C80:D80"/>
    <mergeCell ref="C81:D81"/>
    <mergeCell ref="B83:D83"/>
    <mergeCell ref="C86:D86"/>
    <mergeCell ref="C87:D87"/>
    <mergeCell ref="C68:D68"/>
    <mergeCell ref="C69:D69"/>
    <mergeCell ref="B55:D55"/>
    <mergeCell ref="B56:D56"/>
    <mergeCell ref="C47:D47"/>
    <mergeCell ref="C48:D48"/>
    <mergeCell ref="B1:L2"/>
    <mergeCell ref="C54:D54"/>
    <mergeCell ref="C59:D59"/>
    <mergeCell ref="C60:D60"/>
    <mergeCell ref="C92:D92"/>
    <mergeCell ref="C65:D65"/>
    <mergeCell ref="C66:D66"/>
    <mergeCell ref="C53:D53"/>
    <mergeCell ref="C36:D36"/>
    <mergeCell ref="C41:D41"/>
    <mergeCell ref="C42:D42"/>
    <mergeCell ref="B6:E6"/>
    <mergeCell ref="B44:D44"/>
    <mergeCell ref="C50:D50"/>
    <mergeCell ref="C51:D51"/>
    <mergeCell ref="C38:D38"/>
    <mergeCell ref="B7:D7"/>
    <mergeCell ref="G5:J5"/>
    <mergeCell ref="K5:K6"/>
    <mergeCell ref="L5:L6"/>
    <mergeCell ref="B3:E5"/>
    <mergeCell ref="O5:O6"/>
    <mergeCell ref="P5:P6"/>
    <mergeCell ref="N3:Q4"/>
    <mergeCell ref="R3:T4"/>
    <mergeCell ref="F4:F6"/>
    <mergeCell ref="G4:L4"/>
    <mergeCell ref="M4:M6"/>
    <mergeCell ref="N5:N6"/>
    <mergeCell ref="Q5:Q6"/>
    <mergeCell ref="R5:R6"/>
    <mergeCell ref="T5:T6"/>
    <mergeCell ref="F3:M3"/>
    <mergeCell ref="B70:D70"/>
    <mergeCell ref="B71:D71"/>
    <mergeCell ref="C74:D74"/>
    <mergeCell ref="C75:D75"/>
    <mergeCell ref="B26:D26"/>
    <mergeCell ref="B43:D43"/>
    <mergeCell ref="C29:D29"/>
    <mergeCell ref="C30:D30"/>
    <mergeCell ref="C32:D32"/>
    <mergeCell ref="C33:D33"/>
    <mergeCell ref="C39:D39"/>
    <mergeCell ref="B8:D8"/>
    <mergeCell ref="B10:D10"/>
    <mergeCell ref="B11:D11"/>
    <mergeCell ref="C62:D62"/>
    <mergeCell ref="C63:D63"/>
    <mergeCell ref="C14:D14"/>
    <mergeCell ref="C15:D15"/>
    <mergeCell ref="C35:D35"/>
    <mergeCell ref="C18:D18"/>
    <mergeCell ref="C20:D20"/>
    <mergeCell ref="C21:D21"/>
    <mergeCell ref="C17:D17"/>
    <mergeCell ref="C23:D23"/>
    <mergeCell ref="C24:D24"/>
    <mergeCell ref="B25:D25"/>
    <mergeCell ref="B82:D82"/>
    <mergeCell ref="C105:D105"/>
    <mergeCell ref="C107:D107"/>
    <mergeCell ref="C108:D108"/>
    <mergeCell ref="B97:D97"/>
    <mergeCell ref="B98:D98"/>
    <mergeCell ref="C101:D101"/>
    <mergeCell ref="C102:D102"/>
    <mergeCell ref="C104:D104"/>
    <mergeCell ref="C95:D95"/>
    <mergeCell ref="C96:D96"/>
    <mergeCell ref="C89:D89"/>
    <mergeCell ref="C93:D93"/>
  </mergeCells>
  <hyperlinks>
    <hyperlink ref="M1:N2" location="SPIS!A1" display="SPIS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topLeftCell="A79" zoomScale="90" zoomScaleNormal="90" workbookViewId="0">
      <selection activeCell="C118" sqref="C118"/>
    </sheetView>
  </sheetViews>
  <sheetFormatPr defaultColWidth="9.140625" defaultRowHeight="15"/>
  <cols>
    <col min="1" max="2" width="9.140625" style="12"/>
    <col min="3" max="3" width="31.28515625" style="12" customWidth="1"/>
    <col min="4" max="4" width="5.5703125" style="12" customWidth="1"/>
    <col min="5" max="5" width="11.7109375" style="108" customWidth="1"/>
    <col min="6" max="6" width="11.28515625" style="108" customWidth="1"/>
    <col min="7" max="7" width="16" style="108" customWidth="1"/>
    <col min="8" max="8" width="13" style="108" customWidth="1"/>
    <col min="9" max="9" width="13" style="108" bestFit="1" customWidth="1"/>
    <col min="10" max="10" width="14.5703125" style="108" bestFit="1" customWidth="1"/>
    <col min="11" max="12" width="14.5703125" style="108" customWidth="1"/>
    <col min="13" max="13" width="15" style="108" customWidth="1"/>
    <col min="14" max="14" width="18.5703125" style="108" customWidth="1"/>
    <col min="15" max="15" width="17.85546875" style="108" customWidth="1"/>
    <col min="16" max="16384" width="9.140625" style="12"/>
  </cols>
  <sheetData>
    <row r="1" spans="1:25" ht="32.25" customHeight="1">
      <c r="A1" s="192" t="s">
        <v>602</v>
      </c>
      <c r="B1" s="192"/>
      <c r="C1" s="192"/>
      <c r="D1" s="192"/>
      <c r="E1" s="192"/>
      <c r="F1" s="192"/>
      <c r="G1" s="192"/>
      <c r="H1" s="192"/>
      <c r="I1" s="192"/>
      <c r="J1" s="192"/>
      <c r="K1" s="216" t="s">
        <v>551</v>
      </c>
      <c r="L1" s="216"/>
      <c r="M1" s="216"/>
      <c r="N1" s="224"/>
      <c r="O1" s="224"/>
    </row>
    <row r="2" spans="1: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217"/>
      <c r="L2" s="217"/>
      <c r="M2" s="217"/>
      <c r="N2" s="225"/>
      <c r="O2" s="225"/>
    </row>
    <row r="3" spans="1:25" ht="35.25" customHeight="1">
      <c r="A3" s="199" t="s">
        <v>568</v>
      </c>
      <c r="B3" s="200"/>
      <c r="C3" s="200"/>
      <c r="D3" s="201"/>
      <c r="E3" s="228" t="s">
        <v>543</v>
      </c>
      <c r="F3" s="229"/>
      <c r="G3" s="229"/>
      <c r="H3" s="229"/>
      <c r="I3" s="229"/>
      <c r="J3" s="229"/>
      <c r="K3" s="229"/>
      <c r="L3" s="229"/>
      <c r="M3" s="230"/>
      <c r="N3" s="221" t="s">
        <v>598</v>
      </c>
      <c r="O3" s="223"/>
    </row>
    <row r="4" spans="1:25" ht="30.75" customHeight="1">
      <c r="A4" s="199"/>
      <c r="B4" s="200"/>
      <c r="C4" s="200"/>
      <c r="D4" s="201"/>
      <c r="E4" s="205" t="s">
        <v>521</v>
      </c>
      <c r="F4" s="221" t="s">
        <v>522</v>
      </c>
      <c r="G4" s="222"/>
      <c r="H4" s="222"/>
      <c r="I4" s="222"/>
      <c r="J4" s="222"/>
      <c r="K4" s="222"/>
      <c r="L4" s="223"/>
      <c r="M4" s="218" t="s">
        <v>585</v>
      </c>
      <c r="N4" s="226" t="s">
        <v>600</v>
      </c>
      <c r="O4" s="226" t="s">
        <v>601</v>
      </c>
    </row>
    <row r="5" spans="1:25" ht="30.75" customHeight="1">
      <c r="A5" s="202"/>
      <c r="B5" s="203"/>
      <c r="C5" s="203"/>
      <c r="D5" s="204"/>
      <c r="E5" s="205"/>
      <c r="F5" s="205" t="s">
        <v>563</v>
      </c>
      <c r="G5" s="205"/>
      <c r="H5" s="205"/>
      <c r="I5" s="205"/>
      <c r="J5" s="205" t="s">
        <v>523</v>
      </c>
      <c r="K5" s="205" t="s">
        <v>495</v>
      </c>
      <c r="L5" s="205" t="s">
        <v>536</v>
      </c>
      <c r="M5" s="218"/>
      <c r="N5" s="227"/>
      <c r="O5" s="227"/>
    </row>
    <row r="6" spans="1:25" ht="71.25" customHeight="1">
      <c r="A6" s="183" t="s">
        <v>569</v>
      </c>
      <c r="B6" s="183"/>
      <c r="C6" s="183"/>
      <c r="D6" s="184"/>
      <c r="E6" s="205"/>
      <c r="F6" s="105" t="s">
        <v>525</v>
      </c>
      <c r="G6" s="105" t="s">
        <v>529</v>
      </c>
      <c r="H6" s="105" t="s">
        <v>530</v>
      </c>
      <c r="I6" s="105" t="s">
        <v>531</v>
      </c>
      <c r="J6" s="205"/>
      <c r="K6" s="205"/>
      <c r="L6" s="205"/>
      <c r="M6" s="218"/>
      <c r="N6" s="219"/>
      <c r="O6" s="219"/>
    </row>
    <row r="7" spans="1:25">
      <c r="A7" s="185" t="s">
        <v>0</v>
      </c>
      <c r="B7" s="186"/>
      <c r="C7" s="187"/>
      <c r="D7" s="62" t="s">
        <v>1</v>
      </c>
      <c r="E7" s="76">
        <v>164</v>
      </c>
      <c r="F7" s="76">
        <v>37</v>
      </c>
      <c r="G7" s="76">
        <v>16</v>
      </c>
      <c r="H7" s="76">
        <v>20</v>
      </c>
      <c r="I7" s="76">
        <v>1</v>
      </c>
      <c r="J7" s="76">
        <v>126</v>
      </c>
      <c r="K7" s="76">
        <v>1</v>
      </c>
      <c r="L7" s="76" t="s">
        <v>575</v>
      </c>
      <c r="M7" s="103">
        <v>0.4</v>
      </c>
      <c r="N7" s="76">
        <v>7293</v>
      </c>
      <c r="O7" s="76">
        <v>6087</v>
      </c>
    </row>
    <row r="8" spans="1:25">
      <c r="A8" s="208" t="s">
        <v>2</v>
      </c>
      <c r="B8" s="209"/>
      <c r="C8" s="210"/>
      <c r="D8" s="1" t="s">
        <v>3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86">
        <v>100</v>
      </c>
      <c r="L8" s="86" t="s">
        <v>575</v>
      </c>
      <c r="M8" s="86" t="s">
        <v>574</v>
      </c>
      <c r="N8" s="86">
        <v>100</v>
      </c>
      <c r="O8" s="86">
        <v>100</v>
      </c>
      <c r="V8" s="91"/>
      <c r="Y8" s="91"/>
    </row>
    <row r="9" spans="1:25">
      <c r="A9" s="13"/>
      <c r="B9" s="14"/>
      <c r="C9" s="14"/>
      <c r="D9" s="2" t="s">
        <v>4</v>
      </c>
      <c r="E9" s="68">
        <v>100</v>
      </c>
      <c r="F9" s="86">
        <v>22.6</v>
      </c>
      <c r="G9" s="86">
        <v>9.8000000000000007</v>
      </c>
      <c r="H9" s="86">
        <v>12.2</v>
      </c>
      <c r="I9" s="86">
        <v>0.6</v>
      </c>
      <c r="J9" s="86">
        <v>76.8</v>
      </c>
      <c r="K9" s="86">
        <v>0.6</v>
      </c>
      <c r="L9" s="86" t="s">
        <v>575</v>
      </c>
      <c r="M9" s="68" t="s">
        <v>574</v>
      </c>
      <c r="N9" s="68" t="s">
        <v>574</v>
      </c>
      <c r="O9" s="68" t="s">
        <v>574</v>
      </c>
      <c r="V9" s="91"/>
      <c r="Y9" s="91"/>
    </row>
    <row r="10" spans="1:25">
      <c r="A10" s="177" t="s">
        <v>5</v>
      </c>
      <c r="B10" s="178"/>
      <c r="C10" s="179"/>
      <c r="D10" s="3" t="s">
        <v>1</v>
      </c>
      <c r="E10" s="74">
        <v>49</v>
      </c>
      <c r="F10" s="74">
        <v>10</v>
      </c>
      <c r="G10" s="74">
        <v>5</v>
      </c>
      <c r="H10" s="74">
        <v>5</v>
      </c>
      <c r="I10" s="74" t="s">
        <v>575</v>
      </c>
      <c r="J10" s="74">
        <v>39</v>
      </c>
      <c r="K10" s="74" t="s">
        <v>575</v>
      </c>
      <c r="L10" s="74" t="s">
        <v>575</v>
      </c>
      <c r="M10" s="100">
        <v>0.6</v>
      </c>
      <c r="N10" s="74">
        <v>1883</v>
      </c>
      <c r="O10" s="74">
        <v>1899</v>
      </c>
      <c r="V10" s="91"/>
      <c r="Y10" s="91"/>
    </row>
    <row r="11" spans="1:25">
      <c r="A11" s="208" t="s">
        <v>6</v>
      </c>
      <c r="B11" s="209"/>
      <c r="C11" s="210"/>
      <c r="D11" s="1" t="s">
        <v>3</v>
      </c>
      <c r="E11" s="66">
        <v>29.9</v>
      </c>
      <c r="F11" s="66">
        <v>27</v>
      </c>
      <c r="G11" s="66">
        <v>31.3</v>
      </c>
      <c r="H11" s="66">
        <v>25</v>
      </c>
      <c r="I11" s="86" t="s">
        <v>575</v>
      </c>
      <c r="J11" s="66">
        <v>31</v>
      </c>
      <c r="K11" s="86" t="s">
        <v>575</v>
      </c>
      <c r="L11" s="86" t="s">
        <v>575</v>
      </c>
      <c r="M11" s="86" t="s">
        <v>574</v>
      </c>
      <c r="N11" s="86">
        <v>25.8</v>
      </c>
      <c r="O11" s="86">
        <v>31.2</v>
      </c>
      <c r="V11" s="91"/>
      <c r="Y11" s="91"/>
    </row>
    <row r="12" spans="1:25">
      <c r="A12" s="15"/>
      <c r="B12" s="16"/>
      <c r="C12" s="16"/>
      <c r="D12" s="4" t="s">
        <v>4</v>
      </c>
      <c r="E12" s="68">
        <v>100</v>
      </c>
      <c r="F12" s="86">
        <v>20.399999999999999</v>
      </c>
      <c r="G12" s="86">
        <v>10.199999999999999</v>
      </c>
      <c r="H12" s="86">
        <v>10.199999999999999</v>
      </c>
      <c r="I12" s="86" t="s">
        <v>575</v>
      </c>
      <c r="J12" s="86">
        <v>79.599999999999994</v>
      </c>
      <c r="K12" s="86" t="s">
        <v>575</v>
      </c>
      <c r="L12" s="86" t="s">
        <v>575</v>
      </c>
      <c r="M12" s="68" t="s">
        <v>574</v>
      </c>
      <c r="N12" s="68" t="s">
        <v>574</v>
      </c>
      <c r="O12" s="68" t="s">
        <v>574</v>
      </c>
      <c r="V12" s="91"/>
      <c r="Y12" s="85"/>
    </row>
    <row r="13" spans="1:25">
      <c r="A13" s="5"/>
      <c r="B13" s="6" t="s">
        <v>7</v>
      </c>
      <c r="C13" s="6"/>
      <c r="D13" s="3" t="s">
        <v>1</v>
      </c>
      <c r="E13" s="74">
        <v>30</v>
      </c>
      <c r="F13" s="74">
        <v>6</v>
      </c>
      <c r="G13" s="74">
        <v>2</v>
      </c>
      <c r="H13" s="74">
        <v>4</v>
      </c>
      <c r="I13" s="74" t="s">
        <v>575</v>
      </c>
      <c r="J13" s="74">
        <v>24</v>
      </c>
      <c r="K13" s="74" t="s">
        <v>575</v>
      </c>
      <c r="L13" s="74" t="s">
        <v>575</v>
      </c>
      <c r="M13" s="100">
        <v>0.9</v>
      </c>
      <c r="N13" s="74">
        <v>731</v>
      </c>
      <c r="O13" s="74">
        <v>790</v>
      </c>
      <c r="V13" s="91"/>
      <c r="Y13" s="91"/>
    </row>
    <row r="14" spans="1:25">
      <c r="A14" s="17"/>
      <c r="B14" s="211"/>
      <c r="C14" s="211"/>
      <c r="D14" s="1" t="s">
        <v>3</v>
      </c>
      <c r="E14" s="66">
        <v>18.3</v>
      </c>
      <c r="F14" s="66">
        <v>16.2</v>
      </c>
      <c r="G14" s="66">
        <v>12.5</v>
      </c>
      <c r="H14" s="66">
        <v>20</v>
      </c>
      <c r="I14" s="86" t="s">
        <v>575</v>
      </c>
      <c r="J14" s="66">
        <v>19</v>
      </c>
      <c r="K14" s="86" t="s">
        <v>575</v>
      </c>
      <c r="L14" s="86" t="s">
        <v>575</v>
      </c>
      <c r="M14" s="86" t="s">
        <v>574</v>
      </c>
      <c r="N14" s="86">
        <v>10</v>
      </c>
      <c r="O14" s="86">
        <v>13</v>
      </c>
      <c r="U14" s="92"/>
      <c r="V14" s="85"/>
      <c r="Y14" s="91"/>
    </row>
    <row r="15" spans="1:25">
      <c r="A15" s="18"/>
      <c r="B15" s="212"/>
      <c r="C15" s="212"/>
      <c r="D15" s="1" t="s">
        <v>4</v>
      </c>
      <c r="E15" s="68">
        <v>100</v>
      </c>
      <c r="F15" s="86">
        <v>20</v>
      </c>
      <c r="G15" s="86">
        <v>6.7</v>
      </c>
      <c r="H15" s="86">
        <v>13.3</v>
      </c>
      <c r="I15" s="86" t="s">
        <v>575</v>
      </c>
      <c r="J15" s="86">
        <v>80</v>
      </c>
      <c r="K15" s="86" t="s">
        <v>575</v>
      </c>
      <c r="L15" s="86" t="s">
        <v>575</v>
      </c>
      <c r="M15" s="68" t="s">
        <v>574</v>
      </c>
      <c r="N15" s="68" t="s">
        <v>574</v>
      </c>
      <c r="O15" s="68" t="s">
        <v>574</v>
      </c>
      <c r="V15" s="91"/>
      <c r="Y15" s="91"/>
    </row>
    <row r="16" spans="1:25">
      <c r="A16" s="7"/>
      <c r="B16" s="6" t="s">
        <v>39</v>
      </c>
      <c r="C16" s="6"/>
      <c r="D16" s="3" t="s">
        <v>1</v>
      </c>
      <c r="E16" s="74">
        <v>2</v>
      </c>
      <c r="F16" s="74">
        <v>1</v>
      </c>
      <c r="G16" s="74" t="s">
        <v>575</v>
      </c>
      <c r="H16" s="74">
        <v>1</v>
      </c>
      <c r="I16" s="74" t="s">
        <v>575</v>
      </c>
      <c r="J16" s="74">
        <v>1</v>
      </c>
      <c r="K16" s="74" t="s">
        <v>575</v>
      </c>
      <c r="L16" s="74" t="s">
        <v>575</v>
      </c>
      <c r="M16" s="100">
        <v>0.2</v>
      </c>
      <c r="N16" s="74">
        <v>402</v>
      </c>
      <c r="O16" s="74">
        <v>382</v>
      </c>
      <c r="V16" s="91"/>
      <c r="Y16" s="91"/>
    </row>
    <row r="17" spans="1:25">
      <c r="A17" s="17"/>
      <c r="B17" s="211"/>
      <c r="C17" s="211"/>
      <c r="D17" s="1" t="s">
        <v>3</v>
      </c>
      <c r="E17" s="66">
        <v>1.2</v>
      </c>
      <c r="F17" s="66">
        <v>2.7</v>
      </c>
      <c r="G17" s="86" t="s">
        <v>575</v>
      </c>
      <c r="H17" s="66">
        <v>5</v>
      </c>
      <c r="I17" s="86" t="s">
        <v>575</v>
      </c>
      <c r="J17" s="66">
        <v>0.8</v>
      </c>
      <c r="K17" s="86" t="s">
        <v>575</v>
      </c>
      <c r="L17" s="86" t="s">
        <v>575</v>
      </c>
      <c r="M17" s="86" t="s">
        <v>574</v>
      </c>
      <c r="N17" s="86">
        <v>5.5</v>
      </c>
      <c r="O17" s="86">
        <v>6.3</v>
      </c>
      <c r="V17" s="91"/>
      <c r="Y17" s="91"/>
    </row>
    <row r="18" spans="1:25">
      <c r="A18" s="18"/>
      <c r="B18" s="212"/>
      <c r="C18" s="212"/>
      <c r="D18" s="1" t="s">
        <v>4</v>
      </c>
      <c r="E18" s="68">
        <v>100</v>
      </c>
      <c r="F18" s="86">
        <v>50</v>
      </c>
      <c r="G18" s="86" t="s">
        <v>575</v>
      </c>
      <c r="H18" s="86">
        <v>50</v>
      </c>
      <c r="I18" s="86" t="s">
        <v>575</v>
      </c>
      <c r="J18" s="86">
        <v>50</v>
      </c>
      <c r="K18" s="86" t="s">
        <v>575</v>
      </c>
      <c r="L18" s="86" t="s">
        <v>575</v>
      </c>
      <c r="M18" s="68" t="s">
        <v>574</v>
      </c>
      <c r="N18" s="68" t="s">
        <v>574</v>
      </c>
      <c r="O18" s="68" t="s">
        <v>574</v>
      </c>
      <c r="V18" s="91"/>
      <c r="Y18" s="93"/>
    </row>
    <row r="19" spans="1:25">
      <c r="A19" s="7"/>
      <c r="B19" s="6" t="s">
        <v>9</v>
      </c>
      <c r="C19" s="6"/>
      <c r="D19" s="3" t="s">
        <v>1</v>
      </c>
      <c r="E19" s="74">
        <v>19</v>
      </c>
      <c r="F19" s="74">
        <v>4</v>
      </c>
      <c r="G19" s="74">
        <v>3</v>
      </c>
      <c r="H19" s="74">
        <v>1</v>
      </c>
      <c r="I19" s="74" t="s">
        <v>575</v>
      </c>
      <c r="J19" s="74">
        <v>15</v>
      </c>
      <c r="K19" s="74" t="s">
        <v>575</v>
      </c>
      <c r="L19" s="74" t="s">
        <v>575</v>
      </c>
      <c r="M19" s="100">
        <v>0.4</v>
      </c>
      <c r="N19" s="74">
        <v>1152</v>
      </c>
      <c r="O19" s="74">
        <v>1109</v>
      </c>
      <c r="V19" s="91"/>
      <c r="Y19" s="91"/>
    </row>
    <row r="20" spans="1:25">
      <c r="A20" s="17"/>
      <c r="B20" s="211"/>
      <c r="C20" s="211"/>
      <c r="D20" s="1" t="s">
        <v>3</v>
      </c>
      <c r="E20" s="66">
        <v>11.6</v>
      </c>
      <c r="F20" s="66">
        <v>10.8</v>
      </c>
      <c r="G20" s="66">
        <v>18.8</v>
      </c>
      <c r="H20" s="66">
        <v>5</v>
      </c>
      <c r="I20" s="86" t="s">
        <v>575</v>
      </c>
      <c r="J20" s="66">
        <v>11.9</v>
      </c>
      <c r="K20" s="86" t="s">
        <v>575</v>
      </c>
      <c r="L20" s="86" t="s">
        <v>575</v>
      </c>
      <c r="M20" s="86" t="s">
        <v>574</v>
      </c>
      <c r="N20" s="86">
        <v>15.8</v>
      </c>
      <c r="O20" s="86">
        <v>18.2</v>
      </c>
      <c r="V20" s="91"/>
      <c r="Y20" s="91"/>
    </row>
    <row r="21" spans="1:25">
      <c r="A21" s="19"/>
      <c r="B21" s="212"/>
      <c r="C21" s="212"/>
      <c r="D21" s="1" t="s">
        <v>4</v>
      </c>
      <c r="E21" s="68">
        <v>100</v>
      </c>
      <c r="F21" s="86">
        <v>21.1</v>
      </c>
      <c r="G21" s="86">
        <v>15.8</v>
      </c>
      <c r="H21" s="86">
        <v>5.3</v>
      </c>
      <c r="I21" s="86" t="s">
        <v>575</v>
      </c>
      <c r="J21" s="86">
        <v>78.900000000000006</v>
      </c>
      <c r="K21" s="86" t="s">
        <v>575</v>
      </c>
      <c r="L21" s="86" t="s">
        <v>575</v>
      </c>
      <c r="M21" s="68" t="s">
        <v>574</v>
      </c>
      <c r="N21" s="68" t="s">
        <v>574</v>
      </c>
      <c r="O21" s="68" t="s">
        <v>574</v>
      </c>
      <c r="V21" s="91"/>
      <c r="Y21" s="91"/>
    </row>
    <row r="22" spans="1:25">
      <c r="A22" s="7"/>
      <c r="B22" s="6" t="s">
        <v>556</v>
      </c>
      <c r="C22" s="6"/>
      <c r="D22" s="3" t="s">
        <v>1</v>
      </c>
      <c r="E22" s="74">
        <v>1</v>
      </c>
      <c r="F22" s="74">
        <v>1</v>
      </c>
      <c r="G22" s="74">
        <v>1</v>
      </c>
      <c r="H22" s="74" t="s">
        <v>575</v>
      </c>
      <c r="I22" s="74" t="s">
        <v>575</v>
      </c>
      <c r="J22" s="74" t="s">
        <v>575</v>
      </c>
      <c r="K22" s="74" t="s">
        <v>575</v>
      </c>
      <c r="L22" s="74" t="s">
        <v>575</v>
      </c>
      <c r="M22" s="100">
        <v>0.4</v>
      </c>
      <c r="N22" s="87" t="s">
        <v>587</v>
      </c>
      <c r="O22" s="87" t="s">
        <v>587</v>
      </c>
      <c r="V22" s="91"/>
      <c r="Y22" s="91"/>
    </row>
    <row r="23" spans="1:25">
      <c r="A23" s="17"/>
      <c r="B23" s="211"/>
      <c r="C23" s="211"/>
      <c r="D23" s="1" t="s">
        <v>3</v>
      </c>
      <c r="E23" s="66">
        <v>0.6</v>
      </c>
      <c r="F23" s="66">
        <v>2.7</v>
      </c>
      <c r="G23" s="66">
        <v>6.3</v>
      </c>
      <c r="H23" s="86" t="s">
        <v>575</v>
      </c>
      <c r="I23" s="86" t="s">
        <v>575</v>
      </c>
      <c r="J23" s="86" t="s">
        <v>575</v>
      </c>
      <c r="K23" s="86" t="s">
        <v>575</v>
      </c>
      <c r="L23" s="86" t="s">
        <v>575</v>
      </c>
      <c r="M23" s="86" t="s">
        <v>574</v>
      </c>
      <c r="N23" s="133" t="s">
        <v>587</v>
      </c>
      <c r="O23" s="133" t="s">
        <v>587</v>
      </c>
    </row>
    <row r="24" spans="1:25">
      <c r="A24" s="18"/>
      <c r="B24" s="212"/>
      <c r="C24" s="212"/>
      <c r="D24" s="1" t="s">
        <v>4</v>
      </c>
      <c r="E24" s="68">
        <v>100</v>
      </c>
      <c r="F24" s="86">
        <v>100</v>
      </c>
      <c r="G24" s="86">
        <v>100</v>
      </c>
      <c r="H24" s="86" t="s">
        <v>575</v>
      </c>
      <c r="I24" s="86" t="s">
        <v>575</v>
      </c>
      <c r="J24" s="86" t="s">
        <v>575</v>
      </c>
      <c r="K24" s="86" t="s">
        <v>575</v>
      </c>
      <c r="L24" s="86" t="s">
        <v>575</v>
      </c>
      <c r="M24" s="68" t="s">
        <v>574</v>
      </c>
      <c r="N24" s="68" t="s">
        <v>574</v>
      </c>
      <c r="O24" s="68" t="s">
        <v>574</v>
      </c>
    </row>
    <row r="25" spans="1:25">
      <c r="A25" s="177" t="s">
        <v>10</v>
      </c>
      <c r="B25" s="178"/>
      <c r="C25" s="179"/>
      <c r="D25" s="3" t="s">
        <v>1</v>
      </c>
      <c r="E25" s="74">
        <v>26</v>
      </c>
      <c r="F25" s="74">
        <v>8</v>
      </c>
      <c r="G25" s="74">
        <v>3</v>
      </c>
      <c r="H25" s="74">
        <v>5</v>
      </c>
      <c r="I25" s="74" t="s">
        <v>575</v>
      </c>
      <c r="J25" s="74">
        <v>18</v>
      </c>
      <c r="K25" s="74" t="s">
        <v>575</v>
      </c>
      <c r="L25" s="74" t="s">
        <v>575</v>
      </c>
      <c r="M25" s="100">
        <v>0.4</v>
      </c>
      <c r="N25" s="74">
        <v>1758</v>
      </c>
      <c r="O25" s="74">
        <v>1279</v>
      </c>
    </row>
    <row r="26" spans="1:25">
      <c r="A26" s="208" t="s">
        <v>11</v>
      </c>
      <c r="B26" s="209"/>
      <c r="C26" s="210"/>
      <c r="D26" s="1" t="s">
        <v>3</v>
      </c>
      <c r="E26" s="66">
        <v>15.9</v>
      </c>
      <c r="F26" s="66">
        <v>21.6</v>
      </c>
      <c r="G26" s="66">
        <v>18.8</v>
      </c>
      <c r="H26" s="66">
        <v>25</v>
      </c>
      <c r="I26" s="86" t="s">
        <v>575</v>
      </c>
      <c r="J26" s="66">
        <v>14.3</v>
      </c>
      <c r="K26" s="86" t="s">
        <v>575</v>
      </c>
      <c r="L26" s="86" t="s">
        <v>575</v>
      </c>
      <c r="M26" s="86" t="s">
        <v>574</v>
      </c>
      <c r="N26" s="86">
        <v>24.1</v>
      </c>
      <c r="O26" s="86">
        <v>21</v>
      </c>
    </row>
    <row r="27" spans="1:25">
      <c r="A27" s="15"/>
      <c r="B27" s="16"/>
      <c r="C27" s="16"/>
      <c r="D27" s="4" t="s">
        <v>4</v>
      </c>
      <c r="E27" s="68">
        <v>100</v>
      </c>
      <c r="F27" s="86">
        <v>30.8</v>
      </c>
      <c r="G27" s="86">
        <v>11.5</v>
      </c>
      <c r="H27" s="86">
        <v>19.2</v>
      </c>
      <c r="I27" s="86" t="s">
        <v>575</v>
      </c>
      <c r="J27" s="86">
        <v>69.2</v>
      </c>
      <c r="K27" s="86" t="s">
        <v>575</v>
      </c>
      <c r="L27" s="86" t="s">
        <v>575</v>
      </c>
      <c r="M27" s="68" t="s">
        <v>574</v>
      </c>
      <c r="N27" s="68" t="s">
        <v>574</v>
      </c>
      <c r="O27" s="68" t="s">
        <v>574</v>
      </c>
    </row>
    <row r="28" spans="1:25">
      <c r="A28" s="5"/>
      <c r="B28" s="6" t="s">
        <v>12</v>
      </c>
      <c r="C28" s="6"/>
      <c r="D28" s="3" t="s">
        <v>1</v>
      </c>
      <c r="E28" s="74">
        <v>3</v>
      </c>
      <c r="F28" s="74" t="s">
        <v>575</v>
      </c>
      <c r="G28" s="74" t="s">
        <v>575</v>
      </c>
      <c r="H28" s="74" t="s">
        <v>575</v>
      </c>
      <c r="I28" s="74" t="s">
        <v>575</v>
      </c>
      <c r="J28" s="74">
        <v>3</v>
      </c>
      <c r="K28" s="74" t="s">
        <v>575</v>
      </c>
      <c r="L28" s="74" t="s">
        <v>575</v>
      </c>
      <c r="M28" s="100">
        <v>0.3</v>
      </c>
      <c r="N28" s="74">
        <v>21</v>
      </c>
      <c r="O28" s="74">
        <v>21</v>
      </c>
    </row>
    <row r="29" spans="1:25">
      <c r="A29" s="17"/>
      <c r="B29" s="211"/>
      <c r="C29" s="211"/>
      <c r="D29" s="1" t="s">
        <v>3</v>
      </c>
      <c r="E29" s="66">
        <v>1.8</v>
      </c>
      <c r="F29" s="86" t="s">
        <v>575</v>
      </c>
      <c r="G29" s="86" t="s">
        <v>575</v>
      </c>
      <c r="H29" s="86" t="s">
        <v>575</v>
      </c>
      <c r="I29" s="86" t="s">
        <v>575</v>
      </c>
      <c r="J29" s="66">
        <v>2.4</v>
      </c>
      <c r="K29" s="86" t="s">
        <v>575</v>
      </c>
      <c r="L29" s="86" t="s">
        <v>575</v>
      </c>
      <c r="M29" s="86" t="s">
        <v>574</v>
      </c>
      <c r="N29" s="86">
        <v>0.3</v>
      </c>
      <c r="O29" s="86">
        <v>0.3</v>
      </c>
    </row>
    <row r="30" spans="1:25">
      <c r="A30" s="18"/>
      <c r="B30" s="212"/>
      <c r="C30" s="212"/>
      <c r="D30" s="1" t="s">
        <v>4</v>
      </c>
      <c r="E30" s="68">
        <v>100</v>
      </c>
      <c r="F30" s="86" t="s">
        <v>575</v>
      </c>
      <c r="G30" s="86" t="s">
        <v>575</v>
      </c>
      <c r="H30" s="86" t="s">
        <v>575</v>
      </c>
      <c r="I30" s="86" t="s">
        <v>575</v>
      </c>
      <c r="J30" s="86">
        <v>100</v>
      </c>
      <c r="K30" s="86" t="s">
        <v>575</v>
      </c>
      <c r="L30" s="86" t="s">
        <v>575</v>
      </c>
      <c r="M30" s="68" t="s">
        <v>574</v>
      </c>
      <c r="N30" s="68" t="s">
        <v>574</v>
      </c>
      <c r="O30" s="68" t="s">
        <v>574</v>
      </c>
    </row>
    <row r="31" spans="1:25">
      <c r="A31" s="8"/>
      <c r="B31" s="6" t="s">
        <v>13</v>
      </c>
      <c r="C31" s="6"/>
      <c r="D31" s="3" t="s">
        <v>1</v>
      </c>
      <c r="E31" s="74">
        <v>18</v>
      </c>
      <c r="F31" s="74">
        <v>7</v>
      </c>
      <c r="G31" s="74">
        <v>3</v>
      </c>
      <c r="H31" s="74">
        <v>4</v>
      </c>
      <c r="I31" s="74" t="s">
        <v>575</v>
      </c>
      <c r="J31" s="74">
        <v>11</v>
      </c>
      <c r="K31" s="74" t="s">
        <v>575</v>
      </c>
      <c r="L31" s="74" t="s">
        <v>575</v>
      </c>
      <c r="M31" s="100">
        <v>0.5</v>
      </c>
      <c r="N31" s="74">
        <v>1663</v>
      </c>
      <c r="O31" s="74">
        <v>1204</v>
      </c>
    </row>
    <row r="32" spans="1:25">
      <c r="A32" s="17"/>
      <c r="B32" s="211"/>
      <c r="C32" s="211"/>
      <c r="D32" s="1" t="s">
        <v>3</v>
      </c>
      <c r="E32" s="66">
        <v>11</v>
      </c>
      <c r="F32" s="66">
        <v>18.899999999999999</v>
      </c>
      <c r="G32" s="66">
        <v>18.8</v>
      </c>
      <c r="H32" s="66">
        <v>20</v>
      </c>
      <c r="I32" s="86" t="s">
        <v>575</v>
      </c>
      <c r="J32" s="66">
        <v>8.6999999999999993</v>
      </c>
      <c r="K32" s="86" t="s">
        <v>575</v>
      </c>
      <c r="L32" s="86" t="s">
        <v>575</v>
      </c>
      <c r="M32" s="86" t="s">
        <v>574</v>
      </c>
      <c r="N32" s="86">
        <v>22.8</v>
      </c>
      <c r="O32" s="86">
        <v>19.8</v>
      </c>
    </row>
    <row r="33" spans="1:15">
      <c r="A33" s="20"/>
      <c r="B33" s="212"/>
      <c r="C33" s="212"/>
      <c r="D33" s="1" t="s">
        <v>4</v>
      </c>
      <c r="E33" s="68">
        <v>100</v>
      </c>
      <c r="F33" s="86">
        <v>38.9</v>
      </c>
      <c r="G33" s="86">
        <v>16.7</v>
      </c>
      <c r="H33" s="86">
        <v>22.2</v>
      </c>
      <c r="I33" s="86" t="s">
        <v>575</v>
      </c>
      <c r="J33" s="86">
        <v>61.1</v>
      </c>
      <c r="K33" s="86" t="s">
        <v>575</v>
      </c>
      <c r="L33" s="86" t="s">
        <v>575</v>
      </c>
      <c r="M33" s="68" t="s">
        <v>574</v>
      </c>
      <c r="N33" s="68" t="s">
        <v>574</v>
      </c>
      <c r="O33" s="68" t="s">
        <v>574</v>
      </c>
    </row>
    <row r="34" spans="1:15">
      <c r="A34" s="7"/>
      <c r="B34" s="6" t="s">
        <v>40</v>
      </c>
      <c r="C34" s="6"/>
      <c r="D34" s="3" t="s">
        <v>1</v>
      </c>
      <c r="E34" s="74">
        <v>3</v>
      </c>
      <c r="F34" s="74">
        <v>2</v>
      </c>
      <c r="G34" s="74">
        <v>1</v>
      </c>
      <c r="H34" s="74">
        <v>1</v>
      </c>
      <c r="I34" s="74" t="s">
        <v>575</v>
      </c>
      <c r="J34" s="74">
        <v>1</v>
      </c>
      <c r="K34" s="74" t="s">
        <v>575</v>
      </c>
      <c r="L34" s="74" t="s">
        <v>575</v>
      </c>
      <c r="M34" s="100">
        <v>0.6</v>
      </c>
      <c r="N34" s="74">
        <v>200</v>
      </c>
      <c r="O34" s="74">
        <v>355</v>
      </c>
    </row>
    <row r="35" spans="1:15">
      <c r="A35" s="17"/>
      <c r="B35" s="211"/>
      <c r="C35" s="211"/>
      <c r="D35" s="1" t="s">
        <v>3</v>
      </c>
      <c r="E35" s="66">
        <v>1.8</v>
      </c>
      <c r="F35" s="66">
        <v>5.4</v>
      </c>
      <c r="G35" s="66">
        <v>6.3</v>
      </c>
      <c r="H35" s="66">
        <v>5</v>
      </c>
      <c r="I35" s="86" t="s">
        <v>575</v>
      </c>
      <c r="J35" s="66">
        <v>0.8</v>
      </c>
      <c r="K35" s="86" t="s">
        <v>575</v>
      </c>
      <c r="L35" s="86" t="s">
        <v>575</v>
      </c>
      <c r="M35" s="86" t="s">
        <v>574</v>
      </c>
      <c r="N35" s="86">
        <v>2.7</v>
      </c>
      <c r="O35" s="86">
        <v>5.8</v>
      </c>
    </row>
    <row r="36" spans="1:15">
      <c r="A36" s="18"/>
      <c r="B36" s="212"/>
      <c r="C36" s="212"/>
      <c r="D36" s="1" t="s">
        <v>4</v>
      </c>
      <c r="E36" s="68">
        <v>100</v>
      </c>
      <c r="F36" s="86">
        <v>66.7</v>
      </c>
      <c r="G36" s="86">
        <v>33.299999999999997</v>
      </c>
      <c r="H36" s="86">
        <v>33.299999999999997</v>
      </c>
      <c r="I36" s="86" t="s">
        <v>575</v>
      </c>
      <c r="J36" s="86">
        <v>33.299999999999997</v>
      </c>
      <c r="K36" s="86" t="s">
        <v>575</v>
      </c>
      <c r="L36" s="86" t="s">
        <v>575</v>
      </c>
      <c r="M36" s="68" t="s">
        <v>574</v>
      </c>
      <c r="N36" s="68" t="s">
        <v>574</v>
      </c>
      <c r="O36" s="68" t="s">
        <v>574</v>
      </c>
    </row>
    <row r="37" spans="1:15">
      <c r="A37" s="7"/>
      <c r="B37" s="6" t="s">
        <v>15</v>
      </c>
      <c r="C37" s="6"/>
      <c r="D37" s="3" t="s">
        <v>1</v>
      </c>
      <c r="E37" s="74">
        <v>5</v>
      </c>
      <c r="F37" s="74">
        <v>1</v>
      </c>
      <c r="G37" s="74" t="s">
        <v>575</v>
      </c>
      <c r="H37" s="74">
        <v>1</v>
      </c>
      <c r="I37" s="74" t="s">
        <v>575</v>
      </c>
      <c r="J37" s="74">
        <v>4</v>
      </c>
      <c r="K37" s="74" t="s">
        <v>575</v>
      </c>
      <c r="L37" s="74" t="s">
        <v>575</v>
      </c>
      <c r="M37" s="100">
        <v>0.3</v>
      </c>
      <c r="N37" s="74">
        <v>74</v>
      </c>
      <c r="O37" s="74">
        <v>54</v>
      </c>
    </row>
    <row r="38" spans="1:15">
      <c r="A38" s="17"/>
      <c r="B38" s="211"/>
      <c r="C38" s="211"/>
      <c r="D38" s="1" t="s">
        <v>3</v>
      </c>
      <c r="E38" s="66">
        <v>3</v>
      </c>
      <c r="F38" s="66">
        <v>2.7</v>
      </c>
      <c r="G38" s="86" t="s">
        <v>575</v>
      </c>
      <c r="H38" s="66">
        <v>5</v>
      </c>
      <c r="I38" s="86" t="s">
        <v>575</v>
      </c>
      <c r="J38" s="66">
        <v>3.2</v>
      </c>
      <c r="K38" s="86" t="s">
        <v>575</v>
      </c>
      <c r="L38" s="86" t="s">
        <v>575</v>
      </c>
      <c r="M38" s="86" t="s">
        <v>574</v>
      </c>
      <c r="N38" s="86">
        <v>1</v>
      </c>
      <c r="O38" s="86">
        <v>0.9</v>
      </c>
    </row>
    <row r="39" spans="1:15">
      <c r="A39" s="18"/>
      <c r="B39" s="212"/>
      <c r="C39" s="212"/>
      <c r="D39" s="1" t="s">
        <v>4</v>
      </c>
      <c r="E39" s="68">
        <v>100</v>
      </c>
      <c r="F39" s="86">
        <v>20</v>
      </c>
      <c r="G39" s="86" t="s">
        <v>575</v>
      </c>
      <c r="H39" s="86">
        <v>20</v>
      </c>
      <c r="I39" s="86" t="s">
        <v>575</v>
      </c>
      <c r="J39" s="86">
        <v>80</v>
      </c>
      <c r="K39" s="86" t="s">
        <v>575</v>
      </c>
      <c r="L39" s="86" t="s">
        <v>575</v>
      </c>
      <c r="M39" s="68" t="s">
        <v>574</v>
      </c>
      <c r="N39" s="86" t="s">
        <v>574</v>
      </c>
      <c r="O39" s="86" t="s">
        <v>574</v>
      </c>
    </row>
    <row r="40" spans="1:15">
      <c r="A40" s="7"/>
      <c r="B40" s="6" t="s">
        <v>558</v>
      </c>
      <c r="C40" s="6"/>
      <c r="D40" s="3" t="s">
        <v>1</v>
      </c>
      <c r="E40" s="74" t="s">
        <v>575</v>
      </c>
      <c r="F40" s="74" t="s">
        <v>575</v>
      </c>
      <c r="G40" s="74" t="s">
        <v>575</v>
      </c>
      <c r="H40" s="74" t="s">
        <v>575</v>
      </c>
      <c r="I40" s="74" t="s">
        <v>575</v>
      </c>
      <c r="J40" s="74" t="s">
        <v>575</v>
      </c>
      <c r="K40" s="74" t="s">
        <v>575</v>
      </c>
      <c r="L40" s="74" t="s">
        <v>575</v>
      </c>
      <c r="M40" s="140" t="s">
        <v>575</v>
      </c>
      <c r="N40" s="143" t="s">
        <v>575</v>
      </c>
      <c r="O40" s="78" t="s">
        <v>575</v>
      </c>
    </row>
    <row r="41" spans="1:15">
      <c r="A41" s="17"/>
      <c r="B41" s="211"/>
      <c r="C41" s="211"/>
      <c r="D41" s="1" t="s">
        <v>3</v>
      </c>
      <c r="E41" s="86" t="s">
        <v>575</v>
      </c>
      <c r="F41" s="86" t="s">
        <v>575</v>
      </c>
      <c r="G41" s="86" t="s">
        <v>575</v>
      </c>
      <c r="H41" s="86" t="s">
        <v>575</v>
      </c>
      <c r="I41" s="86" t="s">
        <v>575</v>
      </c>
      <c r="J41" s="86" t="s">
        <v>575</v>
      </c>
      <c r="K41" s="86" t="s">
        <v>575</v>
      </c>
      <c r="L41" s="86" t="s">
        <v>575</v>
      </c>
      <c r="M41" s="141" t="s">
        <v>574</v>
      </c>
      <c r="N41" s="144" t="s">
        <v>575</v>
      </c>
      <c r="O41" s="76" t="s">
        <v>575</v>
      </c>
    </row>
    <row r="42" spans="1:15">
      <c r="A42" s="18"/>
      <c r="B42" s="212"/>
      <c r="C42" s="212"/>
      <c r="D42" s="1" t="s">
        <v>4</v>
      </c>
      <c r="E42" s="86" t="s">
        <v>575</v>
      </c>
      <c r="F42" s="86" t="s">
        <v>575</v>
      </c>
      <c r="G42" s="86" t="s">
        <v>575</v>
      </c>
      <c r="H42" s="86" t="s">
        <v>575</v>
      </c>
      <c r="I42" s="86" t="s">
        <v>575</v>
      </c>
      <c r="J42" s="86" t="s">
        <v>575</v>
      </c>
      <c r="K42" s="86" t="s">
        <v>575</v>
      </c>
      <c r="L42" s="86" t="s">
        <v>575</v>
      </c>
      <c r="M42" s="142" t="s">
        <v>574</v>
      </c>
      <c r="N42" s="145" t="s">
        <v>574</v>
      </c>
      <c r="O42" s="98" t="s">
        <v>574</v>
      </c>
    </row>
    <row r="43" spans="1:15">
      <c r="A43" s="177" t="s">
        <v>16</v>
      </c>
      <c r="B43" s="178"/>
      <c r="C43" s="179"/>
      <c r="D43" s="3" t="s">
        <v>1</v>
      </c>
      <c r="E43" s="74">
        <v>8</v>
      </c>
      <c r="F43" s="74">
        <v>1</v>
      </c>
      <c r="G43" s="74" t="s">
        <v>575</v>
      </c>
      <c r="H43" s="74">
        <v>1</v>
      </c>
      <c r="I43" s="74" t="s">
        <v>575</v>
      </c>
      <c r="J43" s="74">
        <v>7</v>
      </c>
      <c r="K43" s="74" t="s">
        <v>575</v>
      </c>
      <c r="L43" s="74" t="s">
        <v>575</v>
      </c>
      <c r="M43" s="100">
        <v>0.2</v>
      </c>
      <c r="N43" s="74">
        <v>310</v>
      </c>
      <c r="O43" s="74">
        <v>260</v>
      </c>
    </row>
    <row r="44" spans="1:15">
      <c r="A44" s="208" t="s">
        <v>17</v>
      </c>
      <c r="B44" s="209"/>
      <c r="C44" s="210"/>
      <c r="D44" s="1" t="s">
        <v>3</v>
      </c>
      <c r="E44" s="66">
        <v>4.9000000000000004</v>
      </c>
      <c r="F44" s="66">
        <v>2.7</v>
      </c>
      <c r="G44" s="86" t="s">
        <v>575</v>
      </c>
      <c r="H44" s="66">
        <v>5</v>
      </c>
      <c r="I44" s="86" t="s">
        <v>575</v>
      </c>
      <c r="J44" s="66">
        <v>5.6</v>
      </c>
      <c r="K44" s="86" t="s">
        <v>575</v>
      </c>
      <c r="L44" s="86" t="s">
        <v>575</v>
      </c>
      <c r="M44" s="86" t="s">
        <v>574</v>
      </c>
      <c r="N44" s="86">
        <v>4.3</v>
      </c>
      <c r="O44" s="86">
        <v>4.3</v>
      </c>
    </row>
    <row r="45" spans="1:15">
      <c r="A45" s="15"/>
      <c r="B45" s="16"/>
      <c r="C45" s="16"/>
      <c r="D45" s="4" t="s">
        <v>4</v>
      </c>
      <c r="E45" s="68">
        <v>100</v>
      </c>
      <c r="F45" s="86">
        <v>12.5</v>
      </c>
      <c r="G45" s="86" t="s">
        <v>575</v>
      </c>
      <c r="H45" s="86">
        <v>12.5</v>
      </c>
      <c r="I45" s="86" t="s">
        <v>575</v>
      </c>
      <c r="J45" s="86">
        <v>87.5</v>
      </c>
      <c r="K45" s="86" t="s">
        <v>575</v>
      </c>
      <c r="L45" s="86" t="s">
        <v>575</v>
      </c>
      <c r="M45" s="68" t="s">
        <v>574</v>
      </c>
      <c r="N45" s="68" t="s">
        <v>574</v>
      </c>
      <c r="O45" s="68" t="s">
        <v>574</v>
      </c>
    </row>
    <row r="46" spans="1:15">
      <c r="A46" s="5"/>
      <c r="B46" s="6" t="s">
        <v>18</v>
      </c>
      <c r="C46" s="6"/>
      <c r="D46" s="3" t="s">
        <v>1</v>
      </c>
      <c r="E46" s="74">
        <v>5</v>
      </c>
      <c r="F46" s="74">
        <v>1</v>
      </c>
      <c r="G46" s="74" t="s">
        <v>575</v>
      </c>
      <c r="H46" s="74">
        <v>1</v>
      </c>
      <c r="I46" s="74" t="s">
        <v>575</v>
      </c>
      <c r="J46" s="74">
        <v>4</v>
      </c>
      <c r="K46" s="74" t="s">
        <v>575</v>
      </c>
      <c r="L46" s="74" t="s">
        <v>575</v>
      </c>
      <c r="M46" s="100">
        <v>0.2</v>
      </c>
      <c r="N46" s="74">
        <v>112</v>
      </c>
      <c r="O46" s="74">
        <v>86</v>
      </c>
    </row>
    <row r="47" spans="1:15">
      <c r="A47" s="17"/>
      <c r="B47" s="211"/>
      <c r="C47" s="211"/>
      <c r="D47" s="1" t="s">
        <v>3</v>
      </c>
      <c r="E47" s="66">
        <v>3</v>
      </c>
      <c r="F47" s="66">
        <v>2.7</v>
      </c>
      <c r="G47" s="86" t="s">
        <v>575</v>
      </c>
      <c r="H47" s="66">
        <v>5</v>
      </c>
      <c r="I47" s="86" t="s">
        <v>575</v>
      </c>
      <c r="J47" s="66">
        <v>3.2</v>
      </c>
      <c r="K47" s="86" t="s">
        <v>575</v>
      </c>
      <c r="L47" s="86" t="s">
        <v>575</v>
      </c>
      <c r="M47" s="86" t="s">
        <v>574</v>
      </c>
      <c r="N47" s="86">
        <v>1.5</v>
      </c>
      <c r="O47" s="86">
        <v>1.4</v>
      </c>
    </row>
    <row r="48" spans="1:15">
      <c r="A48" s="18"/>
      <c r="B48" s="212"/>
      <c r="C48" s="212"/>
      <c r="D48" s="1" t="s">
        <v>4</v>
      </c>
      <c r="E48" s="68">
        <v>100</v>
      </c>
      <c r="F48" s="86">
        <v>20</v>
      </c>
      <c r="G48" s="86" t="s">
        <v>575</v>
      </c>
      <c r="H48" s="86">
        <v>20</v>
      </c>
      <c r="I48" s="86" t="s">
        <v>575</v>
      </c>
      <c r="J48" s="86">
        <v>80</v>
      </c>
      <c r="K48" s="86" t="s">
        <v>575</v>
      </c>
      <c r="L48" s="86" t="s">
        <v>575</v>
      </c>
      <c r="M48" s="68" t="s">
        <v>574</v>
      </c>
      <c r="N48" s="68" t="s">
        <v>574</v>
      </c>
      <c r="O48" s="68" t="s">
        <v>574</v>
      </c>
    </row>
    <row r="49" spans="1:15">
      <c r="A49" s="7"/>
      <c r="B49" s="6" t="s">
        <v>41</v>
      </c>
      <c r="C49" s="6"/>
      <c r="D49" s="3" t="s">
        <v>1</v>
      </c>
      <c r="E49" s="74">
        <v>1</v>
      </c>
      <c r="F49" s="74" t="s">
        <v>575</v>
      </c>
      <c r="G49" s="74" t="s">
        <v>575</v>
      </c>
      <c r="H49" s="74" t="s">
        <v>575</v>
      </c>
      <c r="I49" s="74" t="s">
        <v>575</v>
      </c>
      <c r="J49" s="74">
        <v>1</v>
      </c>
      <c r="K49" s="74" t="s">
        <v>575</v>
      </c>
      <c r="L49" s="74" t="s">
        <v>575</v>
      </c>
      <c r="M49" s="100">
        <v>0.1</v>
      </c>
      <c r="N49" s="96" t="s">
        <v>587</v>
      </c>
      <c r="O49" s="96" t="s">
        <v>587</v>
      </c>
    </row>
    <row r="50" spans="1:15">
      <c r="A50" s="17"/>
      <c r="B50" s="211"/>
      <c r="C50" s="211"/>
      <c r="D50" s="1" t="s">
        <v>3</v>
      </c>
      <c r="E50" s="66">
        <v>0.6</v>
      </c>
      <c r="F50" s="86" t="s">
        <v>575</v>
      </c>
      <c r="G50" s="86" t="s">
        <v>575</v>
      </c>
      <c r="H50" s="86" t="s">
        <v>575</v>
      </c>
      <c r="I50" s="86" t="s">
        <v>575</v>
      </c>
      <c r="J50" s="66">
        <v>0.8</v>
      </c>
      <c r="K50" s="86" t="s">
        <v>575</v>
      </c>
      <c r="L50" s="86" t="s">
        <v>575</v>
      </c>
      <c r="M50" s="86" t="s">
        <v>574</v>
      </c>
      <c r="N50" s="97" t="s">
        <v>587</v>
      </c>
      <c r="O50" s="97" t="s">
        <v>587</v>
      </c>
    </row>
    <row r="51" spans="1:15">
      <c r="A51" s="18"/>
      <c r="B51" s="212"/>
      <c r="C51" s="212"/>
      <c r="D51" s="1" t="s">
        <v>4</v>
      </c>
      <c r="E51" s="68">
        <v>100</v>
      </c>
      <c r="F51" s="86" t="s">
        <v>575</v>
      </c>
      <c r="G51" s="86" t="s">
        <v>575</v>
      </c>
      <c r="H51" s="86" t="s">
        <v>575</v>
      </c>
      <c r="I51" s="86" t="s">
        <v>575</v>
      </c>
      <c r="J51" s="86">
        <v>100</v>
      </c>
      <c r="K51" s="86" t="s">
        <v>575</v>
      </c>
      <c r="L51" s="86" t="s">
        <v>575</v>
      </c>
      <c r="M51" s="68" t="s">
        <v>574</v>
      </c>
      <c r="N51" s="68" t="s">
        <v>574</v>
      </c>
      <c r="O51" s="68" t="s">
        <v>574</v>
      </c>
    </row>
    <row r="52" spans="1:15">
      <c r="A52" s="8"/>
      <c r="B52" s="6" t="s">
        <v>19</v>
      </c>
      <c r="C52" s="6"/>
      <c r="D52" s="3" t="s">
        <v>1</v>
      </c>
      <c r="E52" s="74">
        <v>3</v>
      </c>
      <c r="F52" s="74" t="s">
        <v>575</v>
      </c>
      <c r="G52" s="74" t="s">
        <v>575</v>
      </c>
      <c r="H52" s="74" t="s">
        <v>575</v>
      </c>
      <c r="I52" s="74" t="s">
        <v>575</v>
      </c>
      <c r="J52" s="74">
        <v>3</v>
      </c>
      <c r="K52" s="74" t="s">
        <v>575</v>
      </c>
      <c r="L52" s="74" t="s">
        <v>575</v>
      </c>
      <c r="M52" s="100">
        <v>0.3</v>
      </c>
      <c r="N52" s="74">
        <v>198</v>
      </c>
      <c r="O52" s="74">
        <v>174</v>
      </c>
    </row>
    <row r="53" spans="1:15">
      <c r="A53" s="17"/>
      <c r="B53" s="211"/>
      <c r="C53" s="211"/>
      <c r="D53" s="1" t="s">
        <v>3</v>
      </c>
      <c r="E53" s="66">
        <v>1.8</v>
      </c>
      <c r="F53" s="86" t="s">
        <v>575</v>
      </c>
      <c r="G53" s="86" t="s">
        <v>575</v>
      </c>
      <c r="H53" s="86" t="s">
        <v>575</v>
      </c>
      <c r="I53" s="86" t="s">
        <v>575</v>
      </c>
      <c r="J53" s="66">
        <v>2.4</v>
      </c>
      <c r="K53" s="86" t="s">
        <v>575</v>
      </c>
      <c r="L53" s="86" t="s">
        <v>575</v>
      </c>
      <c r="M53" s="86" t="s">
        <v>574</v>
      </c>
      <c r="N53" s="86">
        <v>2.7</v>
      </c>
      <c r="O53" s="86">
        <v>2.9</v>
      </c>
    </row>
    <row r="54" spans="1:15">
      <c r="A54" s="20"/>
      <c r="B54" s="213"/>
      <c r="C54" s="213"/>
      <c r="D54" s="2" t="s">
        <v>4</v>
      </c>
      <c r="E54" s="68">
        <v>100</v>
      </c>
      <c r="F54" s="86" t="s">
        <v>575</v>
      </c>
      <c r="G54" s="86" t="s">
        <v>575</v>
      </c>
      <c r="H54" s="86" t="s">
        <v>575</v>
      </c>
      <c r="I54" s="86" t="s">
        <v>575</v>
      </c>
      <c r="J54" s="86">
        <v>100</v>
      </c>
      <c r="K54" s="86" t="s">
        <v>575</v>
      </c>
      <c r="L54" s="86" t="s">
        <v>575</v>
      </c>
      <c r="M54" s="68" t="s">
        <v>574</v>
      </c>
      <c r="N54" s="68" t="s">
        <v>574</v>
      </c>
      <c r="O54" s="68" t="s">
        <v>574</v>
      </c>
    </row>
    <row r="55" spans="1:15">
      <c r="A55" s="177" t="s">
        <v>20</v>
      </c>
      <c r="B55" s="178"/>
      <c r="C55" s="179"/>
      <c r="D55" s="3" t="s">
        <v>1</v>
      </c>
      <c r="E55" s="74">
        <v>36</v>
      </c>
      <c r="F55" s="74">
        <v>3</v>
      </c>
      <c r="G55" s="74">
        <v>2</v>
      </c>
      <c r="H55" s="74">
        <v>1</v>
      </c>
      <c r="I55" s="74" t="s">
        <v>575</v>
      </c>
      <c r="J55" s="74">
        <v>32</v>
      </c>
      <c r="K55" s="74">
        <v>1</v>
      </c>
      <c r="L55" s="74" t="s">
        <v>575</v>
      </c>
      <c r="M55" s="100">
        <v>0.6</v>
      </c>
      <c r="N55" s="74">
        <v>1260</v>
      </c>
      <c r="O55" s="74">
        <v>1018</v>
      </c>
    </row>
    <row r="56" spans="1:15">
      <c r="A56" s="208" t="s">
        <v>21</v>
      </c>
      <c r="B56" s="209"/>
      <c r="C56" s="210"/>
      <c r="D56" s="1" t="s">
        <v>3</v>
      </c>
      <c r="E56" s="66">
        <v>22</v>
      </c>
      <c r="F56" s="66">
        <v>8.1</v>
      </c>
      <c r="G56" s="66">
        <v>12.5</v>
      </c>
      <c r="H56" s="66">
        <v>5</v>
      </c>
      <c r="I56" s="86" t="s">
        <v>575</v>
      </c>
      <c r="J56" s="66">
        <v>25.4</v>
      </c>
      <c r="K56" s="86">
        <v>100</v>
      </c>
      <c r="L56" s="86" t="s">
        <v>575</v>
      </c>
      <c r="M56" s="86" t="s">
        <v>574</v>
      </c>
      <c r="N56" s="86">
        <v>17.3</v>
      </c>
      <c r="O56" s="86">
        <v>16.7</v>
      </c>
    </row>
    <row r="57" spans="1:15">
      <c r="A57" s="15"/>
      <c r="B57" s="16"/>
      <c r="C57" s="16"/>
      <c r="D57" s="4" t="s">
        <v>4</v>
      </c>
      <c r="E57" s="68">
        <v>100</v>
      </c>
      <c r="F57" s="86">
        <v>8.3000000000000007</v>
      </c>
      <c r="G57" s="86">
        <v>5.6</v>
      </c>
      <c r="H57" s="86">
        <v>2.8</v>
      </c>
      <c r="I57" s="86" t="s">
        <v>575</v>
      </c>
      <c r="J57" s="86">
        <v>88.9</v>
      </c>
      <c r="K57" s="86">
        <v>2.8</v>
      </c>
      <c r="L57" s="86" t="s">
        <v>575</v>
      </c>
      <c r="M57" s="68" t="s">
        <v>574</v>
      </c>
      <c r="N57" s="68" t="s">
        <v>574</v>
      </c>
      <c r="O57" s="68" t="s">
        <v>574</v>
      </c>
    </row>
    <row r="58" spans="1:15">
      <c r="A58" s="5"/>
      <c r="B58" s="6" t="s">
        <v>22</v>
      </c>
      <c r="C58" s="6"/>
      <c r="D58" s="3" t="s">
        <v>1</v>
      </c>
      <c r="E58" s="74">
        <v>5</v>
      </c>
      <c r="F58" s="74" t="s">
        <v>575</v>
      </c>
      <c r="G58" s="74" t="s">
        <v>575</v>
      </c>
      <c r="H58" s="74" t="s">
        <v>575</v>
      </c>
      <c r="I58" s="74" t="s">
        <v>575</v>
      </c>
      <c r="J58" s="74">
        <v>5</v>
      </c>
      <c r="K58" s="74" t="s">
        <v>575</v>
      </c>
      <c r="L58" s="74" t="s">
        <v>575</v>
      </c>
      <c r="M58" s="100">
        <v>0.3</v>
      </c>
      <c r="N58" s="74">
        <v>275</v>
      </c>
      <c r="O58" s="74">
        <v>196</v>
      </c>
    </row>
    <row r="59" spans="1:15">
      <c r="A59" s="17"/>
      <c r="B59" s="211"/>
      <c r="C59" s="211"/>
      <c r="D59" s="1" t="s">
        <v>3</v>
      </c>
      <c r="E59" s="66">
        <v>3</v>
      </c>
      <c r="F59" s="86" t="s">
        <v>575</v>
      </c>
      <c r="G59" s="86" t="s">
        <v>575</v>
      </c>
      <c r="H59" s="86" t="s">
        <v>575</v>
      </c>
      <c r="I59" s="86" t="s">
        <v>575</v>
      </c>
      <c r="J59" s="66">
        <v>4</v>
      </c>
      <c r="K59" s="86" t="s">
        <v>575</v>
      </c>
      <c r="L59" s="86" t="s">
        <v>575</v>
      </c>
      <c r="M59" s="86" t="s">
        <v>574</v>
      </c>
      <c r="N59" s="86">
        <v>3.8</v>
      </c>
      <c r="O59" s="86">
        <v>3.2</v>
      </c>
    </row>
    <row r="60" spans="1:15">
      <c r="A60" s="18"/>
      <c r="B60" s="212"/>
      <c r="C60" s="212"/>
      <c r="D60" s="1" t="s">
        <v>4</v>
      </c>
      <c r="E60" s="68">
        <v>100</v>
      </c>
      <c r="F60" s="86" t="s">
        <v>575</v>
      </c>
      <c r="G60" s="86" t="s">
        <v>575</v>
      </c>
      <c r="H60" s="86" t="s">
        <v>575</v>
      </c>
      <c r="I60" s="86" t="s">
        <v>575</v>
      </c>
      <c r="J60" s="86">
        <v>100</v>
      </c>
      <c r="K60" s="86" t="s">
        <v>575</v>
      </c>
      <c r="L60" s="86" t="s">
        <v>575</v>
      </c>
      <c r="M60" s="68" t="s">
        <v>574</v>
      </c>
      <c r="N60" s="68" t="s">
        <v>574</v>
      </c>
      <c r="O60" s="68" t="s">
        <v>574</v>
      </c>
    </row>
    <row r="61" spans="1:15">
      <c r="A61" s="8"/>
      <c r="B61" s="6" t="s">
        <v>23</v>
      </c>
      <c r="C61" s="6"/>
      <c r="D61" s="3" t="s">
        <v>1</v>
      </c>
      <c r="E61" s="74">
        <v>9</v>
      </c>
      <c r="F61" s="74">
        <v>3</v>
      </c>
      <c r="G61" s="74">
        <v>2</v>
      </c>
      <c r="H61" s="74">
        <v>1</v>
      </c>
      <c r="I61" s="74" t="s">
        <v>575</v>
      </c>
      <c r="J61" s="74">
        <v>5</v>
      </c>
      <c r="K61" s="74">
        <v>1</v>
      </c>
      <c r="L61" s="74" t="s">
        <v>575</v>
      </c>
      <c r="M61" s="100">
        <v>0.4</v>
      </c>
      <c r="N61" s="74">
        <v>256</v>
      </c>
      <c r="O61" s="74">
        <v>147</v>
      </c>
    </row>
    <row r="62" spans="1:15">
      <c r="A62" s="17"/>
      <c r="B62" s="211"/>
      <c r="C62" s="211"/>
      <c r="D62" s="1" t="s">
        <v>3</v>
      </c>
      <c r="E62" s="66">
        <v>5.5</v>
      </c>
      <c r="F62" s="66">
        <v>8.1</v>
      </c>
      <c r="G62" s="66">
        <v>12.5</v>
      </c>
      <c r="H62" s="66">
        <v>5</v>
      </c>
      <c r="I62" s="86" t="s">
        <v>575</v>
      </c>
      <c r="J62" s="66">
        <v>4</v>
      </c>
      <c r="K62" s="86">
        <v>100</v>
      </c>
      <c r="L62" s="86" t="s">
        <v>575</v>
      </c>
      <c r="M62" s="86" t="s">
        <v>574</v>
      </c>
      <c r="N62" s="86">
        <v>3.5</v>
      </c>
      <c r="O62" s="86">
        <v>2.4</v>
      </c>
    </row>
    <row r="63" spans="1:15">
      <c r="A63" s="20"/>
      <c r="B63" s="212"/>
      <c r="C63" s="212"/>
      <c r="D63" s="1" t="s">
        <v>4</v>
      </c>
      <c r="E63" s="68">
        <v>100</v>
      </c>
      <c r="F63" s="86">
        <v>33.299999999999997</v>
      </c>
      <c r="G63" s="86">
        <v>22.2</v>
      </c>
      <c r="H63" s="86">
        <v>11.1</v>
      </c>
      <c r="I63" s="86" t="s">
        <v>575</v>
      </c>
      <c r="J63" s="86">
        <v>55.6</v>
      </c>
      <c r="K63" s="86">
        <v>11.1</v>
      </c>
      <c r="L63" s="86" t="s">
        <v>575</v>
      </c>
      <c r="M63" s="68" t="s">
        <v>574</v>
      </c>
      <c r="N63" s="68" t="s">
        <v>574</v>
      </c>
      <c r="O63" s="68" t="s">
        <v>574</v>
      </c>
    </row>
    <row r="64" spans="1:15">
      <c r="A64" s="7"/>
      <c r="B64" s="6" t="s">
        <v>555</v>
      </c>
      <c r="C64" s="6"/>
      <c r="D64" s="3" t="s">
        <v>1</v>
      </c>
      <c r="E64" s="74">
        <v>2</v>
      </c>
      <c r="F64" s="74">
        <v>1</v>
      </c>
      <c r="G64" s="74" t="s">
        <v>575</v>
      </c>
      <c r="H64" s="74">
        <v>1</v>
      </c>
      <c r="I64" s="74" t="s">
        <v>575</v>
      </c>
      <c r="J64" s="74" t="s">
        <v>575</v>
      </c>
      <c r="K64" s="74">
        <v>1</v>
      </c>
      <c r="L64" s="74" t="s">
        <v>575</v>
      </c>
      <c r="M64" s="100">
        <v>0.4</v>
      </c>
      <c r="N64" s="74">
        <v>47</v>
      </c>
      <c r="O64" s="74">
        <v>1</v>
      </c>
    </row>
    <row r="65" spans="1:15">
      <c r="A65" s="17"/>
      <c r="B65" s="211"/>
      <c r="C65" s="211"/>
      <c r="D65" s="1" t="s">
        <v>3</v>
      </c>
      <c r="E65" s="66">
        <v>1.2</v>
      </c>
      <c r="F65" s="66">
        <v>2.7</v>
      </c>
      <c r="G65" s="86" t="s">
        <v>575</v>
      </c>
      <c r="H65" s="66">
        <v>5</v>
      </c>
      <c r="I65" s="86" t="s">
        <v>575</v>
      </c>
      <c r="J65" s="86" t="s">
        <v>575</v>
      </c>
      <c r="K65" s="86">
        <v>100</v>
      </c>
      <c r="L65" s="86" t="s">
        <v>575</v>
      </c>
      <c r="M65" s="86" t="s">
        <v>574</v>
      </c>
      <c r="N65" s="86">
        <v>0.6</v>
      </c>
      <c r="O65" s="86">
        <v>0</v>
      </c>
    </row>
    <row r="66" spans="1:15">
      <c r="A66" s="15"/>
      <c r="B66" s="212"/>
      <c r="C66" s="212"/>
      <c r="D66" s="1" t="s">
        <v>4</v>
      </c>
      <c r="E66" s="68">
        <v>100</v>
      </c>
      <c r="F66" s="86">
        <v>50</v>
      </c>
      <c r="G66" s="86" t="s">
        <v>575</v>
      </c>
      <c r="H66" s="86">
        <v>50</v>
      </c>
      <c r="I66" s="86" t="s">
        <v>575</v>
      </c>
      <c r="J66" s="86" t="s">
        <v>575</v>
      </c>
      <c r="K66" s="86">
        <v>50</v>
      </c>
      <c r="L66" s="86" t="s">
        <v>575</v>
      </c>
      <c r="M66" s="68" t="s">
        <v>574</v>
      </c>
      <c r="N66" s="68" t="s">
        <v>574</v>
      </c>
      <c r="O66" s="68" t="s">
        <v>574</v>
      </c>
    </row>
    <row r="67" spans="1:15">
      <c r="A67" s="9"/>
      <c r="B67" s="6" t="s">
        <v>24</v>
      </c>
      <c r="C67" s="6"/>
      <c r="D67" s="3" t="s">
        <v>1</v>
      </c>
      <c r="E67" s="74">
        <v>22</v>
      </c>
      <c r="F67" s="74" t="s">
        <v>575</v>
      </c>
      <c r="G67" s="74" t="s">
        <v>575</v>
      </c>
      <c r="H67" s="74" t="s">
        <v>575</v>
      </c>
      <c r="I67" s="74" t="s">
        <v>575</v>
      </c>
      <c r="J67" s="74">
        <v>22</v>
      </c>
      <c r="K67" s="74" t="s">
        <v>575</v>
      </c>
      <c r="L67" s="74" t="s">
        <v>575</v>
      </c>
      <c r="M67" s="100">
        <v>1.6</v>
      </c>
      <c r="N67" s="74">
        <v>729</v>
      </c>
      <c r="O67" s="74">
        <v>675</v>
      </c>
    </row>
    <row r="68" spans="1:15">
      <c r="A68" s="17"/>
      <c r="B68" s="211"/>
      <c r="C68" s="211"/>
      <c r="D68" s="1" t="s">
        <v>3</v>
      </c>
      <c r="E68" s="66">
        <v>13.4</v>
      </c>
      <c r="F68" s="86" t="s">
        <v>575</v>
      </c>
      <c r="G68" s="86" t="s">
        <v>575</v>
      </c>
      <c r="H68" s="86" t="s">
        <v>575</v>
      </c>
      <c r="I68" s="86" t="s">
        <v>575</v>
      </c>
      <c r="J68" s="66">
        <v>17.5</v>
      </c>
      <c r="K68" s="86" t="s">
        <v>575</v>
      </c>
      <c r="L68" s="86" t="s">
        <v>575</v>
      </c>
      <c r="M68" s="86" t="s">
        <v>574</v>
      </c>
      <c r="N68" s="86">
        <v>10</v>
      </c>
      <c r="O68" s="86">
        <v>11.1</v>
      </c>
    </row>
    <row r="69" spans="1:15">
      <c r="A69" s="18"/>
      <c r="B69" s="213"/>
      <c r="C69" s="213"/>
      <c r="D69" s="2" t="s">
        <v>4</v>
      </c>
      <c r="E69" s="68">
        <v>100</v>
      </c>
      <c r="F69" s="86" t="s">
        <v>575</v>
      </c>
      <c r="G69" s="86" t="s">
        <v>575</v>
      </c>
      <c r="H69" s="86" t="s">
        <v>575</v>
      </c>
      <c r="I69" s="86" t="s">
        <v>575</v>
      </c>
      <c r="J69" s="86">
        <v>100</v>
      </c>
      <c r="K69" s="86" t="s">
        <v>575</v>
      </c>
      <c r="L69" s="86" t="s">
        <v>575</v>
      </c>
      <c r="M69" s="68" t="s">
        <v>574</v>
      </c>
      <c r="N69" s="68" t="s">
        <v>574</v>
      </c>
      <c r="O69" s="68" t="s">
        <v>574</v>
      </c>
    </row>
    <row r="70" spans="1:15">
      <c r="A70" s="177" t="s">
        <v>25</v>
      </c>
      <c r="B70" s="178"/>
      <c r="C70" s="179"/>
      <c r="D70" s="3" t="s">
        <v>1</v>
      </c>
      <c r="E70" s="74">
        <v>17</v>
      </c>
      <c r="F70" s="74">
        <v>7</v>
      </c>
      <c r="G70" s="74">
        <v>1</v>
      </c>
      <c r="H70" s="74">
        <v>5</v>
      </c>
      <c r="I70" s="74">
        <v>1</v>
      </c>
      <c r="J70" s="74">
        <v>10</v>
      </c>
      <c r="K70" s="74" t="s">
        <v>575</v>
      </c>
      <c r="L70" s="74" t="s">
        <v>575</v>
      </c>
      <c r="M70" s="100">
        <v>0.5</v>
      </c>
      <c r="N70" s="74">
        <v>1323</v>
      </c>
      <c r="O70" s="74">
        <v>1005</v>
      </c>
    </row>
    <row r="71" spans="1:15">
      <c r="A71" s="208" t="s">
        <v>26</v>
      </c>
      <c r="B71" s="209"/>
      <c r="C71" s="210"/>
      <c r="D71" s="1" t="s">
        <v>3</v>
      </c>
      <c r="E71" s="66">
        <v>10.4</v>
      </c>
      <c r="F71" s="66">
        <v>18.899999999999999</v>
      </c>
      <c r="G71" s="66">
        <v>6.3</v>
      </c>
      <c r="H71" s="66">
        <v>25</v>
      </c>
      <c r="I71" s="66">
        <v>100</v>
      </c>
      <c r="J71" s="66">
        <v>7.9</v>
      </c>
      <c r="K71" s="86" t="s">
        <v>575</v>
      </c>
      <c r="L71" s="86" t="s">
        <v>575</v>
      </c>
      <c r="M71" s="86" t="s">
        <v>574</v>
      </c>
      <c r="N71" s="86">
        <v>18.100000000000001</v>
      </c>
      <c r="O71" s="86">
        <v>16.5</v>
      </c>
    </row>
    <row r="72" spans="1:15">
      <c r="A72" s="15"/>
      <c r="B72" s="16"/>
      <c r="C72" s="16"/>
      <c r="D72" s="4" t="s">
        <v>4</v>
      </c>
      <c r="E72" s="68">
        <v>100</v>
      </c>
      <c r="F72" s="86">
        <v>41.2</v>
      </c>
      <c r="G72" s="86">
        <v>5.9</v>
      </c>
      <c r="H72" s="86">
        <v>29.4</v>
      </c>
      <c r="I72" s="86">
        <v>5.9</v>
      </c>
      <c r="J72" s="86">
        <v>58.8</v>
      </c>
      <c r="K72" s="86" t="s">
        <v>575</v>
      </c>
      <c r="L72" s="86" t="s">
        <v>575</v>
      </c>
      <c r="M72" s="68" t="s">
        <v>574</v>
      </c>
      <c r="N72" s="68" t="s">
        <v>574</v>
      </c>
      <c r="O72" s="68" t="s">
        <v>574</v>
      </c>
    </row>
    <row r="73" spans="1:15">
      <c r="A73" s="5"/>
      <c r="B73" s="6" t="s">
        <v>27</v>
      </c>
      <c r="C73" s="6"/>
      <c r="D73" s="3" t="s">
        <v>1</v>
      </c>
      <c r="E73" s="74">
        <v>7</v>
      </c>
      <c r="F73" s="74" t="s">
        <v>575</v>
      </c>
      <c r="G73" s="74" t="s">
        <v>575</v>
      </c>
      <c r="H73" s="74" t="s">
        <v>575</v>
      </c>
      <c r="I73" s="74" t="s">
        <v>575</v>
      </c>
      <c r="J73" s="74">
        <v>7</v>
      </c>
      <c r="K73" s="74" t="s">
        <v>575</v>
      </c>
      <c r="L73" s="74" t="s">
        <v>575</v>
      </c>
      <c r="M73" s="100">
        <v>0.3</v>
      </c>
      <c r="N73" s="74">
        <v>613</v>
      </c>
      <c r="O73" s="74">
        <v>543</v>
      </c>
    </row>
    <row r="74" spans="1:15">
      <c r="A74" s="17"/>
      <c r="B74" s="211"/>
      <c r="C74" s="211"/>
      <c r="D74" s="1" t="s">
        <v>3</v>
      </c>
      <c r="E74" s="66">
        <v>4.3</v>
      </c>
      <c r="F74" s="86" t="s">
        <v>575</v>
      </c>
      <c r="G74" s="86" t="s">
        <v>575</v>
      </c>
      <c r="H74" s="86" t="s">
        <v>575</v>
      </c>
      <c r="I74" s="86" t="s">
        <v>575</v>
      </c>
      <c r="J74" s="66">
        <v>5.6</v>
      </c>
      <c r="K74" s="86" t="s">
        <v>575</v>
      </c>
      <c r="L74" s="86" t="s">
        <v>575</v>
      </c>
      <c r="M74" s="86" t="s">
        <v>574</v>
      </c>
      <c r="N74" s="86">
        <v>8.4</v>
      </c>
      <c r="O74" s="86">
        <v>8.9</v>
      </c>
    </row>
    <row r="75" spans="1:15">
      <c r="A75" s="18"/>
      <c r="B75" s="212"/>
      <c r="C75" s="212"/>
      <c r="D75" s="1" t="s">
        <v>4</v>
      </c>
      <c r="E75" s="68">
        <v>100</v>
      </c>
      <c r="F75" s="86" t="s">
        <v>575</v>
      </c>
      <c r="G75" s="86" t="s">
        <v>575</v>
      </c>
      <c r="H75" s="86" t="s">
        <v>575</v>
      </c>
      <c r="I75" s="86" t="s">
        <v>575</v>
      </c>
      <c r="J75" s="86">
        <v>100</v>
      </c>
      <c r="K75" s="86" t="s">
        <v>575</v>
      </c>
      <c r="L75" s="86" t="s">
        <v>575</v>
      </c>
      <c r="M75" s="68" t="s">
        <v>574</v>
      </c>
      <c r="N75" s="68" t="s">
        <v>574</v>
      </c>
      <c r="O75" s="68" t="s">
        <v>574</v>
      </c>
    </row>
    <row r="76" spans="1:15">
      <c r="A76" s="7"/>
      <c r="B76" s="6" t="s">
        <v>42</v>
      </c>
      <c r="C76" s="6"/>
      <c r="D76" s="3" t="s">
        <v>1</v>
      </c>
      <c r="E76" s="74">
        <v>1</v>
      </c>
      <c r="F76" s="74" t="s">
        <v>575</v>
      </c>
      <c r="G76" s="74" t="s">
        <v>575</v>
      </c>
      <c r="H76" s="74" t="s">
        <v>575</v>
      </c>
      <c r="I76" s="74" t="s">
        <v>575</v>
      </c>
      <c r="J76" s="74">
        <v>1</v>
      </c>
      <c r="K76" s="74" t="s">
        <v>575</v>
      </c>
      <c r="L76" s="74" t="s">
        <v>575</v>
      </c>
      <c r="M76" s="100">
        <v>0.2</v>
      </c>
      <c r="N76" s="96" t="s">
        <v>587</v>
      </c>
      <c r="O76" s="96" t="s">
        <v>587</v>
      </c>
    </row>
    <row r="77" spans="1:15">
      <c r="A77" s="17"/>
      <c r="B77" s="211"/>
      <c r="C77" s="211"/>
      <c r="D77" s="1" t="s">
        <v>3</v>
      </c>
      <c r="E77" s="66">
        <v>0.6</v>
      </c>
      <c r="F77" s="86" t="s">
        <v>575</v>
      </c>
      <c r="G77" s="86" t="s">
        <v>575</v>
      </c>
      <c r="H77" s="86" t="s">
        <v>575</v>
      </c>
      <c r="I77" s="86" t="s">
        <v>575</v>
      </c>
      <c r="J77" s="66">
        <v>0.8</v>
      </c>
      <c r="K77" s="86" t="s">
        <v>575</v>
      </c>
      <c r="L77" s="86" t="s">
        <v>575</v>
      </c>
      <c r="M77" s="86" t="s">
        <v>574</v>
      </c>
      <c r="N77" s="97" t="s">
        <v>587</v>
      </c>
      <c r="O77" s="97" t="s">
        <v>587</v>
      </c>
    </row>
    <row r="78" spans="1:15">
      <c r="A78" s="18"/>
      <c r="B78" s="212"/>
      <c r="C78" s="212"/>
      <c r="D78" s="1" t="s">
        <v>4</v>
      </c>
      <c r="E78" s="68">
        <v>100</v>
      </c>
      <c r="F78" s="86" t="s">
        <v>575</v>
      </c>
      <c r="G78" s="86" t="s">
        <v>575</v>
      </c>
      <c r="H78" s="86" t="s">
        <v>575</v>
      </c>
      <c r="I78" s="86" t="s">
        <v>575</v>
      </c>
      <c r="J78" s="86">
        <v>100</v>
      </c>
      <c r="K78" s="86" t="s">
        <v>575</v>
      </c>
      <c r="L78" s="86" t="s">
        <v>575</v>
      </c>
      <c r="M78" s="68" t="s">
        <v>574</v>
      </c>
      <c r="N78" s="68" t="s">
        <v>574</v>
      </c>
      <c r="O78" s="68" t="s">
        <v>574</v>
      </c>
    </row>
    <row r="79" spans="1:15">
      <c r="A79" s="8"/>
      <c r="B79" s="6" t="s">
        <v>29</v>
      </c>
      <c r="C79" s="6"/>
      <c r="D79" s="3" t="s">
        <v>1</v>
      </c>
      <c r="E79" s="74">
        <v>10</v>
      </c>
      <c r="F79" s="74">
        <v>7</v>
      </c>
      <c r="G79" s="74">
        <v>1</v>
      </c>
      <c r="H79" s="74">
        <v>5</v>
      </c>
      <c r="I79" s="74">
        <v>1</v>
      </c>
      <c r="J79" s="74">
        <v>3</v>
      </c>
      <c r="K79" s="74" t="s">
        <v>575</v>
      </c>
      <c r="L79" s="74" t="s">
        <v>575</v>
      </c>
      <c r="M79" s="100">
        <v>0.9</v>
      </c>
      <c r="N79" s="74">
        <v>710</v>
      </c>
      <c r="O79" s="74">
        <v>462</v>
      </c>
    </row>
    <row r="80" spans="1:15">
      <c r="A80" s="17"/>
      <c r="B80" s="211"/>
      <c r="C80" s="211"/>
      <c r="D80" s="1" t="s">
        <v>3</v>
      </c>
      <c r="E80" s="66">
        <v>6.1</v>
      </c>
      <c r="F80" s="66">
        <v>18.899999999999999</v>
      </c>
      <c r="G80" s="66">
        <v>6.3</v>
      </c>
      <c r="H80" s="66">
        <v>25</v>
      </c>
      <c r="I80" s="66">
        <v>100</v>
      </c>
      <c r="J80" s="66">
        <v>2.4</v>
      </c>
      <c r="K80" s="86" t="s">
        <v>575</v>
      </c>
      <c r="L80" s="86" t="s">
        <v>575</v>
      </c>
      <c r="M80" s="86" t="s">
        <v>574</v>
      </c>
      <c r="N80" s="86">
        <v>9.6999999999999993</v>
      </c>
      <c r="O80" s="86">
        <v>7.6</v>
      </c>
    </row>
    <row r="81" spans="1:19">
      <c r="A81" s="20"/>
      <c r="B81" s="213"/>
      <c r="C81" s="213"/>
      <c r="D81" s="1" t="s">
        <v>4</v>
      </c>
      <c r="E81" s="68">
        <v>100</v>
      </c>
      <c r="F81" s="86">
        <v>70</v>
      </c>
      <c r="G81" s="86">
        <v>10</v>
      </c>
      <c r="H81" s="86">
        <v>50</v>
      </c>
      <c r="I81" s="86">
        <v>10</v>
      </c>
      <c r="J81" s="86">
        <v>30</v>
      </c>
      <c r="K81" s="86" t="s">
        <v>575</v>
      </c>
      <c r="L81" s="86" t="s">
        <v>575</v>
      </c>
      <c r="M81" s="68" t="s">
        <v>574</v>
      </c>
      <c r="N81" s="68" t="s">
        <v>574</v>
      </c>
      <c r="O81" s="68" t="s">
        <v>574</v>
      </c>
    </row>
    <row r="82" spans="1:19">
      <c r="A82" s="177" t="s">
        <v>30</v>
      </c>
      <c r="B82" s="178"/>
      <c r="C82" s="179"/>
      <c r="D82" s="3" t="s">
        <v>1</v>
      </c>
      <c r="E82" s="74">
        <v>16</v>
      </c>
      <c r="F82" s="74">
        <v>6</v>
      </c>
      <c r="G82" s="74">
        <v>5</v>
      </c>
      <c r="H82" s="74">
        <v>1</v>
      </c>
      <c r="I82" s="74" t="s">
        <v>575</v>
      </c>
      <c r="J82" s="74">
        <v>10</v>
      </c>
      <c r="K82" s="74" t="s">
        <v>575</v>
      </c>
      <c r="L82" s="74" t="s">
        <v>575</v>
      </c>
      <c r="M82" s="100">
        <v>0.3</v>
      </c>
      <c r="N82" s="74">
        <v>506</v>
      </c>
      <c r="O82" s="74">
        <v>426</v>
      </c>
    </row>
    <row r="83" spans="1:19">
      <c r="A83" s="208" t="s">
        <v>31</v>
      </c>
      <c r="B83" s="209"/>
      <c r="C83" s="210"/>
      <c r="D83" s="1" t="s">
        <v>3</v>
      </c>
      <c r="E83" s="66">
        <v>9.8000000000000007</v>
      </c>
      <c r="F83" s="66">
        <v>16.2</v>
      </c>
      <c r="G83" s="66">
        <v>31.3</v>
      </c>
      <c r="H83" s="66">
        <v>5</v>
      </c>
      <c r="I83" s="86" t="s">
        <v>575</v>
      </c>
      <c r="J83" s="66">
        <v>7.9</v>
      </c>
      <c r="K83" s="86" t="s">
        <v>575</v>
      </c>
      <c r="L83" s="86" t="s">
        <v>575</v>
      </c>
      <c r="M83" s="86" t="s">
        <v>574</v>
      </c>
      <c r="N83" s="86">
        <v>6.9</v>
      </c>
      <c r="O83" s="86">
        <v>7</v>
      </c>
    </row>
    <row r="84" spans="1:19">
      <c r="A84" s="15"/>
      <c r="B84" s="16"/>
      <c r="C84" s="16"/>
      <c r="D84" s="4" t="s">
        <v>4</v>
      </c>
      <c r="E84" s="68">
        <v>100</v>
      </c>
      <c r="F84" s="86">
        <v>37.5</v>
      </c>
      <c r="G84" s="86">
        <v>31.3</v>
      </c>
      <c r="H84" s="86">
        <v>6.3</v>
      </c>
      <c r="I84" s="68" t="s">
        <v>575</v>
      </c>
      <c r="J84" s="86">
        <v>62.5</v>
      </c>
      <c r="K84" s="86" t="s">
        <v>575</v>
      </c>
      <c r="L84" s="86" t="s">
        <v>575</v>
      </c>
      <c r="M84" s="68" t="s">
        <v>574</v>
      </c>
      <c r="N84" s="68" t="s">
        <v>574</v>
      </c>
      <c r="O84" s="68" t="s">
        <v>574</v>
      </c>
    </row>
    <row r="85" spans="1:19">
      <c r="A85" s="5"/>
      <c r="B85" s="6" t="s">
        <v>32</v>
      </c>
      <c r="C85" s="6"/>
      <c r="D85" s="3" t="s">
        <v>1</v>
      </c>
      <c r="E85" s="74">
        <v>7</v>
      </c>
      <c r="F85" s="74">
        <v>5</v>
      </c>
      <c r="G85" s="74">
        <v>4</v>
      </c>
      <c r="H85" s="74">
        <v>1</v>
      </c>
      <c r="I85" s="74" t="s">
        <v>575</v>
      </c>
      <c r="J85" s="74">
        <v>2</v>
      </c>
      <c r="K85" s="74" t="s">
        <v>575</v>
      </c>
      <c r="L85" s="74" t="s">
        <v>575</v>
      </c>
      <c r="M85" s="100">
        <v>0.3</v>
      </c>
      <c r="N85" s="74">
        <v>212</v>
      </c>
      <c r="O85" s="74">
        <v>172</v>
      </c>
    </row>
    <row r="86" spans="1:19">
      <c r="A86" s="17"/>
      <c r="B86" s="211"/>
      <c r="C86" s="211"/>
      <c r="D86" s="1" t="s">
        <v>3</v>
      </c>
      <c r="E86" s="66">
        <v>4.3</v>
      </c>
      <c r="F86" s="66">
        <v>13.5</v>
      </c>
      <c r="G86" s="66">
        <v>25</v>
      </c>
      <c r="H86" s="66">
        <v>5</v>
      </c>
      <c r="I86" s="86" t="s">
        <v>575</v>
      </c>
      <c r="J86" s="66">
        <v>1.6</v>
      </c>
      <c r="K86" s="86" t="s">
        <v>575</v>
      </c>
      <c r="L86" s="86" t="s">
        <v>575</v>
      </c>
      <c r="M86" s="86" t="s">
        <v>574</v>
      </c>
      <c r="N86" s="86">
        <v>2.9</v>
      </c>
      <c r="O86" s="86">
        <v>2.8</v>
      </c>
      <c r="S86" s="99"/>
    </row>
    <row r="87" spans="1:19">
      <c r="A87" s="18"/>
      <c r="B87" s="212"/>
      <c r="C87" s="212"/>
      <c r="D87" s="1" t="s">
        <v>4</v>
      </c>
      <c r="E87" s="68">
        <v>100</v>
      </c>
      <c r="F87" s="86">
        <v>71.400000000000006</v>
      </c>
      <c r="G87" s="86">
        <v>57.1</v>
      </c>
      <c r="H87" s="86">
        <v>14.3</v>
      </c>
      <c r="I87" s="68" t="s">
        <v>575</v>
      </c>
      <c r="J87" s="86">
        <v>28.6</v>
      </c>
      <c r="K87" s="86" t="s">
        <v>575</v>
      </c>
      <c r="L87" s="86" t="s">
        <v>575</v>
      </c>
      <c r="M87" s="68" t="s">
        <v>574</v>
      </c>
      <c r="N87" s="68" t="s">
        <v>574</v>
      </c>
      <c r="O87" s="68" t="s">
        <v>574</v>
      </c>
    </row>
    <row r="88" spans="1:19">
      <c r="A88" s="7"/>
      <c r="B88" s="6" t="s">
        <v>557</v>
      </c>
      <c r="C88" s="6"/>
      <c r="D88" s="3" t="s">
        <v>1</v>
      </c>
      <c r="E88" s="74">
        <v>1</v>
      </c>
      <c r="F88" s="74">
        <v>1</v>
      </c>
      <c r="G88" s="74" t="s">
        <v>575</v>
      </c>
      <c r="H88" s="74">
        <v>1</v>
      </c>
      <c r="I88" s="74" t="s">
        <v>575</v>
      </c>
      <c r="J88" s="74" t="s">
        <v>575</v>
      </c>
      <c r="K88" s="74" t="s">
        <v>575</v>
      </c>
      <c r="L88" s="74" t="s">
        <v>575</v>
      </c>
      <c r="M88" s="100">
        <v>0.3</v>
      </c>
      <c r="N88" s="96" t="s">
        <v>587</v>
      </c>
      <c r="O88" s="96" t="s">
        <v>587</v>
      </c>
    </row>
    <row r="89" spans="1:19">
      <c r="A89" s="17"/>
      <c r="B89" s="211"/>
      <c r="C89" s="211"/>
      <c r="D89" s="1" t="s">
        <v>3</v>
      </c>
      <c r="E89" s="66">
        <v>0.6</v>
      </c>
      <c r="F89" s="66">
        <v>2.7</v>
      </c>
      <c r="G89" s="86" t="s">
        <v>575</v>
      </c>
      <c r="H89" s="66">
        <v>5</v>
      </c>
      <c r="I89" s="86" t="s">
        <v>575</v>
      </c>
      <c r="J89" s="86" t="s">
        <v>575</v>
      </c>
      <c r="K89" s="86" t="s">
        <v>575</v>
      </c>
      <c r="L89" s="86" t="s">
        <v>575</v>
      </c>
      <c r="M89" s="86" t="s">
        <v>574</v>
      </c>
      <c r="N89" s="97" t="s">
        <v>587</v>
      </c>
      <c r="O89" s="97" t="s">
        <v>587</v>
      </c>
    </row>
    <row r="90" spans="1:19">
      <c r="A90" s="18"/>
      <c r="B90" s="212"/>
      <c r="C90" s="212"/>
      <c r="D90" s="1" t="s">
        <v>4</v>
      </c>
      <c r="E90" s="68">
        <v>100</v>
      </c>
      <c r="F90" s="86">
        <v>100</v>
      </c>
      <c r="G90" s="68" t="s">
        <v>575</v>
      </c>
      <c r="H90" s="86">
        <v>100</v>
      </c>
      <c r="I90" s="68" t="s">
        <v>575</v>
      </c>
      <c r="J90" s="86" t="s">
        <v>575</v>
      </c>
      <c r="K90" s="86" t="s">
        <v>575</v>
      </c>
      <c r="L90" s="86" t="s">
        <v>575</v>
      </c>
      <c r="M90" s="68" t="s">
        <v>574</v>
      </c>
      <c r="N90" s="68" t="s">
        <v>574</v>
      </c>
      <c r="O90" s="68" t="s">
        <v>574</v>
      </c>
    </row>
    <row r="91" spans="1:19">
      <c r="A91" s="8"/>
      <c r="B91" s="6" t="s">
        <v>33</v>
      </c>
      <c r="C91" s="6"/>
      <c r="D91" s="3" t="s">
        <v>1</v>
      </c>
      <c r="E91" s="74">
        <v>6</v>
      </c>
      <c r="F91" s="74" t="s">
        <v>575</v>
      </c>
      <c r="G91" s="74" t="s">
        <v>575</v>
      </c>
      <c r="H91" s="74" t="s">
        <v>575</v>
      </c>
      <c r="I91" s="74" t="s">
        <v>575</v>
      </c>
      <c r="J91" s="74">
        <v>6</v>
      </c>
      <c r="K91" s="74" t="s">
        <v>575</v>
      </c>
      <c r="L91" s="74" t="s">
        <v>575</v>
      </c>
      <c r="M91" s="100">
        <v>0.3</v>
      </c>
      <c r="N91" s="74">
        <v>136</v>
      </c>
      <c r="O91" s="74">
        <v>97</v>
      </c>
    </row>
    <row r="92" spans="1:19">
      <c r="A92" s="17"/>
      <c r="B92" s="211"/>
      <c r="C92" s="211"/>
      <c r="D92" s="1" t="s">
        <v>3</v>
      </c>
      <c r="E92" s="66">
        <v>3.7</v>
      </c>
      <c r="F92" s="86" t="s">
        <v>575</v>
      </c>
      <c r="G92" s="86" t="s">
        <v>575</v>
      </c>
      <c r="H92" s="86" t="s">
        <v>575</v>
      </c>
      <c r="I92" s="86" t="s">
        <v>575</v>
      </c>
      <c r="J92" s="66">
        <v>4.8</v>
      </c>
      <c r="K92" s="86" t="s">
        <v>575</v>
      </c>
      <c r="L92" s="86" t="s">
        <v>575</v>
      </c>
      <c r="M92" s="86" t="s">
        <v>574</v>
      </c>
      <c r="N92" s="86">
        <v>1.9</v>
      </c>
      <c r="O92" s="86">
        <v>1.6</v>
      </c>
    </row>
    <row r="93" spans="1:19">
      <c r="A93" s="20"/>
      <c r="B93" s="212"/>
      <c r="C93" s="212"/>
      <c r="D93" s="1" t="s">
        <v>4</v>
      </c>
      <c r="E93" s="68">
        <v>100</v>
      </c>
      <c r="F93" s="68" t="s">
        <v>575</v>
      </c>
      <c r="G93" s="68" t="s">
        <v>575</v>
      </c>
      <c r="H93" s="68" t="s">
        <v>575</v>
      </c>
      <c r="I93" s="68" t="s">
        <v>575</v>
      </c>
      <c r="J93" s="86">
        <v>100</v>
      </c>
      <c r="K93" s="86" t="s">
        <v>575</v>
      </c>
      <c r="L93" s="86" t="s">
        <v>575</v>
      </c>
      <c r="M93" s="68" t="s">
        <v>574</v>
      </c>
      <c r="N93" s="68" t="s">
        <v>574</v>
      </c>
      <c r="O93" s="68" t="s">
        <v>574</v>
      </c>
    </row>
    <row r="94" spans="1:19">
      <c r="A94" s="9"/>
      <c r="B94" s="6" t="s">
        <v>34</v>
      </c>
      <c r="C94" s="6"/>
      <c r="D94" s="3" t="s">
        <v>1</v>
      </c>
      <c r="E94" s="74">
        <v>3</v>
      </c>
      <c r="F94" s="74">
        <v>1</v>
      </c>
      <c r="G94" s="74">
        <v>1</v>
      </c>
      <c r="H94" s="74" t="s">
        <v>575</v>
      </c>
      <c r="I94" s="74" t="s">
        <v>575</v>
      </c>
      <c r="J94" s="74">
        <v>2</v>
      </c>
      <c r="K94" s="74" t="s">
        <v>575</v>
      </c>
      <c r="L94" s="74" t="s">
        <v>575</v>
      </c>
      <c r="M94" s="100">
        <v>0.3</v>
      </c>
      <c r="N94" s="74">
        <v>158</v>
      </c>
      <c r="O94" s="74">
        <v>157</v>
      </c>
    </row>
    <row r="95" spans="1:19">
      <c r="A95" s="17"/>
      <c r="B95" s="211"/>
      <c r="C95" s="211"/>
      <c r="D95" s="1" t="s">
        <v>3</v>
      </c>
      <c r="E95" s="66">
        <v>1.8</v>
      </c>
      <c r="F95" s="66">
        <v>2.7</v>
      </c>
      <c r="G95" s="66">
        <v>6.3</v>
      </c>
      <c r="H95" s="86" t="s">
        <v>575</v>
      </c>
      <c r="I95" s="86" t="s">
        <v>575</v>
      </c>
      <c r="J95" s="66">
        <v>1.6</v>
      </c>
      <c r="K95" s="86" t="s">
        <v>575</v>
      </c>
      <c r="L95" s="86" t="s">
        <v>575</v>
      </c>
      <c r="M95" s="86" t="s">
        <v>574</v>
      </c>
      <c r="N95" s="86">
        <v>2.2000000000000002</v>
      </c>
      <c r="O95" s="86">
        <v>2.6</v>
      </c>
    </row>
    <row r="96" spans="1:19">
      <c r="A96" s="18"/>
      <c r="B96" s="213"/>
      <c r="C96" s="213"/>
      <c r="D96" s="2" t="s">
        <v>4</v>
      </c>
      <c r="E96" s="68">
        <v>100</v>
      </c>
      <c r="F96" s="86">
        <v>33.299999999999997</v>
      </c>
      <c r="G96" s="86">
        <v>33.299999999999997</v>
      </c>
      <c r="H96" s="68" t="s">
        <v>575</v>
      </c>
      <c r="I96" s="68" t="s">
        <v>575</v>
      </c>
      <c r="J96" s="86">
        <v>66.7</v>
      </c>
      <c r="K96" s="86" t="s">
        <v>575</v>
      </c>
      <c r="L96" s="86" t="s">
        <v>575</v>
      </c>
      <c r="M96" s="68" t="s">
        <v>574</v>
      </c>
      <c r="N96" s="68" t="s">
        <v>574</v>
      </c>
      <c r="O96" s="68" t="s">
        <v>574</v>
      </c>
    </row>
    <row r="97" spans="1:15">
      <c r="A97" s="177" t="s">
        <v>35</v>
      </c>
      <c r="B97" s="178"/>
      <c r="C97" s="179"/>
      <c r="D97" s="3" t="s">
        <v>1</v>
      </c>
      <c r="E97" s="74">
        <v>12</v>
      </c>
      <c r="F97" s="74">
        <v>2</v>
      </c>
      <c r="G97" s="74" t="s">
        <v>575</v>
      </c>
      <c r="H97" s="74">
        <v>2</v>
      </c>
      <c r="I97" s="74" t="s">
        <v>575</v>
      </c>
      <c r="J97" s="74">
        <v>10</v>
      </c>
      <c r="K97" s="74" t="s">
        <v>575</v>
      </c>
      <c r="L97" s="74" t="s">
        <v>575</v>
      </c>
      <c r="M97" s="100">
        <v>0.2</v>
      </c>
      <c r="N97" s="74">
        <v>253</v>
      </c>
      <c r="O97" s="74">
        <v>200</v>
      </c>
    </row>
    <row r="98" spans="1:15">
      <c r="A98" s="208" t="s">
        <v>36</v>
      </c>
      <c r="B98" s="209"/>
      <c r="C98" s="210"/>
      <c r="D98" s="1" t="s">
        <v>3</v>
      </c>
      <c r="E98" s="66">
        <v>7.3</v>
      </c>
      <c r="F98" s="66">
        <v>5.4</v>
      </c>
      <c r="G98" s="86" t="s">
        <v>575</v>
      </c>
      <c r="H98" s="66">
        <v>10</v>
      </c>
      <c r="I98" s="86" t="s">
        <v>575</v>
      </c>
      <c r="J98" s="66">
        <v>7.9</v>
      </c>
      <c r="K98" s="86" t="s">
        <v>575</v>
      </c>
      <c r="L98" s="86" t="s">
        <v>575</v>
      </c>
      <c r="M98" s="86" t="s">
        <v>574</v>
      </c>
      <c r="N98" s="86">
        <v>3.5</v>
      </c>
      <c r="O98" s="86">
        <v>3.3</v>
      </c>
    </row>
    <row r="99" spans="1:15">
      <c r="A99" s="13"/>
      <c r="B99" s="14"/>
      <c r="C99" s="14"/>
      <c r="D99" s="2" t="s">
        <v>4</v>
      </c>
      <c r="E99" s="68">
        <v>100</v>
      </c>
      <c r="F99" s="86">
        <v>16.7</v>
      </c>
      <c r="G99" s="68" t="s">
        <v>575</v>
      </c>
      <c r="H99" s="86">
        <v>16.7</v>
      </c>
      <c r="I99" s="68" t="s">
        <v>575</v>
      </c>
      <c r="J99" s="86">
        <v>83.3</v>
      </c>
      <c r="K99" s="86" t="s">
        <v>575</v>
      </c>
      <c r="L99" s="86" t="s">
        <v>575</v>
      </c>
      <c r="M99" s="68" t="s">
        <v>574</v>
      </c>
      <c r="N99" s="68" t="s">
        <v>574</v>
      </c>
      <c r="O99" s="68" t="s">
        <v>574</v>
      </c>
    </row>
    <row r="100" spans="1:15">
      <c r="A100" s="7"/>
      <c r="B100" s="6" t="s">
        <v>37</v>
      </c>
      <c r="C100" s="6"/>
      <c r="D100" s="3" t="s">
        <v>1</v>
      </c>
      <c r="E100" s="74">
        <v>8</v>
      </c>
      <c r="F100" s="74">
        <v>1</v>
      </c>
      <c r="G100" s="74" t="s">
        <v>575</v>
      </c>
      <c r="H100" s="74">
        <v>1</v>
      </c>
      <c r="I100" s="74" t="s">
        <v>575</v>
      </c>
      <c r="J100" s="74">
        <v>7</v>
      </c>
      <c r="K100" s="74" t="s">
        <v>575</v>
      </c>
      <c r="L100" s="74" t="s">
        <v>575</v>
      </c>
      <c r="M100" s="100">
        <v>0.2</v>
      </c>
      <c r="N100" s="74">
        <v>177</v>
      </c>
      <c r="O100" s="74">
        <v>149</v>
      </c>
    </row>
    <row r="101" spans="1:15">
      <c r="A101" s="17"/>
      <c r="B101" s="211"/>
      <c r="C101" s="211"/>
      <c r="D101" s="1" t="s">
        <v>3</v>
      </c>
      <c r="E101" s="66">
        <v>4.9000000000000004</v>
      </c>
      <c r="F101" s="66">
        <v>2.7</v>
      </c>
      <c r="G101" s="86" t="s">
        <v>575</v>
      </c>
      <c r="H101" s="66">
        <v>5</v>
      </c>
      <c r="I101" s="86" t="s">
        <v>575</v>
      </c>
      <c r="J101" s="66">
        <v>5.6</v>
      </c>
      <c r="K101" s="86" t="s">
        <v>575</v>
      </c>
      <c r="L101" s="86" t="s">
        <v>575</v>
      </c>
      <c r="M101" s="86" t="s">
        <v>574</v>
      </c>
      <c r="N101" s="86">
        <v>2.4</v>
      </c>
      <c r="O101" s="86">
        <v>2.4</v>
      </c>
    </row>
    <row r="102" spans="1:15">
      <c r="A102" s="18"/>
      <c r="B102" s="212"/>
      <c r="C102" s="212"/>
      <c r="D102" s="1" t="s">
        <v>4</v>
      </c>
      <c r="E102" s="68">
        <v>100</v>
      </c>
      <c r="F102" s="86">
        <v>12.5</v>
      </c>
      <c r="G102" s="68" t="s">
        <v>575</v>
      </c>
      <c r="H102" s="86">
        <v>12.5</v>
      </c>
      <c r="I102" s="68" t="s">
        <v>575</v>
      </c>
      <c r="J102" s="86">
        <v>87.5</v>
      </c>
      <c r="K102" s="86" t="s">
        <v>575</v>
      </c>
      <c r="L102" s="86" t="s">
        <v>575</v>
      </c>
      <c r="M102" s="68" t="s">
        <v>574</v>
      </c>
      <c r="N102" s="68" t="s">
        <v>574</v>
      </c>
      <c r="O102" s="68" t="s">
        <v>574</v>
      </c>
    </row>
    <row r="103" spans="1:15">
      <c r="A103" s="7"/>
      <c r="B103" s="6" t="s">
        <v>43</v>
      </c>
      <c r="C103" s="6"/>
      <c r="D103" s="3" t="s">
        <v>1</v>
      </c>
      <c r="E103" s="74">
        <v>2</v>
      </c>
      <c r="F103" s="74" t="s">
        <v>575</v>
      </c>
      <c r="G103" s="74" t="s">
        <v>575</v>
      </c>
      <c r="H103" s="74" t="s">
        <v>575</v>
      </c>
      <c r="I103" s="74" t="s">
        <v>575</v>
      </c>
      <c r="J103" s="74">
        <v>2</v>
      </c>
      <c r="K103" s="74" t="s">
        <v>575</v>
      </c>
      <c r="L103" s="74" t="s">
        <v>575</v>
      </c>
      <c r="M103" s="100">
        <v>0.1</v>
      </c>
      <c r="N103" s="74">
        <v>99</v>
      </c>
      <c r="O103" s="74">
        <v>92</v>
      </c>
    </row>
    <row r="104" spans="1:15">
      <c r="A104" s="17"/>
      <c r="B104" s="211"/>
      <c r="C104" s="211"/>
      <c r="D104" s="1" t="s">
        <v>3</v>
      </c>
      <c r="E104" s="66">
        <v>1.2</v>
      </c>
      <c r="F104" s="86" t="s">
        <v>575</v>
      </c>
      <c r="G104" s="86" t="s">
        <v>575</v>
      </c>
      <c r="H104" s="86" t="s">
        <v>575</v>
      </c>
      <c r="I104" s="86" t="s">
        <v>575</v>
      </c>
      <c r="J104" s="66">
        <v>1.6</v>
      </c>
      <c r="K104" s="86" t="s">
        <v>575</v>
      </c>
      <c r="L104" s="86" t="s">
        <v>575</v>
      </c>
      <c r="M104" s="86" t="s">
        <v>574</v>
      </c>
      <c r="N104" s="86">
        <v>1.4</v>
      </c>
      <c r="O104" s="86">
        <v>1.5</v>
      </c>
    </row>
    <row r="105" spans="1:15">
      <c r="A105" s="18"/>
      <c r="B105" s="212"/>
      <c r="C105" s="212"/>
      <c r="D105" s="1" t="s">
        <v>4</v>
      </c>
      <c r="E105" s="68">
        <v>100</v>
      </c>
      <c r="F105" s="68" t="s">
        <v>575</v>
      </c>
      <c r="G105" s="68" t="s">
        <v>575</v>
      </c>
      <c r="H105" s="68" t="s">
        <v>575</v>
      </c>
      <c r="I105" s="68" t="s">
        <v>575</v>
      </c>
      <c r="J105" s="86">
        <v>100</v>
      </c>
      <c r="K105" s="86" t="s">
        <v>575</v>
      </c>
      <c r="L105" s="86" t="s">
        <v>575</v>
      </c>
      <c r="M105" s="68" t="s">
        <v>574</v>
      </c>
      <c r="N105" s="68" t="s">
        <v>574</v>
      </c>
      <c r="O105" s="68" t="s">
        <v>574</v>
      </c>
    </row>
    <row r="106" spans="1:15">
      <c r="A106" s="7"/>
      <c r="B106" s="6" t="s">
        <v>38</v>
      </c>
      <c r="C106" s="6"/>
      <c r="D106" s="3" t="s">
        <v>1</v>
      </c>
      <c r="E106" s="74">
        <v>4</v>
      </c>
      <c r="F106" s="74">
        <v>1</v>
      </c>
      <c r="G106" s="74" t="s">
        <v>575</v>
      </c>
      <c r="H106" s="74">
        <v>1</v>
      </c>
      <c r="I106" s="74" t="s">
        <v>575</v>
      </c>
      <c r="J106" s="74">
        <v>3</v>
      </c>
      <c r="K106" s="74" t="s">
        <v>575</v>
      </c>
      <c r="L106" s="74" t="s">
        <v>575</v>
      </c>
      <c r="M106" s="100">
        <v>0.2</v>
      </c>
      <c r="N106" s="74">
        <v>76</v>
      </c>
      <c r="O106" s="74">
        <v>51</v>
      </c>
    </row>
    <row r="107" spans="1:15">
      <c r="A107" s="17"/>
      <c r="B107" s="211"/>
      <c r="C107" s="211"/>
      <c r="D107" s="1" t="s">
        <v>3</v>
      </c>
      <c r="E107" s="66">
        <v>2.4</v>
      </c>
      <c r="F107" s="66">
        <v>2.7</v>
      </c>
      <c r="G107" s="86" t="s">
        <v>575</v>
      </c>
      <c r="H107" s="66">
        <v>5</v>
      </c>
      <c r="I107" s="86" t="s">
        <v>575</v>
      </c>
      <c r="J107" s="66">
        <v>2.4</v>
      </c>
      <c r="K107" s="86" t="s">
        <v>575</v>
      </c>
      <c r="L107" s="86" t="s">
        <v>575</v>
      </c>
      <c r="M107" s="86" t="s">
        <v>574</v>
      </c>
      <c r="N107" s="86">
        <v>1</v>
      </c>
      <c r="O107" s="86">
        <v>0.8</v>
      </c>
    </row>
    <row r="108" spans="1:15">
      <c r="A108" s="20"/>
      <c r="B108" s="220"/>
      <c r="C108" s="220"/>
      <c r="D108" s="4" t="s">
        <v>4</v>
      </c>
      <c r="E108" s="68">
        <v>100</v>
      </c>
      <c r="F108" s="86">
        <v>25</v>
      </c>
      <c r="G108" s="68" t="s">
        <v>575</v>
      </c>
      <c r="H108" s="86">
        <v>25</v>
      </c>
      <c r="I108" s="68" t="s">
        <v>575</v>
      </c>
      <c r="J108" s="86">
        <v>75</v>
      </c>
      <c r="K108" s="68" t="s">
        <v>575</v>
      </c>
      <c r="L108" s="68" t="s">
        <v>575</v>
      </c>
      <c r="M108" s="68" t="s">
        <v>574</v>
      </c>
      <c r="N108" s="68" t="s">
        <v>574</v>
      </c>
      <c r="O108" s="68" t="s">
        <v>574</v>
      </c>
    </row>
    <row r="109" spans="1:15">
      <c r="F109" s="114"/>
      <c r="G109" s="114"/>
      <c r="H109" s="114"/>
      <c r="I109" s="114"/>
      <c r="J109" s="114"/>
      <c r="K109" s="114"/>
      <c r="L109" s="95"/>
    </row>
    <row r="111" spans="1:15">
      <c r="E111" s="155" t="s">
        <v>586</v>
      </c>
    </row>
    <row r="112" spans="1:15">
      <c r="E112" s="155" t="s">
        <v>589</v>
      </c>
    </row>
    <row r="113" spans="5:5">
      <c r="E113" s="115"/>
    </row>
  </sheetData>
  <sortState ref="Y8:Y23">
    <sortCondition ref="Y8"/>
  </sortState>
  <mergeCells count="84">
    <mergeCell ref="F4:L4"/>
    <mergeCell ref="A6:D6"/>
    <mergeCell ref="N1:O2"/>
    <mergeCell ref="K1:M2"/>
    <mergeCell ref="A1:J2"/>
    <mergeCell ref="A3:D5"/>
    <mergeCell ref="N3:O3"/>
    <mergeCell ref="N4:N6"/>
    <mergeCell ref="O4:O6"/>
    <mergeCell ref="E4:E6"/>
    <mergeCell ref="M4:M6"/>
    <mergeCell ref="F5:I5"/>
    <mergeCell ref="J5:J6"/>
    <mergeCell ref="K5:K6"/>
    <mergeCell ref="E3:M3"/>
    <mergeCell ref="L5:L6"/>
    <mergeCell ref="B77:C77"/>
    <mergeCell ref="B60:C60"/>
    <mergeCell ref="B74:C74"/>
    <mergeCell ref="B75:C75"/>
    <mergeCell ref="B62:C62"/>
    <mergeCell ref="B63:C63"/>
    <mergeCell ref="A70:C70"/>
    <mergeCell ref="A71:C71"/>
    <mergeCell ref="B65:C65"/>
    <mergeCell ref="B59:C59"/>
    <mergeCell ref="A56:C56"/>
    <mergeCell ref="B66:C66"/>
    <mergeCell ref="B68:C68"/>
    <mergeCell ref="B69:C69"/>
    <mergeCell ref="B23:C23"/>
    <mergeCell ref="B42:C42"/>
    <mergeCell ref="B29:C29"/>
    <mergeCell ref="B30:C30"/>
    <mergeCell ref="B32:C32"/>
    <mergeCell ref="B33:C33"/>
    <mergeCell ref="B35:C35"/>
    <mergeCell ref="B36:C36"/>
    <mergeCell ref="B41:C41"/>
    <mergeCell ref="B24:C24"/>
    <mergeCell ref="A25:C25"/>
    <mergeCell ref="A26:C26"/>
    <mergeCell ref="B38:C38"/>
    <mergeCell ref="B39:C39"/>
    <mergeCell ref="B15:C15"/>
    <mergeCell ref="B17:C17"/>
    <mergeCell ref="B18:C18"/>
    <mergeCell ref="B20:C20"/>
    <mergeCell ref="B21:C21"/>
    <mergeCell ref="A7:C7"/>
    <mergeCell ref="A8:C8"/>
    <mergeCell ref="A10:C10"/>
    <mergeCell ref="A11:C11"/>
    <mergeCell ref="B14:C14"/>
    <mergeCell ref="A43:C43"/>
    <mergeCell ref="A44:C44"/>
    <mergeCell ref="B50:C50"/>
    <mergeCell ref="B51:C51"/>
    <mergeCell ref="A55:C55"/>
    <mergeCell ref="B47:C47"/>
    <mergeCell ref="B48:C48"/>
    <mergeCell ref="B53:C53"/>
    <mergeCell ref="B54:C54"/>
    <mergeCell ref="A82:C82"/>
    <mergeCell ref="A83:C83"/>
    <mergeCell ref="B86:C86"/>
    <mergeCell ref="B78:C78"/>
    <mergeCell ref="B105:C105"/>
    <mergeCell ref="B96:C96"/>
    <mergeCell ref="B80:C80"/>
    <mergeCell ref="B81:C81"/>
    <mergeCell ref="B89:C89"/>
    <mergeCell ref="B90:C90"/>
    <mergeCell ref="B92:C92"/>
    <mergeCell ref="B93:C93"/>
    <mergeCell ref="B95:C95"/>
    <mergeCell ref="B87:C87"/>
    <mergeCell ref="B107:C107"/>
    <mergeCell ref="B108:C108"/>
    <mergeCell ref="A97:C97"/>
    <mergeCell ref="A98:C98"/>
    <mergeCell ref="B101:C101"/>
    <mergeCell ref="B102:C102"/>
    <mergeCell ref="B104:C104"/>
  </mergeCells>
  <hyperlinks>
    <hyperlink ref="K1:M2" location="SPIS!A1" display="SPIS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2025-03-07T13:35:43Z</dcterms:modified>
</cp:coreProperties>
</file>