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597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A5" i="1" l="1"/>
  <c r="AB5" i="1" s="1"/>
  <c r="AC5" i="1" s="1"/>
  <c r="AD5" i="1" s="1"/>
  <c r="AE5" i="1" s="1"/>
  <c r="AF5" i="1" s="1"/>
  <c r="AG5" i="1" l="1"/>
  <c r="W17" i="1"/>
  <c r="X17" i="1" s="1"/>
  <c r="Y17" i="1" s="1"/>
  <c r="AH5" i="1" l="1"/>
  <c r="AI5" i="1" l="1"/>
  <c r="AJ5" i="1" l="1"/>
  <c r="AK5" i="1" l="1"/>
</calcChain>
</file>

<file path=xl/sharedStrings.xml><?xml version="1.0" encoding="utf-8"?>
<sst xmlns="http://schemas.openxmlformats.org/spreadsheetml/2006/main" count="210" uniqueCount="39">
  <si>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</si>
  <si>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</si>
  <si>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</si>
  <si>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</si>
  <si>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</si>
  <si>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</si>
  <si>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</si>
  <si>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</si>
  <si>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</si>
  <si>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</si>
  <si>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</si>
  <si>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</si>
  <si>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</si>
  <si>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</si>
  <si>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</si>
  <si>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</si>
  <si>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</si>
  <si>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</si>
  <si>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</si>
  <si>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</si>
  <si>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</si>
  <si>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</si>
  <si>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</si>
  <si>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</si>
  <si>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</si>
  <si>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</si>
  <si>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</si>
  <si>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</si>
  <si>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</si>
  <si>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</si>
  <si>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</si>
  <si>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</si>
  <si>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</si>
  <si>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</si>
  <si>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</si>
  <si>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</si>
  <si>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Łódzkie</t>
  </si>
  <si>
    <t xml:space="preserve">Wielkopolskie </t>
  </si>
  <si>
    <t>Data revised 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</si>
</sst>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18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38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14" fillId="0" borderId="0" xfId="8" applyNumberFormat="1" applyFont="1"/>
    <xf numFmtId="49" fontId="0" fillId="0" borderId="0" xfId="0" applyNumberFormat="1"/>
    <xf numFmtId="0" fontId="8" fillId="0" borderId="0" xfId="10"/>
    <xf numFmtId="164" fontId="8" fillId="0" borderId="0" xfId="10" applyNumberFormat="1"/>
    <xf numFmtId="165" fontId="8" fillId="0" borderId="0" xfId="10" applyNumberFormat="1" applyFill="1" applyProtection="1"/>
    <xf numFmtId="0" fontId="15" fillId="0" borderId="0" xfId="10" applyFont="1" applyAlignment="1">
      <alignment horizontal="center" vertical="center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3" fontId="0" fillId="0" borderId="0" xfId="0" applyNumberFormat="1" applyFill="1" applyProtection="1"/>
    <xf numFmtId="49" fontId="13" fillId="0" borderId="0" xfId="0" applyNumberFormat="1" applyFont="1"/>
    <xf numFmtId="3" fontId="8" fillId="0" borderId="0" xfId="10" applyNumberFormat="1"/>
    <xf numFmtId="3" fontId="0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16" fillId="0" borderId="0" xfId="16" applyFont="1"/>
    <xf numFmtId="3" fontId="0" fillId="0" borderId="0" xfId="0" applyNumberFormat="1" applyFont="1" applyFill="1" applyProtection="1"/>
    <xf numFmtId="3" fontId="0" fillId="0" borderId="0" xfId="0" applyNumberFormat="1" applyFont="1" applyFill="1"/>
    <xf numFmtId="0" fontId="5" fillId="0" borderId="0" xfId="10" applyFont="1"/>
    <xf numFmtId="0" fontId="4" fillId="0" borderId="0" xfId="10" applyFont="1"/>
    <xf numFmtId="0" fontId="3" fillId="0" borderId="0" xfId="10" applyFont="1"/>
    <xf numFmtId="49" fontId="13" fillId="0" borderId="0" xfId="0" applyNumberFormat="1" applyFont="1" applyAlignment="1">
      <alignment horizontal="left"/>
    </xf>
    <xf numFmtId="0" fontId="2" fillId="0" borderId="0" xfId="10" applyFont="1"/>
    <xf numFmtId="3" fontId="19" fillId="0" borderId="0" xfId="0" applyNumberFormat="1" applyFont="1"/>
    <xf numFmtId="0" fontId="7" fillId="0" borderId="0" xfId="10" applyFont="1" applyAlignment="1">
      <alignment horizontal="center"/>
    </xf>
    <xf numFmtId="0" fontId="8" fillId="0" borderId="0" xfId="10" applyAlignment="1">
      <alignment horizontal="center"/>
    </xf>
    <xf numFmtId="0" fontId="16" fillId="0" borderId="0" xfId="0" applyFont="1"/>
  </cellXfs>
  <cellStyles count="27">
    <cellStyle name="Kolumna" xfId="9"/>
    <cellStyle name="Normalny" xfId="0" builtinId="0"/>
    <cellStyle name="Normalny 2" xfId="2"/>
    <cellStyle name="Normalny 2 2" xfId="5"/>
    <cellStyle name="Normalny 2 3" xfId="12"/>
    <cellStyle name="Normalny 2 3 2" xfId="23"/>
    <cellStyle name="Normalny 2 4" xfId="18"/>
    <cellStyle name="Normalny 3" xfId="3"/>
    <cellStyle name="Normalny 3 2" xfId="6"/>
    <cellStyle name="Normalny 3 3" xfId="13"/>
    <cellStyle name="Normalny 3 3 2" xfId="24"/>
    <cellStyle name="Normalny 3 4" xfId="19"/>
    <cellStyle name="Normalny 4" xfId="1"/>
    <cellStyle name="Normalny 4 2" xfId="4"/>
    <cellStyle name="Normalny 4 3" xfId="11"/>
    <cellStyle name="Normalny 4 3 2" xfId="22"/>
    <cellStyle name="Normalny 4 4" xfId="17"/>
    <cellStyle name="Normalny 5" xfId="7"/>
    <cellStyle name="Normalny 5 2" xfId="14"/>
    <cellStyle name="Normalny 5 2 2" xfId="25"/>
    <cellStyle name="Normalny 5 3" xfId="20"/>
    <cellStyle name="Normalny 6" xfId="8"/>
    <cellStyle name="Normalny 7" xfId="10"/>
    <cellStyle name="Normalny 7 2" xfId="15"/>
    <cellStyle name="Normalny 7 2 2" xfId="26"/>
    <cellStyle name="Normalny 7 3" xfId="21"/>
    <cellStyle name="Normalny 8" xfId="16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1'!$B$4:$BH$4</c:f>
              <c:numCache>
                <c:formatCode>#,##0</c:formatCode>
                <c:ptCount val="59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19171</c:v>
                </c:pt>
                <c:pt idx="55">
                  <c:v>14584</c:v>
                </c:pt>
                <c:pt idx="56">
                  <c:v>15744</c:v>
                </c:pt>
                <c:pt idx="57">
                  <c:v>17133</c:v>
                </c:pt>
                <c:pt idx="58">
                  <c:v>16529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1'!$B$16:$BH$16</c:f>
              <c:numCache>
                <c:formatCode>#,##0</c:formatCode>
                <c:ptCount val="59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26791</c:v>
                </c:pt>
                <c:pt idx="55">
                  <c:v>26217</c:v>
                </c:pt>
                <c:pt idx="56">
                  <c:v>23291</c:v>
                </c:pt>
                <c:pt idx="57">
                  <c:v>24346</c:v>
                </c:pt>
                <c:pt idx="58">
                  <c:v>22604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'chart 1'!$B$10:$BH$10</c:f>
              <c:numCache>
                <c:formatCode>#,##0</c:formatCode>
                <c:ptCount val="59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  <c:pt idx="57">
                  <c:v>23352</c:v>
                </c:pt>
                <c:pt idx="58">
                  <c:v>16411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38408"/>
        <c:axId val="220441544"/>
      </c:lineChart>
      <c:catAx>
        <c:axId val="220438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044154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2044154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0438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2855848924922"/>
          <c:y val="9.7911287580665241E-3"/>
          <c:w val="0.82210536579274518"/>
          <c:h val="0.79928175526238721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 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3337</c:v>
                </c:pt>
                <c:pt idx="1">
                  <c:v>3458</c:v>
                </c:pt>
                <c:pt idx="2">
                  <c:v>4845</c:v>
                </c:pt>
                <c:pt idx="3">
                  <c:v>5842</c:v>
                </c:pt>
                <c:pt idx="4">
                  <c:v>5248</c:v>
                </c:pt>
                <c:pt idx="5">
                  <c:v>7890</c:v>
                </c:pt>
                <c:pt idx="6">
                  <c:v>8612</c:v>
                </c:pt>
                <c:pt idx="7">
                  <c:v>10338</c:v>
                </c:pt>
                <c:pt idx="8">
                  <c:v>10171</c:v>
                </c:pt>
                <c:pt idx="9">
                  <c:v>16970</c:v>
                </c:pt>
                <c:pt idx="10">
                  <c:v>22144</c:v>
                </c:pt>
                <c:pt idx="11">
                  <c:v>19099</c:v>
                </c:pt>
                <c:pt idx="12">
                  <c:v>18700</c:v>
                </c:pt>
                <c:pt idx="13">
                  <c:v>20902</c:v>
                </c:pt>
                <c:pt idx="14">
                  <c:v>21065</c:v>
                </c:pt>
                <c:pt idx="15">
                  <c:v>42628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 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5130</c:v>
                </c:pt>
                <c:pt idx="1">
                  <c:v>5795</c:v>
                </c:pt>
                <c:pt idx="2">
                  <c:v>5611</c:v>
                </c:pt>
                <c:pt idx="3">
                  <c:v>8002</c:v>
                </c:pt>
                <c:pt idx="4">
                  <c:v>6547</c:v>
                </c:pt>
                <c:pt idx="5">
                  <c:v>11344</c:v>
                </c:pt>
                <c:pt idx="6">
                  <c:v>11208</c:v>
                </c:pt>
                <c:pt idx="7">
                  <c:v>10638</c:v>
                </c:pt>
                <c:pt idx="8">
                  <c:v>9584</c:v>
                </c:pt>
                <c:pt idx="9">
                  <c:v>19896</c:v>
                </c:pt>
                <c:pt idx="10">
                  <c:v>25944</c:v>
                </c:pt>
                <c:pt idx="11">
                  <c:v>21865</c:v>
                </c:pt>
                <c:pt idx="12">
                  <c:v>21613</c:v>
                </c:pt>
                <c:pt idx="13">
                  <c:v>24134</c:v>
                </c:pt>
                <c:pt idx="14">
                  <c:v>26961</c:v>
                </c:pt>
                <c:pt idx="15">
                  <c:v>53181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 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2392</c:v>
                </c:pt>
                <c:pt idx="1">
                  <c:v>4029</c:v>
                </c:pt>
                <c:pt idx="2">
                  <c:v>4222</c:v>
                </c:pt>
                <c:pt idx="3">
                  <c:v>4929</c:v>
                </c:pt>
                <c:pt idx="4">
                  <c:v>5737</c:v>
                </c:pt>
                <c:pt idx="5">
                  <c:v>7215</c:v>
                </c:pt>
                <c:pt idx="6">
                  <c:v>7333</c:v>
                </c:pt>
                <c:pt idx="7">
                  <c:v>7748</c:v>
                </c:pt>
                <c:pt idx="8">
                  <c:v>8846</c:v>
                </c:pt>
                <c:pt idx="9">
                  <c:v>10165</c:v>
                </c:pt>
                <c:pt idx="10">
                  <c:v>14828</c:v>
                </c:pt>
                <c:pt idx="11">
                  <c:v>15345</c:v>
                </c:pt>
                <c:pt idx="12">
                  <c:v>16523</c:v>
                </c:pt>
                <c:pt idx="13">
                  <c:v>17388</c:v>
                </c:pt>
                <c:pt idx="14">
                  <c:v>17731</c:v>
                </c:pt>
                <c:pt idx="15">
                  <c:v>34345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0441152"/>
        <c:axId val="118262352"/>
      </c:barChart>
      <c:catAx>
        <c:axId val="220441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18262352"/>
        <c:crosses val="autoZero"/>
        <c:auto val="1"/>
        <c:lblAlgn val="ctr"/>
        <c:lblOffset val="100"/>
        <c:noMultiLvlLbl val="0"/>
      </c:catAx>
      <c:valAx>
        <c:axId val="118262352"/>
        <c:scaling>
          <c:orientation val="minMax"/>
          <c:max val="55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0441152"/>
        <c:crosses val="autoZero"/>
        <c:crossBetween val="between"/>
        <c:majorUnit val="5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99122649155893"/>
          <c:y val="0.8562817346754688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144007</xdr:colOff>
      <xdr:row>19</xdr:row>
      <xdr:rowOff>48908</xdr:rowOff>
    </xdr:from>
    <xdr:to>
      <xdr:col>18</xdr:col>
      <xdr:colOff>523092</xdr:colOff>
      <xdr:row>38</xdr:row>
      <xdr:rowOff>46919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171452</xdr:colOff>
      <xdr:row>1</xdr:row>
      <xdr:rowOff>1</xdr:rowOff>
    </xdr:from>
    <xdr:to>
      <xdr:col>14</xdr:col>
      <xdr:colOff>0</xdr:colOff>
      <xdr:row>29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"/>
  <sheetViews>
    <sheetView tabSelected="1" zoomScale="95" zoomScaleNormal="95" workbookViewId="0">
      <pane xSplit="1" topLeftCell="B1" activePane="topRight" state="frozen"/>
      <selection pane="topRight" activeCell="A19" sqref="A19"/>
    </sheetView>
  </sheetViews>
  <sheetFormatPr defaultRowHeight="15" x14ac:dyDescent="0.25"/>
  <cols>
    <col min="1" max="1" width="27.140625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60" x14ac:dyDescent="0.25">
      <c r="A1" t="s">
        <v>34</v>
      </c>
    </row>
    <row r="2" spans="1:60" x14ac:dyDescent="0.25">
      <c r="B2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>
        <v>2021</v>
      </c>
      <c r="O2" s="1"/>
      <c r="P2" s="1"/>
      <c r="Q2" s="1"/>
      <c r="R2" s="1"/>
      <c r="S2" s="1"/>
      <c r="T2" s="1"/>
      <c r="X2" s="1"/>
      <c r="Y2" s="1"/>
      <c r="Z2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X2">
        <v>2024</v>
      </c>
    </row>
    <row r="3" spans="1:60" x14ac:dyDescent="0.25">
      <c r="A3" t="s">
        <v>31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16" t="s">
        <v>0</v>
      </c>
      <c r="AA3" s="16" t="s">
        <v>1</v>
      </c>
      <c r="AB3" s="16" t="s">
        <v>2</v>
      </c>
      <c r="AC3" s="16" t="s">
        <v>3</v>
      </c>
      <c r="AD3" s="16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16" t="s">
        <v>0</v>
      </c>
      <c r="AM3" s="16" t="s">
        <v>1</v>
      </c>
      <c r="AN3" s="16" t="s">
        <v>2</v>
      </c>
      <c r="AO3" s="16" t="s">
        <v>3</v>
      </c>
      <c r="AP3" s="16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t="s">
        <v>11</v>
      </c>
      <c r="AX3" t="s">
        <v>0</v>
      </c>
      <c r="AY3" s="1" t="s">
        <v>1</v>
      </c>
      <c r="AZ3" s="1" t="s">
        <v>2</v>
      </c>
      <c r="BA3" s="1" t="s">
        <v>3</v>
      </c>
      <c r="BB3" s="1" t="s">
        <v>4</v>
      </c>
      <c r="BC3" s="7" t="s">
        <v>5</v>
      </c>
      <c r="BD3" t="s">
        <v>6</v>
      </c>
      <c r="BE3" s="1" t="s">
        <v>7</v>
      </c>
      <c r="BF3" s="1" t="s">
        <v>8</v>
      </c>
      <c r="BG3" s="7" t="s">
        <v>9</v>
      </c>
      <c r="BH3" s="7" t="s">
        <v>10</v>
      </c>
    </row>
    <row r="4" spans="1:60" s="2" customFormat="1" x14ac:dyDescent="0.25">
      <c r="A4" s="4" t="s">
        <v>26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7">
        <v>19043</v>
      </c>
      <c r="AM4" s="27">
        <v>15875</v>
      </c>
      <c r="AN4" s="27">
        <v>20133</v>
      </c>
      <c r="AO4" s="23">
        <v>20822</v>
      </c>
      <c r="AP4" s="23">
        <v>17721</v>
      </c>
      <c r="AQ4" s="23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3">
        <v>21302</v>
      </c>
      <c r="AX4" s="4">
        <v>14909</v>
      </c>
      <c r="AY4" s="4">
        <v>16102</v>
      </c>
      <c r="AZ4" s="4">
        <v>17275</v>
      </c>
      <c r="BA4" s="4">
        <v>15957</v>
      </c>
      <c r="BB4" s="4">
        <v>14921</v>
      </c>
      <c r="BC4" s="4">
        <v>16451</v>
      </c>
      <c r="BD4" s="34">
        <v>19171</v>
      </c>
      <c r="BE4" s="34">
        <v>14584</v>
      </c>
      <c r="BF4" s="34">
        <v>15744</v>
      </c>
      <c r="BG4" s="2">
        <v>17133</v>
      </c>
      <c r="BH4" s="2">
        <v>16529</v>
      </c>
    </row>
    <row r="5" spans="1:60" s="2" customFormat="1" x14ac:dyDescent="0.25">
      <c r="A5" s="4" t="s">
        <v>32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f>Z5+AA4</f>
        <v>35126</v>
      </c>
      <c r="AB5" s="4">
        <f t="shared" ref="AB5:AK5" si="0">AA5+AB4</f>
        <v>54667</v>
      </c>
      <c r="AC5" s="4">
        <f t="shared" si="0"/>
        <v>73298</v>
      </c>
      <c r="AD5" s="4">
        <f t="shared" si="0"/>
        <v>91407</v>
      </c>
      <c r="AE5" s="4">
        <f t="shared" si="0"/>
        <v>109195</v>
      </c>
      <c r="AF5" s="4">
        <f t="shared" si="0"/>
        <v>126630</v>
      </c>
      <c r="AG5" s="4">
        <f t="shared" si="0"/>
        <v>145307</v>
      </c>
      <c r="AH5" s="4">
        <f t="shared" si="0"/>
        <v>167003</v>
      </c>
      <c r="AI5" s="4">
        <f t="shared" si="0"/>
        <v>189049</v>
      </c>
      <c r="AJ5" s="4">
        <f t="shared" si="0"/>
        <v>214962</v>
      </c>
      <c r="AK5" s="4">
        <f t="shared" si="0"/>
        <v>238490</v>
      </c>
      <c r="AL5" s="27">
        <v>19043</v>
      </c>
      <c r="AM5" s="23">
        <v>34918</v>
      </c>
      <c r="AN5" s="27">
        <v>55051</v>
      </c>
      <c r="AO5" s="23">
        <v>75873</v>
      </c>
      <c r="AP5" s="23">
        <v>93594</v>
      </c>
      <c r="AQ5" s="23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3">
        <v>221259</v>
      </c>
      <c r="AX5" s="4">
        <v>14909</v>
      </c>
      <c r="AY5" s="4">
        <v>31011</v>
      </c>
      <c r="AZ5" s="4">
        <v>48286</v>
      </c>
      <c r="BA5" s="4">
        <v>64243</v>
      </c>
      <c r="BB5" s="4">
        <v>79164</v>
      </c>
      <c r="BC5" s="4">
        <v>95615</v>
      </c>
      <c r="BD5" s="34">
        <v>114786</v>
      </c>
      <c r="BE5" s="34">
        <v>129370</v>
      </c>
      <c r="BF5" s="34">
        <v>145114</v>
      </c>
      <c r="BG5" s="34">
        <v>162247</v>
      </c>
      <c r="BH5" s="2">
        <v>178776</v>
      </c>
    </row>
    <row r="6" spans="1:60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1"/>
      <c r="AO6" s="1"/>
      <c r="AP6" s="1"/>
      <c r="AQ6" s="1"/>
      <c r="AR6" s="1"/>
      <c r="AS6" s="1"/>
      <c r="AT6" s="1"/>
      <c r="AU6" s="24"/>
      <c r="AV6" s="24"/>
      <c r="AW6" s="24"/>
      <c r="BC6" s="3"/>
      <c r="BF6" s="3"/>
      <c r="BG6" s="1"/>
    </row>
    <row r="7" spans="1:60" x14ac:dyDescent="0.25">
      <c r="A7" s="3" t="s">
        <v>27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L7" s="1"/>
      <c r="AM7" s="2"/>
      <c r="AN7" s="1"/>
      <c r="AO7" s="1"/>
      <c r="AP7" s="1"/>
      <c r="AQ7" s="1"/>
      <c r="AR7" s="1"/>
      <c r="AS7" s="1"/>
      <c r="AT7" s="1"/>
      <c r="AU7" s="24"/>
      <c r="AV7" s="24"/>
      <c r="AW7" s="24"/>
      <c r="BC7" s="3"/>
      <c r="BF7" s="3"/>
      <c r="BG7" s="1"/>
    </row>
    <row r="8" spans="1:60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1">
        <v>2023</v>
      </c>
      <c r="AM8" s="1"/>
      <c r="AN8" s="1"/>
      <c r="AO8" s="1"/>
      <c r="AP8" s="1"/>
      <c r="AQ8" s="1"/>
      <c r="AR8" s="1"/>
      <c r="AS8" s="1"/>
      <c r="AT8" s="1"/>
      <c r="AU8" s="24"/>
      <c r="AV8" s="24"/>
      <c r="AW8" s="24"/>
      <c r="AX8">
        <v>2024</v>
      </c>
      <c r="BC8" s="3"/>
      <c r="BF8" s="3"/>
      <c r="BG8" s="1"/>
    </row>
    <row r="9" spans="1:60" x14ac:dyDescent="0.25">
      <c r="A9" s="3" t="s">
        <v>31</v>
      </c>
      <c r="B9" s="7" t="s">
        <v>0</v>
      </c>
      <c r="C9" s="7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0</v>
      </c>
      <c r="O9" s="7" t="s">
        <v>1</v>
      </c>
      <c r="P9" s="7" t="s">
        <v>2</v>
      </c>
      <c r="Q9" s="7" t="s">
        <v>3</v>
      </c>
      <c r="R9" s="7" t="s">
        <v>4</v>
      </c>
      <c r="S9" s="7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16" t="s">
        <v>0</v>
      </c>
      <c r="AA9" s="16" t="s">
        <v>1</v>
      </c>
      <c r="AB9" s="16" t="s">
        <v>2</v>
      </c>
      <c r="AC9" s="16" t="s">
        <v>3</v>
      </c>
      <c r="AD9" s="16" t="s">
        <v>4</v>
      </c>
      <c r="AE9" s="16" t="s">
        <v>5</v>
      </c>
      <c r="AF9" s="16" t="s">
        <v>6</v>
      </c>
      <c r="AG9" s="16" t="s">
        <v>7</v>
      </c>
      <c r="AH9" s="16" t="s">
        <v>8</v>
      </c>
      <c r="AI9" s="19" t="s">
        <v>9</v>
      </c>
      <c r="AJ9" s="19" t="s">
        <v>10</v>
      </c>
      <c r="AK9" s="19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21" t="s">
        <v>4</v>
      </c>
      <c r="AQ9" s="1" t="s">
        <v>5</v>
      </c>
      <c r="AR9" s="1" t="s">
        <v>6</v>
      </c>
      <c r="AS9" s="7" t="s">
        <v>7</v>
      </c>
      <c r="AT9" s="7" t="s">
        <v>8</v>
      </c>
      <c r="AU9" s="25" t="s">
        <v>9</v>
      </c>
      <c r="AV9" s="25" t="s">
        <v>10</v>
      </c>
      <c r="AW9" s="24" t="s">
        <v>11</v>
      </c>
      <c r="AX9" t="s">
        <v>0</v>
      </c>
      <c r="AY9" s="1" t="s">
        <v>1</v>
      </c>
      <c r="AZ9" s="1" t="s">
        <v>2</v>
      </c>
      <c r="BA9" s="1" t="s">
        <v>3</v>
      </c>
      <c r="BB9" s="1" t="s">
        <v>4</v>
      </c>
      <c r="BC9" s="21" t="s">
        <v>5</v>
      </c>
      <c r="BD9" t="s">
        <v>6</v>
      </c>
      <c r="BE9" s="1" t="s">
        <v>7</v>
      </c>
      <c r="BF9" s="3" t="s">
        <v>8</v>
      </c>
      <c r="BG9" s="21" t="s">
        <v>9</v>
      </c>
      <c r="BH9" s="21" t="s">
        <v>10</v>
      </c>
    </row>
    <row r="10" spans="1:60" s="2" customFormat="1" x14ac:dyDescent="0.25">
      <c r="A10" s="4" t="s">
        <v>27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">
        <v>16195</v>
      </c>
      <c r="AS10" s="2">
        <v>17999</v>
      </c>
      <c r="AT10" s="2">
        <v>19092</v>
      </c>
      <c r="AU10" s="23">
        <v>19721</v>
      </c>
      <c r="AV10" s="23">
        <v>16107</v>
      </c>
      <c r="AW10" s="23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4">
        <v>21229</v>
      </c>
      <c r="BD10" s="2">
        <v>19974</v>
      </c>
      <c r="BE10" s="2">
        <v>19899</v>
      </c>
      <c r="BF10" s="4">
        <v>19241</v>
      </c>
      <c r="BG10" s="2">
        <v>23352</v>
      </c>
      <c r="BH10" s="2">
        <v>16411</v>
      </c>
    </row>
    <row r="11" spans="1:60" s="2" customFormat="1" x14ac:dyDescent="0.25">
      <c r="A11" s="4" t="s">
        <v>32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">
        <v>101793</v>
      </c>
      <c r="AS11" s="2">
        <v>119792</v>
      </c>
      <c r="AT11" s="2">
        <v>138884</v>
      </c>
      <c r="AU11" s="23">
        <v>158605</v>
      </c>
      <c r="AV11" s="23">
        <v>174712</v>
      </c>
      <c r="AW11" s="23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4">
        <v>122372</v>
      </c>
      <c r="BD11" s="2">
        <v>142346</v>
      </c>
      <c r="BE11" s="2">
        <v>162245</v>
      </c>
      <c r="BF11" s="4">
        <v>181486</v>
      </c>
      <c r="BG11" s="2">
        <v>204838</v>
      </c>
      <c r="BH11" s="2">
        <v>221249</v>
      </c>
    </row>
    <row r="12" spans="1:6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AL12" s="1"/>
      <c r="AM12" s="1"/>
      <c r="AN12" s="1"/>
      <c r="AO12" s="1"/>
      <c r="AP12" s="1"/>
      <c r="AQ12" s="1"/>
      <c r="AR12" s="1"/>
      <c r="AS12" s="1"/>
      <c r="AT12" s="1"/>
      <c r="AU12" s="24"/>
      <c r="AV12" s="24"/>
      <c r="AW12" s="24"/>
      <c r="BC12" s="3"/>
      <c r="BF12" s="3"/>
      <c r="BG12" s="1"/>
    </row>
    <row r="13" spans="1:60" x14ac:dyDescent="0.25">
      <c r="A13" s="3" t="s">
        <v>33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L13" s="1"/>
      <c r="AM13" s="2"/>
      <c r="AN13" s="1"/>
      <c r="AO13" s="1"/>
      <c r="AP13" s="1"/>
      <c r="AQ13" s="1"/>
      <c r="AR13" s="1"/>
      <c r="AS13" s="1"/>
      <c r="AT13" s="1"/>
      <c r="AU13" s="24"/>
      <c r="AV13" s="24"/>
      <c r="AW13" s="24"/>
      <c r="BC13" s="3"/>
      <c r="BF13" s="3"/>
      <c r="BG13" s="1"/>
    </row>
    <row r="14" spans="1:60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1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 s="1">
        <v>2023</v>
      </c>
      <c r="AM14" s="1"/>
      <c r="AN14" s="1"/>
      <c r="AO14" s="1"/>
      <c r="AP14" s="1"/>
      <c r="AQ14" s="1"/>
      <c r="AR14" s="1"/>
      <c r="AS14" s="1"/>
      <c r="AT14" s="1"/>
      <c r="AU14" s="24"/>
      <c r="AV14" s="24"/>
      <c r="AW14" s="24"/>
      <c r="AX14">
        <v>2024</v>
      </c>
      <c r="BC14" s="3"/>
      <c r="BF14" s="3"/>
      <c r="BG14" s="1"/>
    </row>
    <row r="15" spans="1:60" x14ac:dyDescent="0.25">
      <c r="A15" s="3" t="s">
        <v>31</v>
      </c>
      <c r="B15" s="7" t="s">
        <v>0</v>
      </c>
      <c r="C15" s="7" t="s">
        <v>1</v>
      </c>
      <c r="D15" s="7" t="s">
        <v>2</v>
      </c>
      <c r="E15" s="7" t="s">
        <v>3</v>
      </c>
      <c r="F15" s="7" t="s">
        <v>4</v>
      </c>
      <c r="G15" s="7" t="s">
        <v>5</v>
      </c>
      <c r="H15" s="7" t="s">
        <v>6</v>
      </c>
      <c r="I15" s="7" t="s">
        <v>7</v>
      </c>
      <c r="J15" s="7" t="s">
        <v>8</v>
      </c>
      <c r="K15" s="7" t="s">
        <v>9</v>
      </c>
      <c r="L15" s="7" t="s">
        <v>10</v>
      </c>
      <c r="M15" s="7" t="s">
        <v>11</v>
      </c>
      <c r="N15" s="7" t="s">
        <v>0</v>
      </c>
      <c r="O15" s="7" t="s">
        <v>1</v>
      </c>
      <c r="P15" s="7" t="s">
        <v>2</v>
      </c>
      <c r="Q15" s="7" t="s">
        <v>3</v>
      </c>
      <c r="R15" s="7" t="s">
        <v>4</v>
      </c>
      <c r="S15" s="7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16" t="s">
        <v>0</v>
      </c>
      <c r="AA15" s="16" t="s">
        <v>1</v>
      </c>
      <c r="AB15" s="16" t="s">
        <v>2</v>
      </c>
      <c r="AC15" s="16" t="s">
        <v>3</v>
      </c>
      <c r="AD15" s="16" t="s">
        <v>4</v>
      </c>
      <c r="AE15" s="16" t="s">
        <v>5</v>
      </c>
      <c r="AF15" s="16" t="s">
        <v>6</v>
      </c>
      <c r="AG15" s="16" t="s">
        <v>7</v>
      </c>
      <c r="AH15" s="16" t="s">
        <v>8</v>
      </c>
      <c r="AI15" s="19" t="s">
        <v>9</v>
      </c>
      <c r="AJ15" s="19" t="s">
        <v>10</v>
      </c>
      <c r="AK15" s="19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21" t="s">
        <v>4</v>
      </c>
      <c r="AQ15" s="1" t="s">
        <v>5</v>
      </c>
      <c r="AR15" s="1" t="s">
        <v>6</v>
      </c>
      <c r="AS15" s="7" t="s">
        <v>7</v>
      </c>
      <c r="AT15" s="7" t="s">
        <v>8</v>
      </c>
      <c r="AU15" s="25" t="s">
        <v>9</v>
      </c>
      <c r="AV15" s="25" t="s">
        <v>10</v>
      </c>
      <c r="AW15" s="24" t="s">
        <v>11</v>
      </c>
      <c r="AX15" t="s">
        <v>0</v>
      </c>
      <c r="AY15" s="1" t="s">
        <v>1</v>
      </c>
      <c r="AZ15" s="1" t="s">
        <v>2</v>
      </c>
      <c r="BA15" s="1" t="s">
        <v>3</v>
      </c>
      <c r="BB15" s="1" t="s">
        <v>4</v>
      </c>
      <c r="BC15" s="21" t="s">
        <v>5</v>
      </c>
      <c r="BD15" t="s">
        <v>6</v>
      </c>
      <c r="BE15" s="1" t="s">
        <v>7</v>
      </c>
      <c r="BF15" s="3" t="s">
        <v>8</v>
      </c>
      <c r="BG15" s="32" t="s">
        <v>9</v>
      </c>
      <c r="BH15" s="32" t="s">
        <v>10</v>
      </c>
    </row>
    <row r="16" spans="1:60" s="2" customFormat="1" x14ac:dyDescent="0.25">
      <c r="A16" s="4" t="s">
        <v>33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4">
        <v>19227</v>
      </c>
      <c r="AS16" s="2">
        <v>19985</v>
      </c>
      <c r="AT16" s="2">
        <v>23090</v>
      </c>
      <c r="AU16" s="23">
        <v>23979</v>
      </c>
      <c r="AV16" s="23">
        <v>21018</v>
      </c>
      <c r="AW16" s="23">
        <v>22321</v>
      </c>
      <c r="AX16" s="4">
        <v>20571</v>
      </c>
      <c r="AY16" s="4">
        <v>21465</v>
      </c>
      <c r="AZ16" s="4">
        <v>27931</v>
      </c>
      <c r="BA16" s="4">
        <v>24868</v>
      </c>
      <c r="BB16" s="4">
        <v>24769</v>
      </c>
      <c r="BC16" s="4">
        <v>24600</v>
      </c>
      <c r="BD16" s="34">
        <v>26791</v>
      </c>
      <c r="BE16" s="34">
        <v>26217</v>
      </c>
      <c r="BF16" s="34">
        <v>23291</v>
      </c>
      <c r="BG16" s="2">
        <v>24346</v>
      </c>
      <c r="BH16" s="2">
        <v>22604</v>
      </c>
    </row>
    <row r="17" spans="1:60" s="2" customFormat="1" x14ac:dyDescent="0.25">
      <c r="A17" s="2" t="s">
        <v>32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 t="shared" ref="X17:Y17" si="1">W17+X16</f>
        <v>308000</v>
      </c>
      <c r="Y17" s="4">
        <f t="shared" si="1"/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4">
        <v>131176</v>
      </c>
      <c r="AS17" s="2">
        <v>151161</v>
      </c>
      <c r="AT17" s="2">
        <v>174251</v>
      </c>
      <c r="AU17" s="23">
        <v>198230</v>
      </c>
      <c r="AV17" s="23">
        <v>219248</v>
      </c>
      <c r="AW17" s="23">
        <v>241569</v>
      </c>
      <c r="AX17" s="4">
        <v>20571</v>
      </c>
      <c r="AY17" s="4">
        <v>42036</v>
      </c>
      <c r="AZ17" s="4">
        <v>69967</v>
      </c>
      <c r="BA17" s="4">
        <v>94835</v>
      </c>
      <c r="BB17" s="4">
        <v>119604</v>
      </c>
      <c r="BC17" s="4">
        <v>144204</v>
      </c>
      <c r="BD17" s="34">
        <v>170995</v>
      </c>
      <c r="BE17" s="34">
        <v>197212</v>
      </c>
      <c r="BF17" s="34">
        <v>220503</v>
      </c>
      <c r="BG17" s="34">
        <v>244849</v>
      </c>
      <c r="BH17" s="2">
        <v>267453</v>
      </c>
    </row>
    <row r="18" spans="1:60" x14ac:dyDescent="0.25">
      <c r="B18" s="1"/>
      <c r="C18" s="1"/>
      <c r="D18" s="1"/>
      <c r="E18" s="1"/>
      <c r="AI18" s="18"/>
      <c r="AJ18" s="18"/>
      <c r="AK18" s="18"/>
    </row>
    <row r="19" spans="1:60" x14ac:dyDescent="0.25">
      <c r="A19" s="37" t="s">
        <v>38</v>
      </c>
    </row>
    <row r="20" spans="1:60" x14ac:dyDescent="0.25">
      <c r="A20" s="12"/>
      <c r="J20" s="2"/>
    </row>
    <row r="21" spans="1:60" x14ac:dyDescent="0.25">
      <c r="J21" s="2"/>
    </row>
    <row r="22" spans="1:60" x14ac:dyDescent="0.25">
      <c r="A22" s="26"/>
      <c r="H22" s="2"/>
      <c r="I22" s="2"/>
      <c r="J22" s="2"/>
    </row>
    <row r="23" spans="1:60" x14ac:dyDescent="0.25">
      <c r="I23" s="2"/>
      <c r="J23" s="2"/>
    </row>
    <row r="24" spans="1:60" x14ac:dyDescent="0.25">
      <c r="I24" s="2"/>
      <c r="J24" s="2"/>
    </row>
    <row r="25" spans="1:60" x14ac:dyDescent="0.25">
      <c r="J25" s="2"/>
    </row>
  </sheetData>
  <conditionalFormatting sqref="O11">
    <cfRule type="expression" dxfId="38" priority="98">
      <formula>IF(OR(M11="f",M11="d"),1)</formula>
    </cfRule>
  </conditionalFormatting>
  <conditionalFormatting sqref="O17:Q17">
    <cfRule type="expression" dxfId="37" priority="97">
      <formula>IF(OR(N17="f",N17="d"),1)</formula>
    </cfRule>
  </conditionalFormatting>
  <conditionalFormatting sqref="O5:Y5">
    <cfRule type="expression" dxfId="36" priority="79">
      <formula>IF(OR(#REF!="f",#REF!="d"),1)</formula>
    </cfRule>
  </conditionalFormatting>
  <conditionalFormatting sqref="AD11">
    <cfRule type="expression" dxfId="35" priority="36">
      <formula>IF(OR(AB11="f",AB11="d"),1)</formula>
    </cfRule>
  </conditionalFormatting>
  <conditionalFormatting sqref="AD17">
    <cfRule type="expression" dxfId="34" priority="35">
      <formula>IF(OR(AC17="f",AC17="d"),1)</formula>
    </cfRule>
  </conditionalFormatting>
  <conditionalFormatting sqref="AJ17">
    <cfRule type="expression" dxfId="33" priority="16">
      <formula>IF(OR(AI17="f",AI17="d"),1)</formula>
    </cfRule>
  </conditionalFormatting>
  <conditionalFormatting sqref="AI17">
    <cfRule type="expression" dxfId="32" priority="14">
      <formula>IF(OR(AH17="f",AH17="d"),1)</formula>
    </cfRule>
  </conditionalFormatting>
  <conditionalFormatting sqref="AK17">
    <cfRule type="expression" dxfId="31" priority="12">
      <formula>IF(OR(AJ17="f",AJ17="d"),1)</formula>
    </cfRule>
  </conditionalFormatting>
  <conditionalFormatting sqref="AN11">
    <cfRule type="expression" dxfId="30" priority="6">
      <formula>IF(OR(AL11="f",AL11="d"),1)</formula>
    </cfRule>
  </conditionalFormatting>
  <conditionalFormatting sqref="AN17">
    <cfRule type="expression" dxfId="29" priority="5">
      <formula>IF(OR(AM17="f",AM17="d"),1)</formula>
    </cfRule>
  </conditionalFormatting>
  <conditionalFormatting sqref="AN5">
    <cfRule type="expression" dxfId="28" priority="1">
      <formula>IF(OR(AK5="f",AK5="d"),1)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9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7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4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3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32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31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30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9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6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5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4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22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21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20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9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8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7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8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  <x14:conditionalFormatting xmlns:xm="http://schemas.microsoft.com/office/excel/2006/main">
          <x14:cfRule type="expression" priority="4" id="{B21B1231-C103-400F-B350-FF95508B680E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3" id="{BDD2F706-AAEF-4AEB-8DBD-439C95A0DD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" id="{EDB7AFB5-270D-4600-A3B9-197A2CCB4D0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zoomScaleNormal="100" workbookViewId="0">
      <selection activeCell="H25" sqref="H25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10" width="16" style="8" customWidth="1"/>
    <col min="11" max="13" width="9.140625" style="8"/>
    <col min="14" max="14" width="13.5703125" style="8" customWidth="1"/>
    <col min="15" max="16384" width="9.140625" style="8"/>
  </cols>
  <sheetData>
    <row r="31" spans="8:10" x14ac:dyDescent="0.25">
      <c r="H31" s="35" t="s">
        <v>30</v>
      </c>
      <c r="I31" s="36"/>
      <c r="J31" s="36"/>
    </row>
    <row r="32" spans="8:10" ht="63.75" x14ac:dyDescent="0.25">
      <c r="H32" s="11" t="s">
        <v>28</v>
      </c>
      <c r="I32" s="11" t="s">
        <v>29</v>
      </c>
      <c r="J32" s="11" t="s">
        <v>35</v>
      </c>
    </row>
    <row r="33" spans="7:18" x14ac:dyDescent="0.25">
      <c r="G33" s="8" t="s">
        <v>12</v>
      </c>
      <c r="H33" s="20">
        <v>5130</v>
      </c>
      <c r="I33" s="20">
        <v>3337</v>
      </c>
      <c r="J33" s="20">
        <v>2392</v>
      </c>
      <c r="K33" s="22"/>
      <c r="P33" s="22"/>
      <c r="Q33" s="22"/>
      <c r="R33" s="22"/>
    </row>
    <row r="34" spans="7:18" x14ac:dyDescent="0.25">
      <c r="G34" s="8" t="s">
        <v>15</v>
      </c>
      <c r="H34" s="20">
        <v>5795</v>
      </c>
      <c r="I34" s="20">
        <v>3458</v>
      </c>
      <c r="J34" s="20">
        <v>4029</v>
      </c>
      <c r="K34" s="22"/>
      <c r="P34" s="22"/>
      <c r="Q34" s="22"/>
      <c r="R34" s="22"/>
    </row>
    <row r="35" spans="7:18" x14ac:dyDescent="0.25">
      <c r="G35" s="31" t="s">
        <v>13</v>
      </c>
      <c r="H35" s="20">
        <v>5611</v>
      </c>
      <c r="I35" s="20">
        <v>4845</v>
      </c>
      <c r="J35" s="20">
        <v>4222</v>
      </c>
      <c r="K35" s="22"/>
      <c r="P35" s="22"/>
      <c r="Q35" s="22"/>
      <c r="R35" s="22"/>
    </row>
    <row r="36" spans="7:18" x14ac:dyDescent="0.25">
      <c r="G36" s="31" t="s">
        <v>18</v>
      </c>
      <c r="H36" s="20">
        <v>8002</v>
      </c>
      <c r="I36" s="20">
        <v>5842</v>
      </c>
      <c r="J36" s="20">
        <v>4929</v>
      </c>
      <c r="K36" s="22"/>
      <c r="P36" s="22"/>
      <c r="Q36" s="22"/>
      <c r="R36" s="22"/>
    </row>
    <row r="37" spans="7:18" x14ac:dyDescent="0.25">
      <c r="G37" s="30" t="s">
        <v>14</v>
      </c>
      <c r="H37" s="20">
        <v>6547</v>
      </c>
      <c r="I37" s="20">
        <v>5248</v>
      </c>
      <c r="J37" s="20">
        <v>5737</v>
      </c>
      <c r="K37" s="22"/>
      <c r="P37" s="22"/>
      <c r="Q37" s="22"/>
      <c r="R37" s="22"/>
    </row>
    <row r="38" spans="7:18" x14ac:dyDescent="0.25">
      <c r="G38" s="31" t="s">
        <v>17</v>
      </c>
      <c r="H38" s="20">
        <v>11344</v>
      </c>
      <c r="I38" s="20">
        <v>7890</v>
      </c>
      <c r="J38" s="20">
        <v>7215</v>
      </c>
      <c r="K38" s="22"/>
      <c r="P38" s="22"/>
      <c r="Q38" s="22"/>
      <c r="R38" s="22"/>
    </row>
    <row r="39" spans="7:18" x14ac:dyDescent="0.25">
      <c r="G39" s="31" t="s">
        <v>23</v>
      </c>
      <c r="H39" s="20">
        <v>11208</v>
      </c>
      <c r="I39" s="20">
        <v>8612</v>
      </c>
      <c r="J39" s="20">
        <v>7333</v>
      </c>
      <c r="K39" s="22"/>
      <c r="P39" s="22"/>
      <c r="Q39" s="22"/>
      <c r="R39" s="22"/>
    </row>
    <row r="40" spans="7:18" x14ac:dyDescent="0.25">
      <c r="G40" s="29" t="s">
        <v>19</v>
      </c>
      <c r="H40" s="20">
        <v>10638</v>
      </c>
      <c r="I40" s="20">
        <v>10338</v>
      </c>
      <c r="J40" s="20">
        <v>7748</v>
      </c>
      <c r="K40" s="22"/>
      <c r="P40" s="22"/>
      <c r="Q40" s="22"/>
      <c r="R40" s="22"/>
    </row>
    <row r="41" spans="7:18" x14ac:dyDescent="0.25">
      <c r="G41" s="31" t="s">
        <v>16</v>
      </c>
      <c r="H41" s="20">
        <v>9584</v>
      </c>
      <c r="I41" s="20">
        <v>10171</v>
      </c>
      <c r="J41" s="20">
        <v>8846</v>
      </c>
      <c r="K41" s="22"/>
      <c r="P41" s="22"/>
      <c r="Q41" s="22"/>
      <c r="R41" s="22"/>
    </row>
    <row r="42" spans="7:18" x14ac:dyDescent="0.25">
      <c r="G42" s="31" t="s">
        <v>36</v>
      </c>
      <c r="H42" s="20">
        <v>19896</v>
      </c>
      <c r="I42" s="20">
        <v>16970</v>
      </c>
      <c r="J42" s="20">
        <v>10165</v>
      </c>
      <c r="K42" s="22"/>
      <c r="P42" s="22"/>
      <c r="Q42" s="22"/>
      <c r="R42" s="22"/>
    </row>
    <row r="43" spans="7:18" x14ac:dyDescent="0.25">
      <c r="G43" s="8" t="s">
        <v>21</v>
      </c>
      <c r="H43" s="20">
        <v>25944</v>
      </c>
      <c r="I43" s="20">
        <v>22144</v>
      </c>
      <c r="J43" s="20">
        <v>14828</v>
      </c>
      <c r="K43" s="22"/>
      <c r="P43" s="22"/>
      <c r="Q43" s="22"/>
      <c r="R43" s="22"/>
    </row>
    <row r="44" spans="7:18" x14ac:dyDescent="0.25">
      <c r="G44" s="8" t="s">
        <v>22</v>
      </c>
      <c r="H44" s="20">
        <v>21865</v>
      </c>
      <c r="I44" s="20">
        <v>19099</v>
      </c>
      <c r="J44" s="20">
        <v>15345</v>
      </c>
      <c r="K44" s="22"/>
      <c r="P44" s="22"/>
      <c r="Q44" s="22"/>
      <c r="R44" s="22"/>
    </row>
    <row r="45" spans="7:18" x14ac:dyDescent="0.25">
      <c r="G45" s="8" t="s">
        <v>20</v>
      </c>
      <c r="H45" s="20">
        <v>21613</v>
      </c>
      <c r="I45" s="20">
        <v>18700</v>
      </c>
      <c r="J45" s="20">
        <v>16523</v>
      </c>
      <c r="K45" s="22"/>
      <c r="P45" s="22"/>
      <c r="Q45" s="22"/>
      <c r="R45" s="22"/>
    </row>
    <row r="46" spans="7:18" x14ac:dyDescent="0.25">
      <c r="G46" s="33" t="s">
        <v>37</v>
      </c>
      <c r="H46" s="20">
        <v>24134</v>
      </c>
      <c r="I46" s="20">
        <v>20902</v>
      </c>
      <c r="J46" s="20">
        <v>17388</v>
      </c>
      <c r="K46" s="22"/>
      <c r="P46" s="22"/>
      <c r="Q46" s="22"/>
      <c r="R46" s="22"/>
    </row>
    <row r="47" spans="7:18" x14ac:dyDescent="0.25">
      <c r="G47" s="33" t="s">
        <v>24</v>
      </c>
      <c r="H47" s="20">
        <v>26961</v>
      </c>
      <c r="I47" s="20">
        <v>21065</v>
      </c>
      <c r="J47" s="20">
        <v>17731</v>
      </c>
      <c r="K47" s="22"/>
      <c r="P47" s="22"/>
      <c r="Q47" s="22"/>
      <c r="R47" s="22"/>
    </row>
    <row r="48" spans="7:18" x14ac:dyDescent="0.25">
      <c r="G48" s="8" t="s">
        <v>25</v>
      </c>
      <c r="H48" s="20">
        <v>53181</v>
      </c>
      <c r="I48" s="20">
        <v>42628</v>
      </c>
      <c r="J48" s="20">
        <v>34345</v>
      </c>
      <c r="K48" s="22"/>
      <c r="P48" s="22"/>
      <c r="Q48" s="22"/>
      <c r="R48" s="22"/>
    </row>
    <row r="49" spans="8:11" x14ac:dyDescent="0.25">
      <c r="H49" s="10"/>
      <c r="I49" s="10"/>
      <c r="J49" s="10"/>
      <c r="K49" s="9"/>
    </row>
  </sheetData>
  <autoFilter ref="G32:J32">
    <sortState ref="G33:J48">
      <sortCondition ref="J32"/>
    </sortState>
  </autoFilter>
  <sortState ref="G33:K48">
    <sortCondition ref="K33:K48"/>
  </sortState>
  <mergeCells count="1">
    <mergeCell ref="H31:J31"/>
  </mergeCells>
  <conditionalFormatting sqref="H49:J49">
    <cfRule type="expression" dxfId="3" priority="3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residential_construction_in_the_period_of_january-november_2024_table.xlsx.xlsx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92D7014E-B3D5-4A81-ADC7-47E116F828C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2024-12-17T10:35:35Z</dcterms:modified>
</cp:coreProperties>
</file>