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activeTab="1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A5" i="1" l="1"/>
  <c r="AB5" i="1" s="1"/>
  <c r="AC5" i="1" s="1"/>
  <c r="AD5" i="1" s="1"/>
  <c r="AE5" i="1" s="1"/>
  <c r="AF5" i="1" s="1"/>
  <c r="AG5" i="1" l="1"/>
  <c r="W17" i="1"/>
  <c r="X17" i="1" s="1"/>
  <c r="Y17" i="1" s="1"/>
  <c r="AH5" i="1" l="1"/>
  <c r="AI5" i="1" l="1"/>
  <c r="AJ5" i="1" l="1"/>
  <c r="AK5" i="1" l="1"/>
</calcChain>
</file>

<file path=xl/sharedStrings.xml><?xml version="1.0" encoding="utf-8"?>
<sst xmlns="http://schemas.openxmlformats.org/spreadsheetml/2006/main" count="203" uniqueCount="38">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</sst>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7" fillId="0" borderId="0" applyNumberFormat="0" applyBorder="0" applyAlignment="0"/>
    <xf numFmtId="0" fontId="9" fillId="0" borderId="0"/>
    <xf numFmtId="0" fontId="10" fillId="2" borderId="1">
      <alignment horizontal="left" vertical="center" wrapText="1"/>
    </xf>
    <xf numFmtId="0" fontId="6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/>
    <xf numFmtId="0" fontId="16" fillId="0" borderId="0"/>
  </cellStyleXfs>
  <cellXfs count="34">
    <xf numFmtId="0" fontId="0" fillId="0" borderId="0" xfId="0"/>
    <xf numFmtId="0" fontId="0" fillId="0" borderId="0" xfId="0"/>
    <xf numFmtId="3" fontId="0" fillId="0" borderId="0" xfId="0" applyNumberFormat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12" fillId="0" borderId="0" xfId="8" applyNumberFormat="1" applyFont="1"/>
    <xf numFmtId="49" fontId="0" fillId="0" borderId="0" xfId="0" applyNumberFormat="1"/>
    <xf numFmtId="0" fontId="6" fillId="0" borderId="0" xfId="10"/>
    <xf numFmtId="164" fontId="6" fillId="0" borderId="0" xfId="10" applyNumberFormat="1"/>
    <xf numFmtId="165" fontId="6" fillId="0" borderId="0" xfId="10" applyNumberFormat="1" applyFill="1" applyProtection="1"/>
    <xf numFmtId="0" fontId="13" fillId="0" borderId="0" xfId="10" applyFont="1" applyAlignment="1">
      <alignment horizontal="center" vertical="center" wrapText="1"/>
    </xf>
    <xf numFmtId="0" fontId="14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1" fillId="0" borderId="0" xfId="0" applyNumberFormat="1" applyFont="1"/>
    <xf numFmtId="49" fontId="11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3" fontId="0" fillId="0" borderId="0" xfId="0" applyNumberFormat="1" applyFill="1" applyProtection="1"/>
    <xf numFmtId="49" fontId="11" fillId="0" borderId="0" xfId="0" applyNumberFormat="1" applyFont="1"/>
    <xf numFmtId="3" fontId="6" fillId="0" borderId="0" xfId="10" applyNumberFormat="1"/>
    <xf numFmtId="3" fontId="0" fillId="0" borderId="0" xfId="0" applyNumberFormat="1" applyFont="1"/>
    <xf numFmtId="0" fontId="0" fillId="0" borderId="0" xfId="0" applyFont="1"/>
    <xf numFmtId="49" fontId="0" fillId="0" borderId="0" xfId="0" applyNumberFormat="1" applyFont="1"/>
    <xf numFmtId="0" fontId="14" fillId="0" borderId="0" xfId="16" applyFont="1"/>
    <xf numFmtId="3" fontId="0" fillId="0" borderId="0" xfId="0" applyNumberFormat="1" applyFont="1" applyFill="1" applyProtection="1"/>
    <xf numFmtId="3" fontId="0" fillId="0" borderId="0" xfId="0" applyNumberFormat="1" applyFont="1" applyFill="1"/>
    <xf numFmtId="0" fontId="3" fillId="0" borderId="0" xfId="10" applyFont="1"/>
    <xf numFmtId="0" fontId="2" fillId="0" borderId="0" xfId="10" applyFont="1"/>
    <xf numFmtId="0" fontId="1" fillId="0" borderId="0" xfId="10" applyFont="1"/>
    <xf numFmtId="0" fontId="5" fillId="0" borderId="0" xfId="10" applyFont="1" applyAlignment="1">
      <alignment horizontal="center"/>
    </xf>
    <xf numFmtId="0" fontId="6" fillId="0" borderId="0" xfId="10" applyAlignment="1">
      <alignment horizontal="center"/>
    </xf>
  </cellXfs>
  <cellStyles count="17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  <cellStyle name="Normalny 8" xfId="16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1'!$B$4:$BF$4</c:f>
              <c:numCache>
                <c:formatCode>#,##0</c:formatCode>
                <c:ptCount val="57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15957</c:v>
                </c:pt>
                <c:pt idx="52">
                  <c:v>14921</c:v>
                </c:pt>
                <c:pt idx="53">
                  <c:v>16451</c:v>
                </c:pt>
                <c:pt idx="54">
                  <c:v>18629</c:v>
                </c:pt>
                <c:pt idx="55">
                  <c:v>14586</c:v>
                </c:pt>
                <c:pt idx="56">
                  <c:v>16581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1'!$B$16:$BF$16</c:f>
              <c:numCache>
                <c:formatCode>#,##0</c:formatCode>
                <c:ptCount val="57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24868</c:v>
                </c:pt>
                <c:pt idx="52">
                  <c:v>24769</c:v>
                </c:pt>
                <c:pt idx="53">
                  <c:v>24600</c:v>
                </c:pt>
                <c:pt idx="54">
                  <c:v>26650</c:v>
                </c:pt>
                <c:pt idx="55">
                  <c:v>25581</c:v>
                </c:pt>
                <c:pt idx="56">
                  <c:v>22986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1'!$B$10:$BF$10</c:f>
              <c:numCache>
                <c:formatCode>#,##0</c:formatCode>
                <c:ptCount val="57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  <c:pt idx="53">
                  <c:v>21229</c:v>
                </c:pt>
                <c:pt idx="54">
                  <c:v>19974</c:v>
                </c:pt>
                <c:pt idx="55">
                  <c:v>19899</c:v>
                </c:pt>
                <c:pt idx="56">
                  <c:v>19241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3656880"/>
        <c:axId val="523658056"/>
      </c:lineChart>
      <c:catAx>
        <c:axId val="52365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365805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23658056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365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62855848924922"/>
          <c:y val="9.7911287580665241E-3"/>
          <c:w val="0.82210536579274518"/>
          <c:h val="0.79928175526238721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2797</c:v>
                </c:pt>
                <c:pt idx="1">
                  <c:v>2847</c:v>
                </c:pt>
                <c:pt idx="2">
                  <c:v>4036</c:v>
                </c:pt>
                <c:pt idx="3">
                  <c:v>4414</c:v>
                </c:pt>
                <c:pt idx="4">
                  <c:v>4441</c:v>
                </c:pt>
                <c:pt idx="5">
                  <c:v>5913</c:v>
                </c:pt>
                <c:pt idx="6">
                  <c:v>7039</c:v>
                </c:pt>
                <c:pt idx="7">
                  <c:v>8374</c:v>
                </c:pt>
                <c:pt idx="8">
                  <c:v>8062</c:v>
                </c:pt>
                <c:pt idx="9">
                  <c:v>14204</c:v>
                </c:pt>
                <c:pt idx="10">
                  <c:v>18129</c:v>
                </c:pt>
                <c:pt idx="11">
                  <c:v>15781</c:v>
                </c:pt>
                <c:pt idx="12">
                  <c:v>15908</c:v>
                </c:pt>
                <c:pt idx="13">
                  <c:v>17524</c:v>
                </c:pt>
                <c:pt idx="14">
                  <c:v>17013</c:v>
                </c:pt>
                <c:pt idx="15">
                  <c:v>35004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4129</c:v>
                </c:pt>
                <c:pt idx="1">
                  <c:v>4099</c:v>
                </c:pt>
                <c:pt idx="2">
                  <c:v>4353</c:v>
                </c:pt>
                <c:pt idx="3">
                  <c:v>6656</c:v>
                </c:pt>
                <c:pt idx="4">
                  <c:v>5542</c:v>
                </c:pt>
                <c:pt idx="5">
                  <c:v>8951</c:v>
                </c:pt>
                <c:pt idx="6">
                  <c:v>8796</c:v>
                </c:pt>
                <c:pt idx="7">
                  <c:v>8707</c:v>
                </c:pt>
                <c:pt idx="8">
                  <c:v>7611</c:v>
                </c:pt>
                <c:pt idx="9">
                  <c:v>16766</c:v>
                </c:pt>
                <c:pt idx="10">
                  <c:v>21019</c:v>
                </c:pt>
                <c:pt idx="11">
                  <c:v>18337</c:v>
                </c:pt>
                <c:pt idx="12">
                  <c:v>17253</c:v>
                </c:pt>
                <c:pt idx="13">
                  <c:v>20191</c:v>
                </c:pt>
                <c:pt idx="14">
                  <c:v>21828</c:v>
                </c:pt>
                <c:pt idx="15">
                  <c:v>45183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1839</c:v>
                </c:pt>
                <c:pt idx="1">
                  <c:v>3339</c:v>
                </c:pt>
                <c:pt idx="2">
                  <c:v>3602</c:v>
                </c:pt>
                <c:pt idx="3">
                  <c:v>4119</c:v>
                </c:pt>
                <c:pt idx="4">
                  <c:v>4676</c:v>
                </c:pt>
                <c:pt idx="5">
                  <c:v>5971</c:v>
                </c:pt>
                <c:pt idx="6">
                  <c:v>5990</c:v>
                </c:pt>
                <c:pt idx="7">
                  <c:v>6577</c:v>
                </c:pt>
                <c:pt idx="8">
                  <c:v>8148</c:v>
                </c:pt>
                <c:pt idx="9">
                  <c:v>8628</c:v>
                </c:pt>
                <c:pt idx="10">
                  <c:v>11669</c:v>
                </c:pt>
                <c:pt idx="11">
                  <c:v>12453</c:v>
                </c:pt>
                <c:pt idx="12">
                  <c:v>12921</c:v>
                </c:pt>
                <c:pt idx="13">
                  <c:v>14399</c:v>
                </c:pt>
                <c:pt idx="14">
                  <c:v>14834</c:v>
                </c:pt>
                <c:pt idx="15">
                  <c:v>26246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23654528"/>
        <c:axId val="523656096"/>
      </c:barChart>
      <c:catAx>
        <c:axId val="523654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23656096"/>
        <c:crosses val="autoZero"/>
        <c:auto val="1"/>
        <c:lblAlgn val="ctr"/>
        <c:lblOffset val="100"/>
        <c:noMultiLvlLbl val="0"/>
      </c:catAx>
      <c:valAx>
        <c:axId val="523656096"/>
        <c:scaling>
          <c:orientation val="minMax"/>
          <c:max val="46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23654528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99122649155893"/>
          <c:y val="0.8562817346754688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144007</xdr:colOff>
      <xdr:row>19</xdr:row>
      <xdr:rowOff>48908</xdr:rowOff>
    </xdr:from>
    <xdr:to>
      <xdr:col>18</xdr:col>
      <xdr:colOff>523092</xdr:colOff>
      <xdr:row>38</xdr:row>
      <xdr:rowOff>46919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171452</xdr:colOff>
      <xdr:row>1</xdr:row>
      <xdr:rowOff>1</xdr:rowOff>
    </xdr:from>
    <xdr:to>
      <xdr:col>14</xdr:col>
      <xdr:colOff>0</xdr:colOff>
      <xdr:row>29</xdr:row>
      <xdr:rowOff>9525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5"/>
  <sheetViews>
    <sheetView zoomScale="95" zoomScaleNormal="95" workbookViewId="0">
      <pane xSplit="1" topLeftCell="AL1" activePane="topRight" state="frozen"/>
      <selection pane="topRight" activeCell="BE23" sqref="BE23"/>
    </sheetView>
  </sheetViews>
  <sheetFormatPr defaultRowHeight="15" x14ac:dyDescent="0.25"/>
  <cols>
    <col min="1" max="1" width="27.140625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58" x14ac:dyDescent="0.25">
      <c r="A1" t="s">
        <v>35</v>
      </c>
    </row>
    <row r="2" spans="1:58" x14ac:dyDescent="0.25">
      <c r="B2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>
        <v>2021</v>
      </c>
      <c r="O2" s="1"/>
      <c r="P2" s="1"/>
      <c r="Q2" s="1"/>
      <c r="R2" s="1"/>
      <c r="S2" s="1"/>
      <c r="T2" s="1"/>
      <c r="X2" s="1"/>
      <c r="Y2" s="1"/>
      <c r="Z2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X2">
        <v>2024</v>
      </c>
    </row>
    <row r="3" spans="1:58" x14ac:dyDescent="0.25">
      <c r="A3" t="s">
        <v>32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t="s">
        <v>11</v>
      </c>
      <c r="AX3" t="s">
        <v>0</v>
      </c>
      <c r="AY3" s="1" t="s">
        <v>1</v>
      </c>
      <c r="AZ3" s="1" t="s">
        <v>2</v>
      </c>
      <c r="BA3" s="1" t="s">
        <v>3</v>
      </c>
      <c r="BB3" s="1" t="s">
        <v>4</v>
      </c>
      <c r="BC3" s="7" t="s">
        <v>5</v>
      </c>
      <c r="BD3" t="s">
        <v>6</v>
      </c>
      <c r="BE3" s="1" t="s">
        <v>7</v>
      </c>
      <c r="BF3" s="1" t="s">
        <v>8</v>
      </c>
    </row>
    <row r="4" spans="1:58" s="2" customFormat="1" x14ac:dyDescent="0.25">
      <c r="A4" s="4" t="s">
        <v>27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27">
        <v>19043</v>
      </c>
      <c r="AM4" s="27">
        <v>15875</v>
      </c>
      <c r="AN4" s="27">
        <v>20133</v>
      </c>
      <c r="AO4" s="23">
        <v>20822</v>
      </c>
      <c r="AP4" s="23">
        <v>17721</v>
      </c>
      <c r="AQ4" s="23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3">
        <v>21302</v>
      </c>
      <c r="AX4" s="4">
        <v>14909</v>
      </c>
      <c r="AY4" s="4">
        <v>16102</v>
      </c>
      <c r="AZ4" s="4">
        <v>17275</v>
      </c>
      <c r="BA4" s="4">
        <v>15957</v>
      </c>
      <c r="BB4" s="4">
        <v>14921</v>
      </c>
      <c r="BC4" s="4">
        <v>16451</v>
      </c>
      <c r="BD4" s="4">
        <v>18629</v>
      </c>
      <c r="BE4" s="2">
        <v>14586</v>
      </c>
      <c r="BF4" s="4">
        <v>16581</v>
      </c>
    </row>
    <row r="5" spans="1:58" s="2" customFormat="1" x14ac:dyDescent="0.25">
      <c r="A5" s="4" t="s">
        <v>33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f>Z5+AA4</f>
        <v>35126</v>
      </c>
      <c r="AB5" s="4">
        <f t="shared" ref="AB5:AK5" si="0">AA5+AB4</f>
        <v>54667</v>
      </c>
      <c r="AC5" s="4">
        <f t="shared" si="0"/>
        <v>73298</v>
      </c>
      <c r="AD5" s="4">
        <f t="shared" si="0"/>
        <v>91407</v>
      </c>
      <c r="AE5" s="4">
        <f t="shared" si="0"/>
        <v>109195</v>
      </c>
      <c r="AF5" s="4">
        <f t="shared" si="0"/>
        <v>126630</v>
      </c>
      <c r="AG5" s="4">
        <f t="shared" si="0"/>
        <v>145307</v>
      </c>
      <c r="AH5" s="4">
        <f t="shared" si="0"/>
        <v>167003</v>
      </c>
      <c r="AI5" s="4">
        <f t="shared" si="0"/>
        <v>189049</v>
      </c>
      <c r="AJ5" s="4">
        <f t="shared" si="0"/>
        <v>214962</v>
      </c>
      <c r="AK5" s="4">
        <f t="shared" si="0"/>
        <v>238490</v>
      </c>
      <c r="AL5" s="27">
        <v>19043</v>
      </c>
      <c r="AM5" s="23">
        <v>34918</v>
      </c>
      <c r="AN5" s="27">
        <v>55051</v>
      </c>
      <c r="AO5" s="23">
        <v>75873</v>
      </c>
      <c r="AP5" s="23">
        <v>93594</v>
      </c>
      <c r="AQ5" s="23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3">
        <v>221259</v>
      </c>
      <c r="AX5" s="4">
        <v>14909</v>
      </c>
      <c r="AY5" s="4">
        <v>31011</v>
      </c>
      <c r="AZ5" s="4">
        <v>48286</v>
      </c>
      <c r="BA5" s="4">
        <v>64243</v>
      </c>
      <c r="BB5" s="4">
        <v>79164</v>
      </c>
      <c r="BC5" s="4">
        <v>95615</v>
      </c>
      <c r="BD5" s="4">
        <v>114244</v>
      </c>
      <c r="BE5" s="2">
        <v>128830</v>
      </c>
      <c r="BF5" s="4">
        <v>145411</v>
      </c>
    </row>
    <row r="6" spans="1:58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"/>
      <c r="AO6" s="1"/>
      <c r="AP6" s="1"/>
      <c r="AQ6" s="1"/>
      <c r="AR6" s="1"/>
      <c r="AS6" s="1"/>
      <c r="AT6" s="1"/>
      <c r="AU6" s="24"/>
      <c r="AV6" s="24"/>
      <c r="AW6" s="24"/>
      <c r="BC6" s="3"/>
      <c r="BF6" s="3"/>
    </row>
    <row r="7" spans="1:58" x14ac:dyDescent="0.25">
      <c r="A7" s="3" t="s">
        <v>28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L7" s="1"/>
      <c r="AM7" s="2"/>
      <c r="AN7" s="1"/>
      <c r="AO7" s="1"/>
      <c r="AP7" s="1"/>
      <c r="AQ7" s="1"/>
      <c r="AR7" s="1"/>
      <c r="AS7" s="1"/>
      <c r="AT7" s="1"/>
      <c r="AU7" s="24"/>
      <c r="AV7" s="24"/>
      <c r="AW7" s="24"/>
      <c r="BC7" s="3"/>
      <c r="BF7" s="3"/>
    </row>
    <row r="8" spans="1:58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1">
        <v>2023</v>
      </c>
      <c r="AM8" s="1"/>
      <c r="AN8" s="1"/>
      <c r="AO8" s="1"/>
      <c r="AP8" s="1"/>
      <c r="AQ8" s="1"/>
      <c r="AR8" s="1"/>
      <c r="AS8" s="1"/>
      <c r="AT8" s="1"/>
      <c r="AU8" s="24"/>
      <c r="AV8" s="24"/>
      <c r="AW8" s="24"/>
      <c r="AX8">
        <v>2024</v>
      </c>
      <c r="BC8" s="3"/>
      <c r="BF8" s="3"/>
    </row>
    <row r="9" spans="1:58" x14ac:dyDescent="0.25">
      <c r="A9" s="3" t="s">
        <v>32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16" t="s">
        <v>4</v>
      </c>
      <c r="AE9" s="16" t="s">
        <v>5</v>
      </c>
      <c r="AF9" s="16" t="s">
        <v>6</v>
      </c>
      <c r="AG9" s="16" t="s">
        <v>7</v>
      </c>
      <c r="AH9" s="16" t="s">
        <v>8</v>
      </c>
      <c r="AI9" s="19" t="s">
        <v>9</v>
      </c>
      <c r="AJ9" s="19" t="s">
        <v>10</v>
      </c>
      <c r="AK9" s="19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21" t="s">
        <v>4</v>
      </c>
      <c r="AQ9" s="1" t="s">
        <v>5</v>
      </c>
      <c r="AR9" s="1" t="s">
        <v>6</v>
      </c>
      <c r="AS9" s="7" t="s">
        <v>7</v>
      </c>
      <c r="AT9" s="7" t="s">
        <v>8</v>
      </c>
      <c r="AU9" s="25" t="s">
        <v>9</v>
      </c>
      <c r="AV9" s="25" t="s">
        <v>10</v>
      </c>
      <c r="AW9" s="24" t="s">
        <v>11</v>
      </c>
      <c r="AX9" t="s">
        <v>0</v>
      </c>
      <c r="AY9" s="1" t="s">
        <v>1</v>
      </c>
      <c r="AZ9" s="1" t="s">
        <v>2</v>
      </c>
      <c r="BA9" s="1" t="s">
        <v>3</v>
      </c>
      <c r="BB9" s="1" t="s">
        <v>4</v>
      </c>
      <c r="BC9" s="21" t="s">
        <v>5</v>
      </c>
      <c r="BD9" t="s">
        <v>6</v>
      </c>
      <c r="BE9" s="1" t="s">
        <v>7</v>
      </c>
      <c r="BF9" s="3" t="s">
        <v>8</v>
      </c>
    </row>
    <row r="10" spans="1:58" s="2" customFormat="1" x14ac:dyDescent="0.25">
      <c r="A10" s="4" t="s">
        <v>28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">
        <v>16195</v>
      </c>
      <c r="AS10" s="2">
        <v>17999</v>
      </c>
      <c r="AT10" s="2">
        <v>19092</v>
      </c>
      <c r="AU10" s="23">
        <v>19721</v>
      </c>
      <c r="AV10" s="23">
        <v>16107</v>
      </c>
      <c r="AW10" s="23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4">
        <v>21229</v>
      </c>
      <c r="BD10" s="2">
        <v>19974</v>
      </c>
      <c r="BE10" s="2">
        <v>19899</v>
      </c>
      <c r="BF10" s="4">
        <v>19241</v>
      </c>
    </row>
    <row r="11" spans="1:58" s="2" customFormat="1" x14ac:dyDescent="0.25">
      <c r="A11" s="4" t="s">
        <v>33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">
        <v>101793</v>
      </c>
      <c r="AS11" s="2">
        <v>119792</v>
      </c>
      <c r="AT11" s="2">
        <v>138884</v>
      </c>
      <c r="AU11" s="23">
        <v>158605</v>
      </c>
      <c r="AV11" s="23">
        <v>174712</v>
      </c>
      <c r="AW11" s="23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4">
        <v>122372</v>
      </c>
      <c r="BD11" s="2">
        <v>142346</v>
      </c>
      <c r="BE11" s="2">
        <v>162245</v>
      </c>
      <c r="BF11" s="4">
        <v>181486</v>
      </c>
    </row>
    <row r="12" spans="1:5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AL12" s="1"/>
      <c r="AM12" s="1"/>
      <c r="AN12" s="1"/>
      <c r="AO12" s="1"/>
      <c r="AP12" s="1"/>
      <c r="AQ12" s="1"/>
      <c r="AR12" s="1"/>
      <c r="AS12" s="1"/>
      <c r="AT12" s="1"/>
      <c r="AU12" s="24"/>
      <c r="AV12" s="24"/>
      <c r="AW12" s="24"/>
      <c r="BC12" s="3"/>
      <c r="BF12" s="3"/>
    </row>
    <row r="13" spans="1:58" x14ac:dyDescent="0.25">
      <c r="A13" s="3" t="s">
        <v>34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L13" s="1"/>
      <c r="AM13" s="2"/>
      <c r="AN13" s="1"/>
      <c r="AO13" s="1"/>
      <c r="AP13" s="1"/>
      <c r="AQ13" s="1"/>
      <c r="AR13" s="1"/>
      <c r="AS13" s="1"/>
      <c r="AT13" s="1"/>
      <c r="AU13" s="24"/>
      <c r="AV13" s="24"/>
      <c r="AW13" s="24"/>
      <c r="BC13" s="3"/>
      <c r="BF13" s="3"/>
    </row>
    <row r="14" spans="1:58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1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 s="1">
        <v>2023</v>
      </c>
      <c r="AM14" s="1"/>
      <c r="AN14" s="1"/>
      <c r="AO14" s="1"/>
      <c r="AP14" s="1"/>
      <c r="AQ14" s="1"/>
      <c r="AR14" s="1"/>
      <c r="AS14" s="1"/>
      <c r="AT14" s="1"/>
      <c r="AU14" s="24"/>
      <c r="AV14" s="24"/>
      <c r="AW14" s="24"/>
      <c r="AX14">
        <v>2024</v>
      </c>
      <c r="BC14" s="3"/>
      <c r="BF14" s="3"/>
    </row>
    <row r="15" spans="1:58" x14ac:dyDescent="0.25">
      <c r="A15" s="3" t="s">
        <v>32</v>
      </c>
      <c r="B15" s="7" t="s">
        <v>0</v>
      </c>
      <c r="C15" s="7" t="s">
        <v>1</v>
      </c>
      <c r="D15" s="7" t="s">
        <v>2</v>
      </c>
      <c r="E15" s="7" t="s">
        <v>3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7" t="s">
        <v>10</v>
      </c>
      <c r="M15" s="7" t="s">
        <v>11</v>
      </c>
      <c r="N15" s="7" t="s">
        <v>0</v>
      </c>
      <c r="O15" s="7" t="s">
        <v>1</v>
      </c>
      <c r="P15" s="7" t="s">
        <v>2</v>
      </c>
      <c r="Q15" s="7" t="s">
        <v>3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16" t="s">
        <v>4</v>
      </c>
      <c r="AE15" s="16" t="s">
        <v>5</v>
      </c>
      <c r="AF15" s="16" t="s">
        <v>6</v>
      </c>
      <c r="AG15" s="16" t="s">
        <v>7</v>
      </c>
      <c r="AH15" s="16" t="s">
        <v>8</v>
      </c>
      <c r="AI15" s="19" t="s">
        <v>9</v>
      </c>
      <c r="AJ15" s="19" t="s">
        <v>10</v>
      </c>
      <c r="AK15" s="19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21" t="s">
        <v>4</v>
      </c>
      <c r="AQ15" s="1" t="s">
        <v>5</v>
      </c>
      <c r="AR15" s="1" t="s">
        <v>6</v>
      </c>
      <c r="AS15" s="7" t="s">
        <v>7</v>
      </c>
      <c r="AT15" s="7" t="s">
        <v>8</v>
      </c>
      <c r="AU15" s="25" t="s">
        <v>9</v>
      </c>
      <c r="AV15" s="25" t="s">
        <v>10</v>
      </c>
      <c r="AW15" s="24" t="s">
        <v>11</v>
      </c>
      <c r="AX15" t="s">
        <v>0</v>
      </c>
      <c r="AY15" s="1" t="s">
        <v>1</v>
      </c>
      <c r="AZ15" s="1" t="s">
        <v>2</v>
      </c>
      <c r="BA15" s="1" t="s">
        <v>3</v>
      </c>
      <c r="BB15" s="1" t="s">
        <v>4</v>
      </c>
      <c r="BC15" s="21" t="s">
        <v>5</v>
      </c>
      <c r="BD15" t="s">
        <v>6</v>
      </c>
      <c r="BE15" s="1" t="s">
        <v>7</v>
      </c>
      <c r="BF15" s="3" t="s">
        <v>8</v>
      </c>
    </row>
    <row r="16" spans="1:58" s="2" customFormat="1" x14ac:dyDescent="0.25">
      <c r="A16" s="4" t="s">
        <v>34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4">
        <v>19227</v>
      </c>
      <c r="AS16" s="2">
        <v>19985</v>
      </c>
      <c r="AT16" s="2">
        <v>23090</v>
      </c>
      <c r="AU16" s="23">
        <v>23979</v>
      </c>
      <c r="AV16" s="23">
        <v>21018</v>
      </c>
      <c r="AW16" s="23">
        <v>22321</v>
      </c>
      <c r="AX16" s="4">
        <v>20571</v>
      </c>
      <c r="AY16" s="4">
        <v>21465</v>
      </c>
      <c r="AZ16" s="4">
        <v>27931</v>
      </c>
      <c r="BA16" s="4">
        <v>24868</v>
      </c>
      <c r="BB16" s="4">
        <v>24769</v>
      </c>
      <c r="BC16" s="4">
        <v>24600</v>
      </c>
      <c r="BD16" s="4">
        <v>26650</v>
      </c>
      <c r="BE16" s="2">
        <v>25581</v>
      </c>
      <c r="BF16" s="4">
        <v>22986</v>
      </c>
    </row>
    <row r="17" spans="1:58" s="2" customFormat="1" x14ac:dyDescent="0.25">
      <c r="A17" s="2" t="s">
        <v>33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 t="shared" ref="X17:Y17" si="1">W17+X16</f>
        <v>308000</v>
      </c>
      <c r="Y17" s="4">
        <f t="shared" si="1"/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4">
        <v>131176</v>
      </c>
      <c r="AS17" s="2">
        <v>151161</v>
      </c>
      <c r="AT17" s="2">
        <v>174251</v>
      </c>
      <c r="AU17" s="23">
        <v>198230</v>
      </c>
      <c r="AV17" s="23">
        <v>219248</v>
      </c>
      <c r="AW17" s="23">
        <v>241569</v>
      </c>
      <c r="AX17" s="4">
        <v>20571</v>
      </c>
      <c r="AY17" s="4">
        <v>42036</v>
      </c>
      <c r="AZ17" s="4">
        <v>69967</v>
      </c>
      <c r="BA17" s="4">
        <v>94835</v>
      </c>
      <c r="BB17" s="4">
        <v>119604</v>
      </c>
      <c r="BC17" s="4">
        <v>144204</v>
      </c>
      <c r="BD17" s="4">
        <v>170854</v>
      </c>
      <c r="BE17" s="2">
        <v>196435</v>
      </c>
      <c r="BF17" s="4">
        <v>219421</v>
      </c>
    </row>
    <row r="18" spans="1:58" x14ac:dyDescent="0.25">
      <c r="B18" s="1"/>
      <c r="C18" s="1"/>
      <c r="D18" s="1"/>
      <c r="E18" s="1"/>
      <c r="AI18" s="18"/>
      <c r="AJ18" s="18"/>
      <c r="AK18" s="18"/>
    </row>
    <row r="19" spans="1:58" x14ac:dyDescent="0.25">
      <c r="A19" s="12"/>
    </row>
    <row r="20" spans="1:58" x14ac:dyDescent="0.25">
      <c r="A20" s="12"/>
      <c r="J20" s="2"/>
    </row>
    <row r="21" spans="1:58" x14ac:dyDescent="0.25">
      <c r="J21" s="2"/>
    </row>
    <row r="22" spans="1:58" x14ac:dyDescent="0.25">
      <c r="A22" s="26"/>
      <c r="H22" s="2"/>
      <c r="I22" s="2"/>
      <c r="J22" s="2"/>
    </row>
    <row r="23" spans="1:58" x14ac:dyDescent="0.25">
      <c r="I23" s="2"/>
      <c r="J23" s="2"/>
    </row>
    <row r="24" spans="1:58" x14ac:dyDescent="0.25">
      <c r="I24" s="2"/>
      <c r="J24" s="2"/>
    </row>
    <row r="25" spans="1:58" x14ac:dyDescent="0.25">
      <c r="J25" s="2"/>
    </row>
  </sheetData>
  <conditionalFormatting sqref="O11">
    <cfRule type="expression" dxfId="38" priority="98">
      <formula>IF(OR(M11="f",M11="d"),1)</formula>
    </cfRule>
  </conditionalFormatting>
  <conditionalFormatting sqref="O17:Q17">
    <cfRule type="expression" dxfId="37" priority="97">
      <formula>IF(OR(N17="f",N17="d"),1)</formula>
    </cfRule>
  </conditionalFormatting>
  <conditionalFormatting sqref="O5:Y5">
    <cfRule type="expression" dxfId="36" priority="79">
      <formula>IF(OR(#REF!="f",#REF!="d"),1)</formula>
    </cfRule>
  </conditionalFormatting>
  <conditionalFormatting sqref="AD11">
    <cfRule type="expression" dxfId="35" priority="36">
      <formula>IF(OR(AB11="f",AB11="d"),1)</formula>
    </cfRule>
  </conditionalFormatting>
  <conditionalFormatting sqref="AD17">
    <cfRule type="expression" dxfId="34" priority="35">
      <formula>IF(OR(AC17="f",AC17="d"),1)</formula>
    </cfRule>
  </conditionalFormatting>
  <conditionalFormatting sqref="AJ17">
    <cfRule type="expression" dxfId="33" priority="16">
      <formula>IF(OR(AI17="f",AI17="d"),1)</formula>
    </cfRule>
  </conditionalFormatting>
  <conditionalFormatting sqref="AI17">
    <cfRule type="expression" dxfId="32" priority="14">
      <formula>IF(OR(AH17="f",AH17="d"),1)</formula>
    </cfRule>
  </conditionalFormatting>
  <conditionalFormatting sqref="AK17">
    <cfRule type="expression" dxfId="31" priority="12">
      <formula>IF(OR(AJ17="f",AJ17="d"),1)</formula>
    </cfRule>
  </conditionalFormatting>
  <conditionalFormatting sqref="AN11">
    <cfRule type="expression" dxfId="30" priority="6">
      <formula>IF(OR(AL11="f",AL11="d"),1)</formula>
    </cfRule>
  </conditionalFormatting>
  <conditionalFormatting sqref="AN17">
    <cfRule type="expression" dxfId="29" priority="5">
      <formula>IF(OR(AM17="f",AM17="d"),1)</formula>
    </cfRule>
  </conditionalFormatting>
  <conditionalFormatting sqref="AN5">
    <cfRule type="expression" dxfId="28" priority="1">
      <formula>IF(OR(AK5="f",AK5="d"),1)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93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78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4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3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32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31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30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9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6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5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4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22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21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20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9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8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7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8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  <x14:conditionalFormatting xmlns:xm="http://schemas.microsoft.com/office/excel/2006/main">
          <x14:cfRule type="expression" priority="4" id="{B21B1231-C103-400F-B350-FF95508B680E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3" id="{BDD2F706-AAEF-4AEB-8DBD-439C95A0DD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" id="{EDB7AFB5-270D-4600-A3B9-197A2CCB4D0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R49"/>
  <sheetViews>
    <sheetView tabSelected="1" zoomScaleNormal="100" workbookViewId="0">
      <selection activeCell="Q26" sqref="Q26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10" width="16" style="8" customWidth="1"/>
    <col min="11" max="13" width="9.140625" style="8"/>
    <col min="14" max="14" width="13.5703125" style="8" customWidth="1"/>
    <col min="15" max="16384" width="9.140625" style="8"/>
  </cols>
  <sheetData>
    <row r="31" spans="8:10" x14ac:dyDescent="0.25">
      <c r="H31" s="32" t="s">
        <v>31</v>
      </c>
      <c r="I31" s="33"/>
      <c r="J31" s="33"/>
    </row>
    <row r="32" spans="8:10" ht="63.75" x14ac:dyDescent="0.25">
      <c r="H32" s="11" t="s">
        <v>29</v>
      </c>
      <c r="I32" s="11" t="s">
        <v>30</v>
      </c>
      <c r="J32" s="11" t="s">
        <v>36</v>
      </c>
    </row>
    <row r="33" spans="7:18" x14ac:dyDescent="0.25">
      <c r="G33" s="8" t="s">
        <v>12</v>
      </c>
      <c r="H33" s="20">
        <v>4129</v>
      </c>
      <c r="I33" s="20">
        <v>2797</v>
      </c>
      <c r="J33" s="20">
        <v>1839</v>
      </c>
      <c r="K33" s="22"/>
      <c r="P33" s="22"/>
      <c r="Q33" s="22"/>
      <c r="R33" s="22"/>
    </row>
    <row r="34" spans="7:18" x14ac:dyDescent="0.25">
      <c r="G34" s="8" t="s">
        <v>15</v>
      </c>
      <c r="H34" s="20">
        <v>4099</v>
      </c>
      <c r="I34" s="20">
        <v>2847</v>
      </c>
      <c r="J34" s="20">
        <v>3339</v>
      </c>
      <c r="K34" s="22"/>
      <c r="P34" s="22"/>
      <c r="Q34" s="22"/>
      <c r="R34" s="22"/>
    </row>
    <row r="35" spans="7:18" x14ac:dyDescent="0.25">
      <c r="G35" s="31" t="s">
        <v>13</v>
      </c>
      <c r="H35" s="20">
        <v>4353</v>
      </c>
      <c r="I35" s="20">
        <v>4036</v>
      </c>
      <c r="J35" s="20">
        <v>3602</v>
      </c>
      <c r="K35" s="22"/>
      <c r="P35" s="22"/>
      <c r="Q35" s="22"/>
      <c r="R35" s="22"/>
    </row>
    <row r="36" spans="7:18" x14ac:dyDescent="0.25">
      <c r="G36" s="31" t="s">
        <v>18</v>
      </c>
      <c r="H36" s="20">
        <v>6656</v>
      </c>
      <c r="I36" s="20">
        <v>4414</v>
      </c>
      <c r="J36" s="20">
        <v>4119</v>
      </c>
      <c r="K36" s="22"/>
      <c r="P36" s="22"/>
      <c r="Q36" s="22"/>
      <c r="R36" s="22"/>
    </row>
    <row r="37" spans="7:18" x14ac:dyDescent="0.25">
      <c r="G37" s="30" t="s">
        <v>14</v>
      </c>
      <c r="H37" s="20">
        <v>5542</v>
      </c>
      <c r="I37" s="20">
        <v>4441</v>
      </c>
      <c r="J37" s="20">
        <v>4676</v>
      </c>
      <c r="K37" s="22"/>
      <c r="P37" s="22"/>
      <c r="Q37" s="22"/>
      <c r="R37" s="22"/>
    </row>
    <row r="38" spans="7:18" x14ac:dyDescent="0.25">
      <c r="G38" s="31" t="s">
        <v>17</v>
      </c>
      <c r="H38" s="20">
        <v>8951</v>
      </c>
      <c r="I38" s="20">
        <v>5913</v>
      </c>
      <c r="J38" s="20">
        <v>5971</v>
      </c>
      <c r="K38" s="22"/>
      <c r="P38" s="22"/>
      <c r="Q38" s="22"/>
      <c r="R38" s="22"/>
    </row>
    <row r="39" spans="7:18" x14ac:dyDescent="0.25">
      <c r="G39" s="31" t="s">
        <v>23</v>
      </c>
      <c r="H39" s="20">
        <v>8796</v>
      </c>
      <c r="I39" s="20">
        <v>7039</v>
      </c>
      <c r="J39" s="20">
        <v>5990</v>
      </c>
      <c r="K39" s="22"/>
      <c r="P39" s="22"/>
      <c r="Q39" s="22"/>
      <c r="R39" s="22"/>
    </row>
    <row r="40" spans="7:18" x14ac:dyDescent="0.25">
      <c r="G40" s="29" t="s">
        <v>19</v>
      </c>
      <c r="H40" s="20">
        <v>8707</v>
      </c>
      <c r="I40" s="20">
        <v>8374</v>
      </c>
      <c r="J40" s="20">
        <v>6577</v>
      </c>
      <c r="K40" s="22"/>
      <c r="P40" s="22"/>
      <c r="Q40" s="22"/>
      <c r="R40" s="22"/>
    </row>
    <row r="41" spans="7:18" x14ac:dyDescent="0.25">
      <c r="G41" s="31" t="s">
        <v>16</v>
      </c>
      <c r="H41" s="20">
        <v>7611</v>
      </c>
      <c r="I41" s="20">
        <v>8062</v>
      </c>
      <c r="J41" s="20">
        <v>8148</v>
      </c>
      <c r="K41" s="22"/>
      <c r="P41" s="22"/>
      <c r="Q41" s="22"/>
      <c r="R41" s="22"/>
    </row>
    <row r="42" spans="7:18" x14ac:dyDescent="0.25">
      <c r="G42" s="31" t="s">
        <v>37</v>
      </c>
      <c r="H42" s="20">
        <v>16766</v>
      </c>
      <c r="I42" s="20">
        <v>14204</v>
      </c>
      <c r="J42" s="20">
        <v>8628</v>
      </c>
      <c r="K42" s="22"/>
      <c r="P42" s="22"/>
      <c r="Q42" s="22"/>
      <c r="R42" s="22"/>
    </row>
    <row r="43" spans="7:18" x14ac:dyDescent="0.25">
      <c r="G43" s="8" t="s">
        <v>21</v>
      </c>
      <c r="H43" s="20">
        <v>21019</v>
      </c>
      <c r="I43" s="20">
        <v>18129</v>
      </c>
      <c r="J43" s="20">
        <v>11669</v>
      </c>
      <c r="K43" s="22"/>
      <c r="P43" s="22"/>
      <c r="Q43" s="22"/>
      <c r="R43" s="22"/>
    </row>
    <row r="44" spans="7:18" x14ac:dyDescent="0.25">
      <c r="G44" s="8" t="s">
        <v>22</v>
      </c>
      <c r="H44" s="20">
        <v>18337</v>
      </c>
      <c r="I44" s="20">
        <v>15781</v>
      </c>
      <c r="J44" s="20">
        <v>12453</v>
      </c>
      <c r="K44" s="22"/>
      <c r="P44" s="22"/>
      <c r="Q44" s="22"/>
      <c r="R44" s="22"/>
    </row>
    <row r="45" spans="7:18" x14ac:dyDescent="0.25">
      <c r="G45" s="8" t="s">
        <v>20</v>
      </c>
      <c r="H45" s="20">
        <v>17253</v>
      </c>
      <c r="I45" s="20">
        <v>15908</v>
      </c>
      <c r="J45" s="20">
        <v>12921</v>
      </c>
      <c r="K45" s="22"/>
      <c r="P45" s="22"/>
      <c r="Q45" s="22"/>
      <c r="R45" s="22"/>
    </row>
    <row r="46" spans="7:18" x14ac:dyDescent="0.25">
      <c r="G46" s="8" t="s">
        <v>25</v>
      </c>
      <c r="H46" s="20">
        <v>20191</v>
      </c>
      <c r="I46" s="20">
        <v>17524</v>
      </c>
      <c r="J46" s="20">
        <v>14399</v>
      </c>
      <c r="K46" s="22"/>
      <c r="P46" s="22"/>
      <c r="Q46" s="22"/>
      <c r="R46" s="22"/>
    </row>
    <row r="47" spans="7:18" x14ac:dyDescent="0.25">
      <c r="G47" s="8" t="s">
        <v>24</v>
      </c>
      <c r="H47" s="20">
        <v>21828</v>
      </c>
      <c r="I47" s="20">
        <v>17013</v>
      </c>
      <c r="J47" s="20">
        <v>14834</v>
      </c>
      <c r="K47" s="22"/>
      <c r="P47" s="22"/>
      <c r="Q47" s="22"/>
      <c r="R47" s="22"/>
    </row>
    <row r="48" spans="7:18" x14ac:dyDescent="0.25">
      <c r="G48" s="8" t="s">
        <v>26</v>
      </c>
      <c r="H48" s="20">
        <v>45183</v>
      </c>
      <c r="I48" s="20">
        <v>35004</v>
      </c>
      <c r="J48" s="20">
        <v>26246</v>
      </c>
      <c r="K48" s="22"/>
      <c r="P48" s="22"/>
      <c r="Q48" s="22"/>
      <c r="R48" s="22"/>
    </row>
    <row r="49" spans="8:11" x14ac:dyDescent="0.25">
      <c r="H49" s="10"/>
      <c r="I49" s="10"/>
      <c r="J49" s="10"/>
      <c r="K49" s="9"/>
    </row>
  </sheetData>
  <autoFilter ref="G32:J32">
    <sortState ref="G33:J48">
      <sortCondition ref="J32"/>
    </sortState>
  </autoFilter>
  <sortState ref="G33:K48">
    <sortCondition ref="K33:K48"/>
  </sortState>
  <mergeCells count="1">
    <mergeCell ref="H31:J31"/>
  </mergeCells>
  <conditionalFormatting sqref="H49:J49">
    <cfRule type="expression" dxfId="3" priority="33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residential_construction__in_the_period_of_january-september_2024_table.xlsx.xlsx</NazwaPliku>
    <Odbiorcy2 xmlns="1E9983FF-DC4B-4F4E-A072-0441E2B88E6D" xsi:nil="true"/>
    <Osoba xmlns="1E9983FF-DC4B-4F4E-A072-0441E2B88E6D">STAT\CZARNECKAK</Osoba>
  </documentManagement>
</p:properties>
</file>

<file path=customXml/itemProps1.xml><?xml version="1.0" encoding="utf-8"?>
<ds:datastoreItem xmlns:ds="http://schemas.openxmlformats.org/officeDocument/2006/customXml" ds:itemID="{92D7014E-B3D5-4A81-ADC7-47E116F828C7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2024-10-16T12:48:51Z</dcterms:modified>
</cp:coreProperties>
</file>