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kietekr\Documents\PUBLIKACJE\RAPORT_EU-SILC\2023\Do DK_2023\"/>
    </mc:Choice>
  </mc:AlternateContent>
  <bookViews>
    <workbookView xWindow="0" yWindow="0" windowWidth="28800" windowHeight="12435" tabRatio="910"/>
  </bookViews>
  <sheets>
    <sheet name="Spis" sheetId="12" r:id="rId1"/>
    <sheet name="Wykres 1, Graph 1" sheetId="1" r:id="rId2"/>
    <sheet name="Wykres 2, Graph 2" sheetId="2" r:id="rId3"/>
    <sheet name="Wykres 3, Graph 3" sheetId="3" r:id="rId4"/>
    <sheet name="Wykres 4, Graph 4" sheetId="4" r:id="rId5"/>
    <sheet name="Wykres 5, Graph 5" sheetId="5" r:id="rId6"/>
    <sheet name="Wykres 6, Graph 6" sheetId="6" r:id="rId7"/>
    <sheet name="Mapa1, Map 1" sheetId="10" r:id="rId8"/>
    <sheet name="Mapa 2, Map 2" sheetId="1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5" l="1"/>
  <c r="D10" i="1"/>
  <c r="D9" i="1"/>
  <c r="D8" i="1"/>
  <c r="D7" i="1"/>
</calcChain>
</file>

<file path=xl/sharedStrings.xml><?xml version="1.0" encoding="utf-8"?>
<sst xmlns="http://schemas.openxmlformats.org/spreadsheetml/2006/main" count="131" uniqueCount="88">
  <si>
    <r>
      <rPr>
        <b/>
        <sz val="9.5"/>
        <color theme="1"/>
        <rFont val="Fira Sans"/>
        <family val="2"/>
        <charset val="238"/>
      </rPr>
      <t>Rok</t>
    </r>
    <r>
      <rPr>
        <sz val="9.5"/>
        <color theme="1"/>
        <rFont val="Fira Sans"/>
        <family val="2"/>
        <charset val="238"/>
      </rPr>
      <t xml:space="preserve">
Year </t>
    </r>
  </si>
  <si>
    <r>
      <t xml:space="preserve">Grupa kwintylowa
</t>
    </r>
    <r>
      <rPr>
        <sz val="9.5"/>
        <color theme="1"/>
        <rFont val="Fira Sans"/>
        <family val="2"/>
        <charset val="238"/>
      </rPr>
      <t>Quintile group</t>
    </r>
  </si>
  <si>
    <t>I</t>
  </si>
  <si>
    <t>II</t>
  </si>
  <si>
    <t>III</t>
  </si>
  <si>
    <t>IV</t>
  </si>
  <si>
    <t>V</t>
  </si>
  <si>
    <r>
      <rPr>
        <b/>
        <sz val="9.5"/>
        <color theme="1"/>
        <rFont val="Fira Sans"/>
        <family val="2"/>
        <charset val="238"/>
      </rPr>
      <t>Ogółem:</t>
    </r>
    <r>
      <rPr>
        <sz val="9.5"/>
        <color theme="1"/>
        <rFont val="Fira Sans"/>
        <family val="2"/>
        <charset val="238"/>
      </rPr>
      <t xml:space="preserve">
Total:</t>
    </r>
  </si>
  <si>
    <r>
      <t xml:space="preserve">Wskaźnik zagrożenia ubóstwem relatywnym (w %):
</t>
    </r>
    <r>
      <rPr>
        <sz val="9.5"/>
        <color theme="1"/>
        <rFont val="Fira Sans"/>
        <family val="2"/>
        <charset val="238"/>
      </rPr>
      <t>The relative at-risk-of-poverty rate (in %):</t>
    </r>
  </si>
  <si>
    <r>
      <t xml:space="preserve">Wskaźnik zagrożenia ubóstwem po uwzględnieniu w dochodach transferów społecznych 
</t>
    </r>
    <r>
      <rPr>
        <sz val="9.5"/>
        <color theme="1"/>
        <rFont val="Fira Sans"/>
        <family val="2"/>
        <charset val="238"/>
      </rPr>
      <t>At-risk-of-poverty rate after social transfers</t>
    </r>
  </si>
  <si>
    <r>
      <t xml:space="preserve">Wskaźnik zagrożenia ubóstwem bez uwzględnienia w dochodach transferów społecznych innych niż świadczenia związane z wiekiem i renty rodzinne 
</t>
    </r>
    <r>
      <rPr>
        <sz val="9.5"/>
        <color theme="1"/>
        <rFont val="Fira Sans"/>
        <family val="2"/>
        <charset val="238"/>
      </rPr>
      <t>At-risk-of-poverty rate before social transfers other than old-age and survivors’ benefits</t>
    </r>
  </si>
  <si>
    <r>
      <t xml:space="preserve">Wskaźnik zagrożenia ubóstwem bez uwzględnienia w dochodach ogółu  transferów społecznych 
</t>
    </r>
    <r>
      <rPr>
        <sz val="9.5"/>
        <color theme="1"/>
        <rFont val="Fira Sans"/>
        <family val="2"/>
        <charset val="238"/>
      </rPr>
      <t>At-risk-of-poverty rate before social transfers including old-age and and survivors’ benefits</t>
    </r>
  </si>
  <si>
    <r>
      <rPr>
        <b/>
        <sz val="9.5"/>
        <color theme="1"/>
        <rFont val="Fira Sans"/>
        <family val="2"/>
        <charset val="238"/>
      </rPr>
      <t>Region NUTS 2:</t>
    </r>
    <r>
      <rPr>
        <sz val="9.5"/>
        <color theme="1"/>
        <rFont val="Fira Sans"/>
        <family val="2"/>
        <charset val="238"/>
      </rPr>
      <t xml:space="preserve">
Region NUTS 2:</t>
    </r>
  </si>
  <si>
    <r>
      <t xml:space="preserve">Wskaźnik dochodu do dyspozycji (w %)
</t>
    </r>
    <r>
      <rPr>
        <sz val="9.5"/>
        <color theme="1"/>
        <rFont val="Fira Sans"/>
        <family val="2"/>
        <charset val="238"/>
      </rPr>
      <t>Disposable income ratio (in %)</t>
    </r>
  </si>
  <si>
    <t>dolnośląski</t>
  </si>
  <si>
    <t>kujawsko-pomorski</t>
  </si>
  <si>
    <t>lubelski</t>
  </si>
  <si>
    <t>lubuski</t>
  </si>
  <si>
    <t>łódzki</t>
  </si>
  <si>
    <t>małopolski</t>
  </si>
  <si>
    <t>warszawski stołeczny</t>
  </si>
  <si>
    <t>mazowiecki regionalny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</si>
  <si>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</si>
  <si>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</si>
  <si>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</si>
  <si>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</si>
  <si>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</si>
  <si>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</si>
  <si>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</si>
  <si>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</si>
  <si>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zachodnio-pomorski</t>
  </si>
  <si>
    <r>
      <rPr>
        <b/>
        <sz val="9.5"/>
        <color theme="1"/>
        <rFont val="Fira Sans"/>
        <family val="2"/>
        <charset val="238"/>
      </rPr>
      <t xml:space="preserve">Polska
</t>
    </r>
    <r>
      <rPr>
        <sz val="9.5"/>
        <color theme="1"/>
        <rFont val="Fira Sans"/>
        <family val="2"/>
        <charset val="238"/>
      </rPr>
      <t>Poland</t>
    </r>
  </si>
  <si>
    <r>
      <rPr>
        <b/>
        <sz val="9.5"/>
        <color theme="1"/>
        <rFont val="Fira Sans"/>
        <family val="2"/>
        <charset val="238"/>
      </rPr>
      <t>Grupa kwintylowa</t>
    </r>
    <r>
      <rPr>
        <sz val="9.5"/>
        <color theme="1"/>
        <rFont val="Fira Sans"/>
        <family val="2"/>
        <charset val="238"/>
      </rPr>
      <t xml:space="preserve">
Quintile group</t>
    </r>
  </si>
  <si>
    <r>
      <t xml:space="preserve">Dochody dwóch wybranych reginów (w tys. zł):
</t>
    </r>
    <r>
      <rPr>
        <sz val="9.5"/>
        <color theme="1"/>
        <rFont val="Fira Sans"/>
        <family val="2"/>
        <charset val="238"/>
      </rPr>
      <t>Income of two selected regions (in PLN thousand):</t>
    </r>
  </si>
  <si>
    <t>zachodniopomorski</t>
  </si>
  <si>
    <r>
      <rPr>
        <b/>
        <sz val="8"/>
        <color rgb="FF000000"/>
        <rFont val="Fira Sans"/>
        <family val="2"/>
        <charset val="238"/>
      </rPr>
      <t>Region NUTS 2:</t>
    </r>
    <r>
      <rPr>
        <sz val="8"/>
        <color rgb="FF000000"/>
        <rFont val="Fira Sans"/>
        <family val="2"/>
        <charset val="238"/>
      </rPr>
      <t xml:space="preserve">
Region NUTS 2:</t>
    </r>
  </si>
  <si>
    <t>Przeciętny roczny ekwiwalentny dochód do dyspozycji (w zł)</t>
  </si>
  <si>
    <t>The average annual equivalent disposable income (in PLN)</t>
  </si>
  <si>
    <r>
      <rPr>
        <b/>
        <sz val="9.5"/>
        <color theme="1"/>
        <rFont val="Fira Sans"/>
        <family val="2"/>
        <charset val="238"/>
      </rPr>
      <t>Polska</t>
    </r>
    <r>
      <rPr>
        <sz val="9.5"/>
        <color theme="1"/>
        <rFont val="Fira Sans"/>
        <family val="2"/>
        <charset val="238"/>
      </rPr>
      <t xml:space="preserve">
Poland</t>
    </r>
  </si>
  <si>
    <t>Wskaźnik zagrożenia ubóstwem po uwzględnieniu w dochodach transferów społecznych (w %)</t>
  </si>
  <si>
    <t>a  Stosunek mediany do przeciętnego dochodu do dyspozycji (w %).</t>
  </si>
  <si>
    <t>a  The ratio of the median to the average disposable income (in %).</t>
  </si>
  <si>
    <r>
      <t xml:space="preserve">Iloraz mediany do przeciętnego rocznego ekwiwalentnego dochodu 
(w %)
</t>
    </r>
    <r>
      <rPr>
        <sz val="9.5"/>
        <color theme="1"/>
        <rFont val="Fira Sans"/>
        <family val="2"/>
        <charset val="238"/>
      </rPr>
      <t>Ratio of median to the average equivalised disposable income 
(in %)</t>
    </r>
  </si>
  <si>
    <t>a  Grupa kwintylowa stanowi 1/5 populacji uszeregowanej według rosnącego dochodu.</t>
  </si>
  <si>
    <t xml:space="preserve">a Quintile group constitutes 1/5 of the population ranked according to the increasing income. </t>
  </si>
  <si>
    <r>
      <rPr>
        <b/>
        <sz val="9.5"/>
        <color theme="1"/>
        <rFont val="Fira Sans"/>
        <family val="2"/>
        <charset val="238"/>
      </rPr>
      <t>Próg zagrożenia ubóstwem dla:</t>
    </r>
    <r>
      <rPr>
        <sz val="9.5"/>
        <color theme="1"/>
        <rFont val="Fira Sans"/>
        <family val="2"/>
        <charset val="238"/>
      </rPr>
      <t xml:space="preserve">
The at-risk-of-poverty thresholds for:</t>
    </r>
  </si>
  <si>
    <r>
      <rPr>
        <b/>
        <sz val="9.5"/>
        <color theme="1"/>
        <rFont val="Fira Sans"/>
        <family val="2"/>
        <charset val="238"/>
      </rPr>
      <t>1 osoby dorosłej</t>
    </r>
    <r>
      <rPr>
        <sz val="9.5"/>
        <color theme="1"/>
        <rFont val="Fira Sans"/>
        <family val="2"/>
        <charset val="238"/>
      </rPr>
      <t xml:space="preserve">
single</t>
    </r>
  </si>
  <si>
    <r>
      <rPr>
        <b/>
        <sz val="9.5"/>
        <color theme="1"/>
        <rFont val="Fira Sans"/>
        <family val="2"/>
        <charset val="238"/>
      </rPr>
      <t>2 osób dorosłych i 2 dzieci</t>
    </r>
    <r>
      <rPr>
        <sz val="9.5"/>
        <color theme="1"/>
        <rFont val="Fira Sans"/>
        <family val="2"/>
        <charset val="238"/>
      </rPr>
      <t xml:space="preserve">
2 adults, 2 children</t>
    </r>
  </si>
  <si>
    <r>
      <rPr>
        <b/>
        <sz val="9.5"/>
        <color theme="1"/>
        <rFont val="Fira Sans"/>
        <family val="2"/>
        <charset val="238"/>
      </rPr>
      <t>Rok realizacji badania:</t>
    </r>
    <r>
      <rPr>
        <sz val="9.5"/>
        <color theme="1"/>
        <rFont val="Fira Sans"/>
        <family val="2"/>
        <charset val="238"/>
      </rPr>
      <t xml:space="preserve">
Year of survey:</t>
    </r>
  </si>
  <si>
    <r>
      <rPr>
        <b/>
        <sz val="9.5"/>
        <color theme="1"/>
        <rFont val="Fira Sans"/>
        <family val="2"/>
        <charset val="238"/>
      </rPr>
      <t xml:space="preserve">w zł </t>
    </r>
    <r>
      <rPr>
        <sz val="9.5"/>
        <color theme="1"/>
        <rFont val="Fira Sans"/>
        <family val="2"/>
        <charset val="238"/>
      </rPr>
      <t xml:space="preserve">
in PLN</t>
    </r>
  </si>
  <si>
    <r>
      <t xml:space="preserve">w %
</t>
    </r>
    <r>
      <rPr>
        <sz val="9.5"/>
        <color theme="1"/>
        <rFont val="Fira Sans"/>
        <family val="2"/>
        <charset val="238"/>
      </rPr>
      <t>in %</t>
    </r>
  </si>
  <si>
    <r>
      <t xml:space="preserve">Przeciętny roczny ekwiwalentny dochód do dyspozycji 
(w zł)
</t>
    </r>
    <r>
      <rPr>
        <sz val="9.5"/>
        <color theme="1"/>
        <rFont val="Fira Sans"/>
        <family val="2"/>
        <charset val="238"/>
      </rPr>
      <t>The average yearly equivalised disposable income 
(in PLN)</t>
    </r>
  </si>
  <si>
    <r>
      <t xml:space="preserve">Przeciętny roczny ekwiwalentny dochód do dyspozycji w latach:
</t>
    </r>
    <r>
      <rPr>
        <sz val="9.5"/>
        <color theme="1"/>
        <rFont val="Fira Sans"/>
        <family val="2"/>
        <charset val="238"/>
      </rPr>
      <t>The average yearly equivalised disposable income in:</t>
    </r>
  </si>
  <si>
    <r>
      <t xml:space="preserve">Przeciętny roczny ekwiwalentny dochód do dyspozycji (w zł)
</t>
    </r>
    <r>
      <rPr>
        <sz val="9.5"/>
        <color theme="1"/>
        <rFont val="Fira Sans"/>
        <family val="2"/>
        <charset val="238"/>
      </rPr>
      <t>The average yearly equivalised disposable income (in PLN)</t>
    </r>
  </si>
  <si>
    <t>Wykresy</t>
  </si>
  <si>
    <t>Graphs</t>
  </si>
  <si>
    <t>Mapy</t>
  </si>
  <si>
    <t>Maps</t>
  </si>
  <si>
    <t xml:space="preserve">Wykres 6.  Przeciętny roczny ekwiwalentny dochód do dyspozycji według grup kwintylowych dla regionów: podlaskiego i warszawskiego stołecznego w 2023 roku </t>
  </si>
  <si>
    <r>
      <rPr>
        <b/>
        <sz val="9.5"/>
        <color theme="1"/>
        <rFont val="Fira Sans"/>
        <family val="2"/>
        <charset val="238"/>
      </rPr>
      <t>Mediana przeciętnego rocznego ekwiwalentnego dochodu do dyspozycji (w zł)</t>
    </r>
    <r>
      <rPr>
        <sz val="9.5"/>
        <color theme="1"/>
        <rFont val="Fira Sans"/>
        <family val="2"/>
        <charset val="238"/>
      </rPr>
      <t xml:space="preserve">
Median of the average yearly equivalised disposable income 
(in PLN)</t>
    </r>
  </si>
  <si>
    <t>Wykres 1.  Przeciętny roczny ekwiwalentny dochód do dyspozycji, mediana oraz wskaźnik mediany do dochodua w latach 2019 - 2023</t>
  </si>
  <si>
    <t>Graph 1.  The average yearly equivalised disposable income, median and the ratio of median to incomea in 2019 - 2023</t>
  </si>
  <si>
    <t>Wykres 2.  Przeciętny roczny ekwiwalentny dochód do dyspozycji według grup kwintylowych w latach  2019 – 2023</t>
  </si>
  <si>
    <t xml:space="preserve">Graph 2.  The average yearly equivalised disposable income by quintile groups in 2019 - 2023 </t>
  </si>
  <si>
    <t xml:space="preserve">Wykres 3.  Progi zagrożenia ubóstwem relatywnym dla lat badania 2019 - 2023 </t>
  </si>
  <si>
    <t xml:space="preserve">Graph 3.  The at-risk-of-poverty thresholds in 2019 - 2023 </t>
  </si>
  <si>
    <t xml:space="preserve">Wykres 4.  Wskaźnik zagrożenia ubóstwem relatywnym w latach 2019 - 2023 </t>
  </si>
  <si>
    <t xml:space="preserve">Graph 4.  The relative at-risk-of-poverty rate in 2019 - 2023 </t>
  </si>
  <si>
    <t>Wykres 5.  Wskaźnik dochodu do dyspozycji według NUTS 2 dla badania z 2023 roku</t>
  </si>
  <si>
    <t>Graph 5.  The disposable income ratio by NUTS 2 for 2023</t>
  </si>
  <si>
    <t xml:space="preserve">Graph 6.  The average yearly equivalised disposable income according to quintile groups for regions: Podlaski i Warszawski Stołeczny in 2023 </t>
  </si>
  <si>
    <t>Mapa 1.  Przeciętny roczny ekwiwalentny dochód do dyspozycji według NUTS 2 w 2023 roku</t>
  </si>
  <si>
    <t>Map 1.  The average yearly equivalised disposable income according to NUTS 2 in 2023</t>
  </si>
  <si>
    <t>Mapa 2.  Wskaźnik zagrożenia ubóstwem po uwzględnieniu w dochodach transferów społecznych według  NUTS 2 w 2023 r.</t>
  </si>
  <si>
    <t>Map 2.  The At-risk-of-poverty rate after social transfers by NUTS 2 in 2023</t>
  </si>
  <si>
    <r>
      <t>Wykres 1.   Przeciętny roczny ekwiwalentny dochód do dyspozycji, mediana oraz wskaźnik mediany do dochodu</t>
    </r>
    <r>
      <rPr>
        <b/>
        <vertAlign val="superscript"/>
        <sz val="9.5"/>
        <color theme="1"/>
        <rFont val="Fira Sans"/>
        <family val="2"/>
        <charset val="238"/>
      </rPr>
      <t xml:space="preserve">a 
                                </t>
    </r>
    <r>
      <rPr>
        <b/>
        <sz val="9.5"/>
        <color theme="1"/>
        <rFont val="Fira Sans"/>
        <family val="2"/>
        <charset val="238"/>
      </rPr>
      <t xml:space="preserve">w latach 2019 - 2023
</t>
    </r>
    <r>
      <rPr>
        <sz val="9.5"/>
        <color theme="1"/>
        <rFont val="Fira Sans"/>
        <family val="2"/>
        <charset val="238"/>
      </rPr>
      <t>Graph 1. The average yearly equivalised disposable income, median and the ratio of median to income</t>
    </r>
    <r>
      <rPr>
        <vertAlign val="superscript"/>
        <sz val="9.5"/>
        <color theme="1"/>
        <rFont val="Fira Sans"/>
        <family val="2"/>
        <charset val="238"/>
      </rPr>
      <t>a</t>
    </r>
    <r>
      <rPr>
        <sz val="9.5"/>
        <color theme="1"/>
        <rFont val="Fira Sans"/>
        <family val="2"/>
        <charset val="238"/>
      </rPr>
      <t xml:space="preserve"> in 2019 - 2023</t>
    </r>
  </si>
  <si>
    <r>
      <t>Wykres 2.  Przeciętny roczny ekwiwalentny dochód do dyspozycji według grup kwintylowych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 xml:space="preserve"> w latach  2019 – 2023
</t>
    </r>
    <r>
      <rPr>
        <sz val="9.5"/>
        <color theme="1"/>
        <rFont val="Fira Sans"/>
        <family val="2"/>
        <charset val="238"/>
      </rPr>
      <t>Graph 2.  The average yearly equivalised disposable income by quintile groups</t>
    </r>
    <r>
      <rPr>
        <vertAlign val="superscript"/>
        <sz val="9.5"/>
        <color theme="1"/>
        <rFont val="Fira Sans"/>
        <family val="2"/>
        <charset val="238"/>
      </rPr>
      <t>a</t>
    </r>
    <r>
      <rPr>
        <sz val="9.5"/>
        <color theme="1"/>
        <rFont val="Fira Sans"/>
        <family val="2"/>
        <charset val="238"/>
      </rPr>
      <t xml:space="preserve"> in 2019 - 2023 </t>
    </r>
  </si>
  <si>
    <r>
      <rPr>
        <b/>
        <sz val="9.5"/>
        <color rgb="FF000000"/>
        <rFont val="Fira Sans"/>
        <family val="2"/>
        <charset val="238"/>
      </rPr>
      <t xml:space="preserve">Wykres 3.  Progi zagrożenia ubóstwem relatywnym dla lat badania 2019 - 2023 </t>
    </r>
    <r>
      <rPr>
        <sz val="9.5"/>
        <color rgb="FF000000"/>
        <rFont val="Fira Sans"/>
        <family val="2"/>
        <charset val="238"/>
      </rPr>
      <t xml:space="preserve">
Graph 3.  The at-risk-of-poverty thresholds in 2019 - 2023 </t>
    </r>
  </si>
  <si>
    <r>
      <rPr>
        <b/>
        <sz val="9.5"/>
        <color rgb="FF000000"/>
        <rFont val="Fira Sans"/>
        <family val="2"/>
        <charset val="238"/>
      </rPr>
      <t xml:space="preserve">Wykres 4.  Wskaźnik zagrożenia ubóstwem relatywnym w latach 2019 - 2023 </t>
    </r>
    <r>
      <rPr>
        <sz val="9.5"/>
        <color rgb="FF000000"/>
        <rFont val="Fira Sans"/>
        <family val="2"/>
        <charset val="238"/>
      </rPr>
      <t xml:space="preserve">
Graph 4.  The relative at-risk-of-poverty rate in 2019 - 2023 </t>
    </r>
  </si>
  <si>
    <r>
      <t xml:space="preserve">Wykres 5.  Wskaźnik dochodu do dyspozycji według NUTS 2 dla badania z 2023 roku
</t>
    </r>
    <r>
      <rPr>
        <sz val="9.5"/>
        <color theme="1"/>
        <rFont val="Fira Sans"/>
        <family val="2"/>
        <charset val="238"/>
      </rPr>
      <t>Graph 5.  The disposable income ratio by NUTS 2 for 2023</t>
    </r>
  </si>
  <si>
    <r>
      <t>Wykres 6.  Przeciętny roczny ekwiwalentny dochód do dyspozycji według grup kwintylowych 
                     dla regionów: podlaskiego i warszawskiego stołecznego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 xml:space="preserve"> w 2023 roku 
</t>
    </r>
    <r>
      <rPr>
        <sz val="9.5"/>
        <color theme="1"/>
        <rFont val="Fira Sans"/>
        <family val="2"/>
        <charset val="238"/>
      </rPr>
      <t>Graph 6.  The average yearly equivalised disposable income according to quintile groups 
                  for regions: Podlaski i Warszawski Stołeczny</t>
    </r>
    <r>
      <rPr>
        <vertAlign val="superscript"/>
        <sz val="9.5"/>
        <color theme="1"/>
        <rFont val="Fira Sans"/>
        <family val="2"/>
        <charset val="238"/>
      </rPr>
      <t>a</t>
    </r>
    <r>
      <rPr>
        <sz val="9.5"/>
        <color theme="1"/>
        <rFont val="Fira Sans"/>
        <family val="2"/>
        <charset val="238"/>
      </rPr>
      <t xml:space="preserve"> in 2023 </t>
    </r>
  </si>
  <si>
    <t>a  Regiony zostały wybrane do porównania ze względu na skrajne wartości mierników (podlaskie jako województwo o najniższym przeciętnym dochodzie 
oraz region warszawski stołeczny z najwyższym).</t>
  </si>
  <si>
    <t>a  The regions were selected for comparison due to the extreme values of the measures (Podlaski as the voivodship with the lowest average income,
 and Warszawski Stołeczny region with the highest).</t>
  </si>
  <si>
    <t>The At-risk-of-poverty rate after social transfers by NUTS 2     
in 2023 (in %)</t>
  </si>
  <si>
    <r>
      <t xml:space="preserve">Mapa 2.  Wskaźnik zagrożenia ubóstwem po uwzględnieniu w dochodach
                 transferów społecznych według  NUTS 2 w 2023 r.
</t>
    </r>
    <r>
      <rPr>
        <sz val="9.5"/>
        <color theme="1"/>
        <rFont val="Fira Sans"/>
        <family val="2"/>
        <charset val="238"/>
      </rPr>
      <t>Map 2.  The At-risk-of-poverty rate after social transfers by NUTS 2 in 2023</t>
    </r>
  </si>
  <si>
    <r>
      <t xml:space="preserve">Mapa 1.  Przeciętny roczny ekwiwalentny dochód do dyspozycji 
                 według NUTS 2 w 2023 roku
</t>
    </r>
    <r>
      <rPr>
        <sz val="9.5"/>
        <color theme="1"/>
        <rFont val="Fira Sans"/>
        <family val="2"/>
        <charset val="238"/>
      </rPr>
      <t>Map 1.  The average yearly equivalised disposable income according 
               to NUTS 2 in 2023</t>
    </r>
  </si>
  <si>
    <t>Dochody i warunki życia ludności Polski - raport z badania EU-SILC 2023_Dane do wykresów i map_Synteza</t>
  </si>
  <si>
    <t>Incomes and living conditions of the population of Poland - report from the EU-SILC survey of 2023_Data for graphs and map_Synthesis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</si>
</sst>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8"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7.5"/>
      <color theme="1"/>
      <name val="Fira Sans"/>
      <family val="2"/>
      <charset val="238"/>
    </font>
    <font>
      <sz val="7.5"/>
      <color theme="1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sz val="7.5"/>
      <color rgb="FF00000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.5"/>
      <color theme="1" tint="0.34998626667073579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b/>
      <sz val="9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23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0" xfId="0" applyFont="1"/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3" fontId="5" fillId="0" borderId="2" xfId="0" applyNumberFormat="1" applyFont="1" applyBorder="1" applyAlignment="1">
      <alignment horizontal="right" vertical="center" indent="5" shrinkToFit="1"/>
    </xf>
    <xf numFmtId="164" fontId="5" fillId="0" borderId="3" xfId="0" applyNumberFormat="1" applyFont="1" applyBorder="1" applyAlignment="1">
      <alignment horizontal="right" vertical="center" indent="5" shrinkToFit="1"/>
    </xf>
    <xf numFmtId="3" fontId="5" fillId="0" borderId="5" xfId="0" applyNumberFormat="1" applyFont="1" applyBorder="1" applyAlignment="1">
      <alignment horizontal="right" vertical="center" indent="5" shrinkToFit="1"/>
    </xf>
    <xf numFmtId="164" fontId="5" fillId="0" borderId="6" xfId="0" applyNumberFormat="1" applyFont="1" applyBorder="1" applyAlignment="1">
      <alignment horizontal="right" vertical="center" indent="5" shrinkToFi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 vertical="center" indent="3"/>
    </xf>
    <xf numFmtId="3" fontId="3" fillId="0" borderId="3" xfId="0" applyNumberFormat="1" applyFont="1" applyBorder="1" applyAlignment="1">
      <alignment horizontal="right" vertical="center" indent="3"/>
    </xf>
    <xf numFmtId="3" fontId="3" fillId="0" borderId="5" xfId="0" applyNumberFormat="1" applyFont="1" applyBorder="1" applyAlignment="1">
      <alignment horizontal="right" vertical="center" indent="3"/>
    </xf>
    <xf numFmtId="3" fontId="3" fillId="0" borderId="6" xfId="0" applyNumberFormat="1" applyFont="1" applyBorder="1" applyAlignment="1">
      <alignment horizontal="right" vertical="center" indent="3"/>
    </xf>
    <xf numFmtId="0" fontId="3" fillId="0" borderId="2" xfId="0" applyFont="1" applyBorder="1" applyAlignment="1">
      <alignment horizontal="right" vertical="center" indent="3"/>
    </xf>
    <xf numFmtId="0" fontId="3" fillId="0" borderId="3" xfId="0" applyFont="1" applyBorder="1" applyAlignment="1">
      <alignment horizontal="right" vertical="center" indent="3"/>
    </xf>
    <xf numFmtId="165" fontId="3" fillId="0" borderId="2" xfId="0" applyNumberFormat="1" applyFont="1" applyBorder="1" applyAlignment="1">
      <alignment horizontal="right" vertical="center" indent="3"/>
    </xf>
    <xf numFmtId="165" fontId="3" fillId="0" borderId="3" xfId="0" applyNumberFormat="1" applyFont="1" applyBorder="1" applyAlignment="1">
      <alignment horizontal="right" vertical="center" indent="3"/>
    </xf>
    <xf numFmtId="165" fontId="3" fillId="0" borderId="5" xfId="0" applyNumberFormat="1" applyFont="1" applyBorder="1" applyAlignment="1">
      <alignment horizontal="right" vertical="center" indent="3"/>
    </xf>
    <xf numFmtId="0" fontId="3" fillId="0" borderId="5" xfId="0" applyFont="1" applyBorder="1" applyAlignment="1">
      <alignment horizontal="right" vertical="center" indent="3"/>
    </xf>
    <xf numFmtId="0" fontId="3" fillId="0" borderId="6" xfId="0" applyFont="1" applyBorder="1" applyAlignment="1">
      <alignment horizontal="right" vertical="center" indent="3"/>
    </xf>
    <xf numFmtId="1" fontId="3" fillId="0" borderId="3" xfId="0" applyNumberFormat="1" applyFont="1" applyBorder="1" applyAlignment="1">
      <alignment horizontal="right" vertical="center" indent="3"/>
    </xf>
    <xf numFmtId="165" fontId="3" fillId="0" borderId="2" xfId="0" applyNumberFormat="1" applyFont="1" applyBorder="1" applyAlignment="1">
      <alignment horizontal="right" vertical="center" indent="7"/>
    </xf>
    <xf numFmtId="165" fontId="3" fillId="0" borderId="3" xfId="0" applyNumberFormat="1" applyFont="1" applyBorder="1" applyAlignment="1">
      <alignment horizontal="right" vertical="center" indent="7"/>
    </xf>
    <xf numFmtId="165" fontId="3" fillId="0" borderId="5" xfId="0" applyNumberFormat="1" applyFont="1" applyBorder="1" applyAlignment="1">
      <alignment horizontal="right" vertical="center" indent="7"/>
    </xf>
    <xf numFmtId="165" fontId="3" fillId="0" borderId="6" xfId="0" applyNumberFormat="1" applyFont="1" applyBorder="1" applyAlignment="1">
      <alignment horizontal="right" vertical="center" indent="7"/>
    </xf>
    <xf numFmtId="3" fontId="3" fillId="0" borderId="3" xfId="0" applyNumberFormat="1" applyFont="1" applyBorder="1" applyAlignment="1">
      <alignment horizontal="right" indent="5"/>
    </xf>
    <xf numFmtId="3" fontId="3" fillId="0" borderId="6" xfId="0" applyNumberFormat="1" applyFont="1" applyBorder="1" applyAlignment="1">
      <alignment horizontal="right" vertical="center" indent="5"/>
    </xf>
    <xf numFmtId="164" fontId="3" fillId="0" borderId="3" xfId="0" applyNumberFormat="1" applyFont="1" applyBorder="1" applyAlignment="1">
      <alignment horizontal="right" indent="6"/>
    </xf>
    <xf numFmtId="164" fontId="3" fillId="0" borderId="6" xfId="0" applyNumberFormat="1" applyFont="1" applyBorder="1" applyAlignment="1">
      <alignment horizontal="right" vertical="center" indent="6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2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 applyAlignment="1">
      <alignment vertical="top"/>
    </xf>
    <xf numFmtId="0" fontId="25" fillId="0" borderId="0" xfId="0" applyFont="1"/>
    <xf numFmtId="0" fontId="25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7" fillId="0" borderId="0" xfId="2" applyFont="1"/>
    <xf numFmtId="0" fontId="15" fillId="2" borderId="0" xfId="0" applyFont="1" applyFill="1" applyBorder="1" applyAlignment="1">
      <alignment horizontal="left" wrapText="1"/>
    </xf>
    <xf numFmtId="0" fontId="26" fillId="2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13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3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7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12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16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1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6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11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5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15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10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4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9" Type="http://schemas.openxmlformats.org/officeDocument/2006/relationships/hyperlink" Target="Dochody%20i%20warunki%20&#380;ycia%20ludno&#347;ci%20Polski%20-%20raport%20z%20badania%20EU-SILC%202023_Dane%20do%20wykres&#243;w%20i%20map_Synteza.xlsx" TargetMode="External"/><Relationship Id="rId14" Type="http://schemas.openxmlformats.org/officeDocument/2006/relationships/hyperlink" Target="Dochody%20i%20warunki%20&#380;ycia%20ludno&#347;ci%20Polski%20-%20raport%20z%20badania%20EU-SILC%202023_Dane%20do%20wykres&#243;w%20i%20map_Synteza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4"/>
  <sheetViews>
    <sheetView showGridLines="0" tabSelected="1" workbookViewId="0">
      <selection activeCell="A3" sqref="A3:O3"/>
    </sheetView>
  </sheetViews>
  <sheetFormatPr defaultRowHeight="14.25"/>
  <cols>
    <col min="1" max="1" width="8.85546875" style="64"/>
    <col min="2" max="16384" width="9.140625" style="62"/>
  </cols>
  <sheetData>
    <row r="1" spans="1:15" s="56" customFormat="1" ht="12.75"/>
    <row r="2" spans="1:15" s="57" customFormat="1" ht="37.5" customHeight="1">
      <c r="A2" s="70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s="68" customFormat="1" ht="26.25" customHeight="1">
      <c r="A3" s="71" t="s">
        <v>87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5" s="58" customFormat="1" ht="30" customHeight="1">
      <c r="A4" s="59"/>
      <c r="B4" s="60"/>
    </row>
    <row r="5" spans="1:15" ht="15">
      <c r="A5" s="61" t="s">
        <v>54</v>
      </c>
    </row>
    <row r="6" spans="1:15" s="66" customFormat="1">
      <c r="A6" s="67" t="s">
        <v>55</v>
      </c>
    </row>
    <row r="8" spans="1:15">
      <c r="A8" s="63" t="s">
        <v>60</v>
      </c>
    </row>
    <row r="9" spans="1:15" s="66" customFormat="1">
      <c r="A9" s="65" t="s">
        <v>61</v>
      </c>
      <c r="B9" s="65"/>
    </row>
    <row r="11" spans="1:15" s="69" customFormat="1" ht="12.75">
      <c r="A11" s="69" t="s">
        <v>62</v>
      </c>
    </row>
    <row r="12" spans="1:15" s="66" customFormat="1">
      <c r="A12" s="65" t="s">
        <v>63</v>
      </c>
    </row>
    <row r="14" spans="1:15" s="69" customFormat="1" ht="12.75">
      <c r="A14" s="69" t="s">
        <v>64</v>
      </c>
    </row>
    <row r="15" spans="1:15" s="66" customFormat="1">
      <c r="A15" s="65" t="s">
        <v>65</v>
      </c>
    </row>
    <row r="17" spans="1:5" s="69" customFormat="1" ht="12.75">
      <c r="A17" s="69" t="s">
        <v>66</v>
      </c>
    </row>
    <row r="18" spans="1:5" s="66" customFormat="1">
      <c r="A18" s="65" t="s">
        <v>67</v>
      </c>
    </row>
    <row r="20" spans="1:5" s="69" customFormat="1" ht="12.75">
      <c r="A20" s="69" t="s">
        <v>68</v>
      </c>
    </row>
    <row r="21" spans="1:5" s="66" customFormat="1">
      <c r="A21" s="65" t="s">
        <v>69</v>
      </c>
      <c r="E21" s="65"/>
    </row>
    <row r="23" spans="1:5" s="69" customFormat="1" ht="12.75">
      <c r="A23" s="69" t="s">
        <v>58</v>
      </c>
    </row>
    <row r="24" spans="1:5" s="66" customFormat="1">
      <c r="A24" s="65" t="s">
        <v>70</v>
      </c>
    </row>
    <row r="27" spans="1:5" ht="15" customHeight="1">
      <c r="A27" s="63" t="s">
        <v>56</v>
      </c>
    </row>
    <row r="28" spans="1:5" s="66" customFormat="1">
      <c r="A28" s="65" t="s">
        <v>57</v>
      </c>
    </row>
    <row r="30" spans="1:5">
      <c r="A30" s="69" t="s">
        <v>71</v>
      </c>
    </row>
    <row r="31" spans="1:5" s="66" customFormat="1">
      <c r="A31" s="65" t="s">
        <v>72</v>
      </c>
    </row>
    <row r="33" spans="1:1">
      <c r="A33" s="69" t="s">
        <v>73</v>
      </c>
    </row>
    <row r="34" spans="1:1" s="66" customFormat="1">
      <c r="A34" s="65" t="s">
        <v>74</v>
      </c>
    </row>
  </sheetData>
  <mergeCells count="2">
    <mergeCell ref="A2:O2"/>
    <mergeCell ref="A3:O3"/>
  </mergeCells>
  <hyperlinks>
    <hyperlink ref="A8" r:id="rId1" location="'Wykres 1, Graph 1'!A1"/>
    <hyperlink ref="A9" r:id="rId2" location="'Wykres 1, Graph 1'!A1"/>
    <hyperlink ref="A11" r:id="rId3" location="'Wykres 2, Graph 2'!A1"/>
    <hyperlink ref="A12" r:id="rId4" location="'Wykres 2, Graph 2'!A1"/>
    <hyperlink ref="A14" r:id="rId5" location="'Wykres 3, Graph 3'!A1"/>
    <hyperlink ref="A15" r:id="rId6" location="'Wykres 3, Graph 3'!A1"/>
    <hyperlink ref="A17" r:id="rId7" location="'Wykres 4, Graph 4'!A1"/>
    <hyperlink ref="A18" r:id="rId8" location="'Wykres 4, Graph 4'!A1"/>
    <hyperlink ref="A20" r:id="rId9" location="'Wykres 5, Graph 5'!A1"/>
    <hyperlink ref="A21" r:id="rId10" location="'Wykres 5, Graph 5'!A1"/>
    <hyperlink ref="A23" r:id="rId11" location="'Wykres 6, Graph 6'!A1"/>
    <hyperlink ref="A24" r:id="rId12" location="'Wykres 6, Graph 6'!A1"/>
    <hyperlink ref="A30" r:id="rId13" location="'Mapa1, Map 1'!A1"/>
    <hyperlink ref="A31" r:id="rId14" location="'Mapa1, Map 1'!A1"/>
    <hyperlink ref="A33" r:id="rId15" location="'Mapa 2, Map 2'!A1"/>
    <hyperlink ref="A34" r:id="rId16" location="'Mapa 2, Map 2'!A1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3"/>
  <sheetViews>
    <sheetView workbookViewId="0"/>
  </sheetViews>
  <sheetFormatPr defaultRowHeight="15"/>
  <cols>
    <col min="1" max="1" width="26.140625" customWidth="1"/>
    <col min="2" max="4" width="32.28515625" customWidth="1"/>
  </cols>
  <sheetData>
    <row r="2" spans="1:4" ht="44.25" customHeight="1">
      <c r="A2" s="77" t="s">
        <v>75</v>
      </c>
      <c r="B2" s="77"/>
      <c r="C2" s="77"/>
      <c r="D2" s="77"/>
    </row>
    <row r="3" spans="1:4" ht="15" customHeight="1">
      <c r="A3" s="55"/>
      <c r="B3" s="55"/>
      <c r="C3" s="55"/>
      <c r="D3" s="55"/>
    </row>
    <row r="4" spans="1:4" ht="31.5" customHeight="1">
      <c r="A4" s="72" t="s">
        <v>0</v>
      </c>
      <c r="B4" s="73" t="s">
        <v>51</v>
      </c>
      <c r="C4" s="74" t="s">
        <v>59</v>
      </c>
      <c r="D4" s="75" t="s">
        <v>42</v>
      </c>
    </row>
    <row r="5" spans="1:4" ht="45.75" customHeight="1">
      <c r="A5" s="72"/>
      <c r="B5" s="74"/>
      <c r="C5" s="74"/>
      <c r="D5" s="76"/>
    </row>
    <row r="6" spans="1:4" ht="18" customHeight="1">
      <c r="A6" s="30">
        <v>2019</v>
      </c>
      <c r="B6" s="26">
        <v>34184.79</v>
      </c>
      <c r="C6" s="26">
        <v>30360</v>
      </c>
      <c r="D6" s="27">
        <v>88.81142753838769</v>
      </c>
    </row>
    <row r="7" spans="1:4" ht="18" customHeight="1">
      <c r="A7" s="30">
        <v>2020</v>
      </c>
      <c r="B7" s="26">
        <v>38279.85</v>
      </c>
      <c r="C7" s="26">
        <v>34474.71</v>
      </c>
      <c r="D7" s="27">
        <f t="shared" ref="D7:D9" si="0">C7/B7*100</f>
        <v>90.059678917237136</v>
      </c>
    </row>
    <row r="8" spans="1:4" ht="18" customHeight="1">
      <c r="A8" s="30">
        <v>2021</v>
      </c>
      <c r="B8" s="26">
        <v>40704</v>
      </c>
      <c r="C8" s="26">
        <v>36853</v>
      </c>
      <c r="D8" s="27">
        <f t="shared" si="0"/>
        <v>90.539013364779876</v>
      </c>
    </row>
    <row r="9" spans="1:4" ht="18" customHeight="1">
      <c r="A9" s="30">
        <v>2022</v>
      </c>
      <c r="B9" s="26">
        <v>45286.26</v>
      </c>
      <c r="C9" s="26">
        <v>40838</v>
      </c>
      <c r="D9" s="27">
        <f t="shared" si="0"/>
        <v>90.177462214808628</v>
      </c>
    </row>
    <row r="10" spans="1:4" ht="18" customHeight="1">
      <c r="A10" s="31">
        <v>2023</v>
      </c>
      <c r="B10" s="28">
        <v>52396.43</v>
      </c>
      <c r="C10" s="28">
        <v>47084</v>
      </c>
      <c r="D10" s="29">
        <f>C10/B10*100</f>
        <v>89.861084047138334</v>
      </c>
    </row>
    <row r="12" spans="1:4">
      <c r="A12" s="20" t="s">
        <v>40</v>
      </c>
    </row>
    <row r="13" spans="1:4">
      <c r="A13" s="20" t="s">
        <v>41</v>
      </c>
    </row>
  </sheetData>
  <mergeCells count="5">
    <mergeCell ref="A4:A5"/>
    <mergeCell ref="B4:B5"/>
    <mergeCell ref="C4:C5"/>
    <mergeCell ref="D4:D5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4"/>
  <sheetViews>
    <sheetView workbookViewId="0"/>
  </sheetViews>
  <sheetFormatPr defaultRowHeight="15"/>
  <cols>
    <col min="1" max="1" width="26.140625" customWidth="1"/>
    <col min="2" max="6" width="18.7109375" customWidth="1"/>
  </cols>
  <sheetData>
    <row r="2" spans="1:6" ht="31.5" customHeight="1">
      <c r="A2" s="77" t="s">
        <v>76</v>
      </c>
      <c r="B2" s="77"/>
      <c r="C2" s="77"/>
      <c r="D2" s="77"/>
      <c r="E2" s="77"/>
      <c r="F2" s="77"/>
    </row>
    <row r="3" spans="1:6" ht="15.75" customHeight="1">
      <c r="A3" s="52"/>
      <c r="B3" s="52"/>
      <c r="C3" s="52"/>
      <c r="D3" s="52"/>
      <c r="E3" s="52"/>
      <c r="F3" s="52"/>
    </row>
    <row r="4" spans="1:6" ht="36" customHeight="1">
      <c r="A4" s="78" t="s">
        <v>1</v>
      </c>
      <c r="B4" s="73" t="s">
        <v>52</v>
      </c>
      <c r="C4" s="73"/>
      <c r="D4" s="73"/>
      <c r="E4" s="73"/>
      <c r="F4" s="75"/>
    </row>
    <row r="5" spans="1:6" ht="29.25" customHeight="1">
      <c r="A5" s="72"/>
      <c r="B5" s="2">
        <v>2019</v>
      </c>
      <c r="C5" s="2">
        <v>2020</v>
      </c>
      <c r="D5" s="2">
        <v>2021</v>
      </c>
      <c r="E5" s="2">
        <v>2022</v>
      </c>
      <c r="F5" s="3">
        <v>2023</v>
      </c>
    </row>
    <row r="6" spans="1:6" s="5" customFormat="1" ht="18" customHeight="1">
      <c r="A6" s="4" t="s">
        <v>2</v>
      </c>
      <c r="B6" s="32">
        <v>13756.0193498689</v>
      </c>
      <c r="C6" s="32">
        <v>17029.219000000001</v>
      </c>
      <c r="D6" s="32">
        <v>18139.735700000001</v>
      </c>
      <c r="E6" s="32">
        <v>20615.81439</v>
      </c>
      <c r="F6" s="33">
        <v>23292.2814</v>
      </c>
    </row>
    <row r="7" spans="1:6" s="5" customFormat="1" ht="18" customHeight="1">
      <c r="A7" s="4" t="s">
        <v>3</v>
      </c>
      <c r="B7" s="32">
        <v>22306.958765694799</v>
      </c>
      <c r="C7" s="32">
        <v>26965.934099999999</v>
      </c>
      <c r="D7" s="32">
        <v>28990.015299999999</v>
      </c>
      <c r="E7" s="32">
        <v>32634.968059999999</v>
      </c>
      <c r="F7" s="33">
        <v>37327.674500000001</v>
      </c>
    </row>
    <row r="8" spans="1:6" s="5" customFormat="1" ht="18" customHeight="1">
      <c r="A8" s="4" t="s">
        <v>4</v>
      </c>
      <c r="B8" s="32">
        <v>28659.042007661599</v>
      </c>
      <c r="C8" s="32">
        <v>34494.375599999999</v>
      </c>
      <c r="D8" s="32">
        <v>36927.396999999997</v>
      </c>
      <c r="E8" s="32">
        <v>41066.41375</v>
      </c>
      <c r="F8" s="33">
        <v>47200.806700000001</v>
      </c>
    </row>
    <row r="9" spans="1:6" s="5" customFormat="1" ht="18" customHeight="1">
      <c r="A9" s="4" t="s">
        <v>5</v>
      </c>
      <c r="B9" s="32">
        <v>36641.9290961148</v>
      </c>
      <c r="C9" s="32">
        <v>43648.785000000003</v>
      </c>
      <c r="D9" s="32">
        <v>46543.103199999998</v>
      </c>
      <c r="E9" s="32">
        <v>51452.151989999998</v>
      </c>
      <c r="F9" s="33">
        <v>59382.765299999999</v>
      </c>
    </row>
    <row r="10" spans="1:6" s="5" customFormat="1" ht="18" customHeight="1">
      <c r="A10" s="4" t="s">
        <v>6</v>
      </c>
      <c r="B10" s="32">
        <v>60455.775437561701</v>
      </c>
      <c r="C10" s="32">
        <v>69268.878500000006</v>
      </c>
      <c r="D10" s="32">
        <v>72841.732000000004</v>
      </c>
      <c r="E10" s="32">
        <v>80665.794190000001</v>
      </c>
      <c r="F10" s="33">
        <v>94723.858099999998</v>
      </c>
    </row>
    <row r="11" spans="1:6" s="5" customFormat="1" ht="25.5">
      <c r="A11" s="6" t="s">
        <v>7</v>
      </c>
      <c r="B11" s="34">
        <v>34185.689707633399</v>
      </c>
      <c r="C11" s="34">
        <v>38279.846599999997</v>
      </c>
      <c r="D11" s="34">
        <v>40703.353199999998</v>
      </c>
      <c r="E11" s="34">
        <v>45286.258699999998</v>
      </c>
      <c r="F11" s="35">
        <v>52396.431199999999</v>
      </c>
    </row>
    <row r="13" spans="1:6">
      <c r="A13" s="21" t="s">
        <v>43</v>
      </c>
    </row>
    <row r="14" spans="1:6">
      <c r="A14" s="79" t="s">
        <v>44</v>
      </c>
      <c r="B14" s="79"/>
      <c r="C14" s="79"/>
      <c r="D14" s="79"/>
    </row>
  </sheetData>
  <mergeCells count="4">
    <mergeCell ref="A4:A5"/>
    <mergeCell ref="B4:F4"/>
    <mergeCell ref="A14:D14"/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7"/>
  <sheetViews>
    <sheetView workbookViewId="0"/>
  </sheetViews>
  <sheetFormatPr defaultRowHeight="15"/>
  <cols>
    <col min="1" max="1" width="30.85546875" customWidth="1"/>
    <col min="2" max="3" width="26.28515625" customWidth="1"/>
  </cols>
  <sheetData>
    <row r="2" spans="1:8" ht="31.5" customHeight="1">
      <c r="A2" s="86" t="s">
        <v>77</v>
      </c>
      <c r="B2" s="86"/>
      <c r="C2" s="86"/>
      <c r="D2" s="54"/>
      <c r="E2" s="54"/>
      <c r="F2" s="54"/>
      <c r="G2" s="54"/>
      <c r="H2" s="54"/>
    </row>
    <row r="3" spans="1:8" ht="15.75" customHeight="1">
      <c r="A3" s="54"/>
      <c r="B3" s="54"/>
      <c r="C3" s="54"/>
      <c r="D3" s="54"/>
      <c r="E3" s="54"/>
      <c r="F3" s="54"/>
      <c r="G3" s="54"/>
      <c r="H3" s="54"/>
    </row>
    <row r="4" spans="1:8" ht="32.450000000000003" customHeight="1">
      <c r="A4" s="83" t="s">
        <v>48</v>
      </c>
      <c r="B4" s="80" t="s">
        <v>45</v>
      </c>
      <c r="C4" s="81"/>
    </row>
    <row r="5" spans="1:8" ht="29.25" customHeight="1">
      <c r="A5" s="84"/>
      <c r="B5" s="2" t="s">
        <v>46</v>
      </c>
      <c r="C5" s="3" t="s">
        <v>47</v>
      </c>
    </row>
    <row r="6" spans="1:8" ht="28.15" customHeight="1">
      <c r="A6" s="85"/>
      <c r="B6" s="76" t="s">
        <v>49</v>
      </c>
      <c r="C6" s="82"/>
    </row>
    <row r="7" spans="1:8" ht="18" customHeight="1">
      <c r="A7" s="9">
        <v>2019</v>
      </c>
      <c r="B7" s="32">
        <v>18216</v>
      </c>
      <c r="C7" s="33">
        <v>38254</v>
      </c>
    </row>
    <row r="8" spans="1:8" ht="18" customHeight="1">
      <c r="A8" s="9">
        <v>2020</v>
      </c>
      <c r="B8" s="32">
        <v>20685</v>
      </c>
      <c r="C8" s="33">
        <v>43438</v>
      </c>
    </row>
    <row r="9" spans="1:8" ht="18" customHeight="1">
      <c r="A9" s="9">
        <v>2021</v>
      </c>
      <c r="B9" s="32">
        <v>22118</v>
      </c>
      <c r="C9" s="33">
        <v>46447</v>
      </c>
    </row>
    <row r="10" spans="1:8" ht="18" customHeight="1">
      <c r="A10" s="9">
        <v>2022</v>
      </c>
      <c r="B10" s="32">
        <v>24503</v>
      </c>
      <c r="C10" s="33">
        <v>51456</v>
      </c>
    </row>
    <row r="11" spans="1:8" ht="18" customHeight="1">
      <c r="A11" s="22">
        <v>2023</v>
      </c>
      <c r="B11" s="34">
        <v>28250</v>
      </c>
      <c r="C11" s="35">
        <v>59326</v>
      </c>
    </row>
    <row r="25" spans="2:6">
      <c r="B25" s="7"/>
      <c r="C25" s="7"/>
      <c r="D25" s="7"/>
      <c r="E25" s="7"/>
      <c r="F25" s="7"/>
    </row>
    <row r="26" spans="2:6">
      <c r="B26" s="8"/>
      <c r="C26" s="8"/>
      <c r="D26" s="8"/>
      <c r="E26" s="8"/>
      <c r="F26" s="8"/>
    </row>
    <row r="27" spans="2:6">
      <c r="B27" s="8"/>
      <c r="C27" s="8"/>
      <c r="D27" s="8"/>
      <c r="E27" s="8"/>
      <c r="F27" s="8"/>
    </row>
  </sheetData>
  <mergeCells count="4">
    <mergeCell ref="B4:C4"/>
    <mergeCell ref="B6:C6"/>
    <mergeCell ref="A4:A6"/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12"/>
  <sheetViews>
    <sheetView workbookViewId="0">
      <selection activeCell="A11" sqref="A11"/>
    </sheetView>
  </sheetViews>
  <sheetFormatPr defaultRowHeight="15"/>
  <cols>
    <col min="1" max="1" width="31" customWidth="1"/>
    <col min="2" max="4" width="25.28515625" customWidth="1"/>
  </cols>
  <sheetData>
    <row r="2" spans="1:8" s="25" customFormat="1" ht="31.5" customHeight="1">
      <c r="A2" s="86" t="s">
        <v>78</v>
      </c>
      <c r="B2" s="86"/>
      <c r="C2" s="86"/>
      <c r="D2" s="86"/>
      <c r="E2" s="54"/>
      <c r="F2" s="54"/>
      <c r="G2" s="54"/>
      <c r="H2" s="54"/>
    </row>
    <row r="3" spans="1:8" ht="15" customHeight="1">
      <c r="A3" s="54"/>
      <c r="B3" s="54"/>
      <c r="C3" s="54"/>
      <c r="D3" s="54"/>
      <c r="E3" s="54"/>
      <c r="F3" s="54"/>
      <c r="G3" s="54"/>
      <c r="H3" s="54"/>
    </row>
    <row r="4" spans="1:8" ht="14.45" customHeight="1">
      <c r="A4" s="72" t="s">
        <v>48</v>
      </c>
      <c r="B4" s="73" t="s">
        <v>8</v>
      </c>
      <c r="C4" s="73"/>
      <c r="D4" s="75"/>
    </row>
    <row r="5" spans="1:8">
      <c r="A5" s="72"/>
      <c r="B5" s="73"/>
      <c r="C5" s="73"/>
      <c r="D5" s="75"/>
    </row>
    <row r="6" spans="1:8" s="23" customFormat="1" ht="140.25">
      <c r="A6" s="72"/>
      <c r="B6" s="10" t="s">
        <v>9</v>
      </c>
      <c r="C6" s="10" t="s">
        <v>10</v>
      </c>
      <c r="D6" s="11" t="s">
        <v>11</v>
      </c>
    </row>
    <row r="7" spans="1:8" ht="29.25" customHeight="1">
      <c r="A7" s="72"/>
      <c r="B7" s="73" t="s">
        <v>50</v>
      </c>
      <c r="C7" s="73"/>
      <c r="D7" s="75"/>
    </row>
    <row r="8" spans="1:8" ht="18" customHeight="1">
      <c r="A8" s="9">
        <v>2019</v>
      </c>
      <c r="B8" s="36">
        <v>15.4</v>
      </c>
      <c r="C8" s="36">
        <v>24.4</v>
      </c>
      <c r="D8" s="37">
        <v>43.9</v>
      </c>
    </row>
    <row r="9" spans="1:8" ht="18" customHeight="1">
      <c r="A9" s="9">
        <v>2020</v>
      </c>
      <c r="B9" s="38">
        <v>14.8</v>
      </c>
      <c r="C9" s="38">
        <v>23.4</v>
      </c>
      <c r="D9" s="39">
        <v>43.9</v>
      </c>
    </row>
    <row r="10" spans="1:8" ht="18" customHeight="1">
      <c r="A10" s="9">
        <v>2021</v>
      </c>
      <c r="B10" s="38">
        <v>14.8</v>
      </c>
      <c r="C10" s="38">
        <v>23</v>
      </c>
      <c r="D10" s="39">
        <v>43.7</v>
      </c>
    </row>
    <row r="11" spans="1:8" ht="18" customHeight="1">
      <c r="A11" s="9">
        <v>2022</v>
      </c>
      <c r="B11" s="36">
        <v>13.7</v>
      </c>
      <c r="C11" s="36">
        <v>22.3</v>
      </c>
      <c r="D11" s="37">
        <v>43.4</v>
      </c>
    </row>
    <row r="12" spans="1:8" ht="18" customHeight="1">
      <c r="A12" s="22">
        <v>2023</v>
      </c>
      <c r="B12" s="40">
        <v>14</v>
      </c>
      <c r="C12" s="41">
        <v>21.9</v>
      </c>
      <c r="D12" s="42">
        <v>42.7</v>
      </c>
    </row>
  </sheetData>
  <mergeCells count="4">
    <mergeCell ref="A4:A7"/>
    <mergeCell ref="B7:D7"/>
    <mergeCell ref="B4:D5"/>
    <mergeCell ref="A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2"/>
  <sheetViews>
    <sheetView workbookViewId="0"/>
  </sheetViews>
  <sheetFormatPr defaultRowHeight="15"/>
  <cols>
    <col min="1" max="1" width="31.28515625" customWidth="1"/>
    <col min="2" max="3" width="27.7109375" customWidth="1"/>
  </cols>
  <sheetData>
    <row r="2" spans="1:9" ht="31.5" customHeight="1">
      <c r="A2" s="77" t="s">
        <v>79</v>
      </c>
      <c r="B2" s="77"/>
      <c r="C2" s="77"/>
      <c r="D2" s="53"/>
      <c r="E2" s="53"/>
      <c r="F2" s="53"/>
      <c r="G2" s="53"/>
      <c r="H2" s="53"/>
      <c r="I2" s="53"/>
    </row>
    <row r="4" spans="1:9" ht="71.25" customHeight="1">
      <c r="A4" s="9" t="s">
        <v>12</v>
      </c>
      <c r="B4" s="10" t="s">
        <v>53</v>
      </c>
      <c r="C4" s="11" t="s">
        <v>13</v>
      </c>
    </row>
    <row r="5" spans="1:9" ht="18" customHeight="1">
      <c r="A5" s="1" t="s">
        <v>14</v>
      </c>
      <c r="B5" s="32">
        <v>57076.52</v>
      </c>
      <c r="C5" s="43">
        <v>108.93207800607789</v>
      </c>
    </row>
    <row r="6" spans="1:9" ht="18" customHeight="1">
      <c r="A6" s="1" t="s">
        <v>15</v>
      </c>
      <c r="B6" s="32">
        <v>47117.14</v>
      </c>
      <c r="C6" s="43">
        <v>89.924332631059016</v>
      </c>
    </row>
    <row r="7" spans="1:9" ht="18" customHeight="1">
      <c r="A7" s="1" t="s">
        <v>16</v>
      </c>
      <c r="B7" s="32">
        <v>46044.85</v>
      </c>
      <c r="C7" s="43">
        <v>87.877838242032908</v>
      </c>
    </row>
    <row r="8" spans="1:9" ht="18" customHeight="1">
      <c r="A8" s="1" t="s">
        <v>17</v>
      </c>
      <c r="B8" s="32">
        <v>49336.7</v>
      </c>
      <c r="C8" s="43">
        <v>94.160422761627075</v>
      </c>
    </row>
    <row r="9" spans="1:9" ht="18" customHeight="1">
      <c r="A9" s="1" t="s">
        <v>18</v>
      </c>
      <c r="B9" s="32">
        <v>50392.6</v>
      </c>
      <c r="C9" s="43">
        <v>96.175636393548174</v>
      </c>
    </row>
    <row r="10" spans="1:9" ht="18" customHeight="1">
      <c r="A10" s="1" t="s">
        <v>19</v>
      </c>
      <c r="B10" s="32">
        <v>54109.49</v>
      </c>
      <c r="C10" s="43">
        <v>103.2694212182013</v>
      </c>
    </row>
    <row r="11" spans="1:9" ht="18" customHeight="1">
      <c r="A11" s="1" t="s">
        <v>20</v>
      </c>
      <c r="B11" s="32">
        <v>71765.710000000006</v>
      </c>
      <c r="C11" s="43">
        <v>136.96679334832547</v>
      </c>
    </row>
    <row r="12" spans="1:9" ht="18" customHeight="1">
      <c r="A12" s="1" t="s">
        <v>21</v>
      </c>
      <c r="B12" s="32">
        <v>46960.37</v>
      </c>
      <c r="C12" s="43">
        <v>89.625132857333995</v>
      </c>
    </row>
    <row r="13" spans="1:9" ht="18" customHeight="1">
      <c r="A13" s="1" t="s">
        <v>22</v>
      </c>
      <c r="B13" s="32">
        <v>49756.08</v>
      </c>
      <c r="C13" s="43">
        <v>94.960820804012798</v>
      </c>
    </row>
    <row r="14" spans="1:9" ht="18" customHeight="1">
      <c r="A14" s="1" t="s">
        <v>23</v>
      </c>
      <c r="B14" s="32">
        <v>46998.54</v>
      </c>
      <c r="C14" s="43">
        <v>89.697981331934258</v>
      </c>
    </row>
    <row r="15" spans="1:9" ht="18" customHeight="1">
      <c r="A15" s="1" t="s">
        <v>24</v>
      </c>
      <c r="B15" s="32">
        <v>42597.33</v>
      </c>
      <c r="C15" s="43">
        <v>81.298153328385155</v>
      </c>
    </row>
    <row r="16" spans="1:9" ht="18" customHeight="1">
      <c r="A16" s="1" t="s">
        <v>25</v>
      </c>
      <c r="B16" s="32">
        <v>51588.62</v>
      </c>
      <c r="C16" s="43">
        <v>98.458272825076065</v>
      </c>
    </row>
    <row r="17" spans="1:3" ht="18" customHeight="1">
      <c r="A17" s="1" t="s">
        <v>26</v>
      </c>
      <c r="B17" s="32">
        <v>54543.23</v>
      </c>
      <c r="C17" s="43">
        <v>104.0972257079347</v>
      </c>
    </row>
    <row r="18" spans="1:3" ht="18" customHeight="1">
      <c r="A18" s="1" t="s">
        <v>27</v>
      </c>
      <c r="B18" s="32">
        <v>43208.99</v>
      </c>
      <c r="C18" s="43">
        <v>82.465522937345156</v>
      </c>
    </row>
    <row r="19" spans="1:3" ht="18" customHeight="1">
      <c r="A19" s="1" t="s">
        <v>28</v>
      </c>
      <c r="B19" s="32">
        <v>44552.56</v>
      </c>
      <c r="C19" s="43">
        <v>85.029762523897134</v>
      </c>
    </row>
    <row r="20" spans="1:3" ht="18" customHeight="1">
      <c r="A20" s="1" t="s">
        <v>29</v>
      </c>
      <c r="B20" s="32">
        <v>50877.98</v>
      </c>
      <c r="C20" s="43">
        <v>97.101997216222557</v>
      </c>
    </row>
    <row r="21" spans="1:3" ht="18" customHeight="1">
      <c r="A21" s="1" t="s">
        <v>30</v>
      </c>
      <c r="B21" s="32">
        <v>53773.67</v>
      </c>
      <c r="C21" s="43">
        <v>102.62849968976893</v>
      </c>
    </row>
    <row r="22" spans="1:3" ht="26.25">
      <c r="A22" s="12" t="s">
        <v>31</v>
      </c>
      <c r="B22" s="34">
        <v>52396.43</v>
      </c>
      <c r="C22" s="42">
        <f>B22/B$22*100</f>
        <v>100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3"/>
  <sheetViews>
    <sheetView workbookViewId="0"/>
  </sheetViews>
  <sheetFormatPr defaultRowHeight="15"/>
  <cols>
    <col min="1" max="1" width="31.28515625" style="7" customWidth="1"/>
    <col min="2" max="3" width="26" customWidth="1"/>
    <col min="4" max="7" width="18" customWidth="1"/>
  </cols>
  <sheetData>
    <row r="2" spans="1:7" ht="56.25" customHeight="1">
      <c r="A2" s="77" t="s">
        <v>80</v>
      </c>
      <c r="B2" s="77"/>
      <c r="C2" s="77"/>
      <c r="D2" s="24"/>
      <c r="E2" s="24"/>
      <c r="F2" s="24"/>
      <c r="G2" s="24"/>
    </row>
    <row r="3" spans="1:7" ht="15" customHeight="1"/>
    <row r="4" spans="1:7" s="13" customFormat="1" ht="36.75" customHeight="1">
      <c r="A4" s="72" t="s">
        <v>32</v>
      </c>
      <c r="B4" s="73" t="s">
        <v>33</v>
      </c>
      <c r="C4" s="88"/>
    </row>
    <row r="5" spans="1:7">
      <c r="A5" s="87"/>
      <c r="B5" s="14" t="s">
        <v>24</v>
      </c>
      <c r="C5" s="15" t="s">
        <v>20</v>
      </c>
    </row>
    <row r="6" spans="1:7">
      <c r="A6" s="16" t="s">
        <v>2</v>
      </c>
      <c r="B6" s="44">
        <v>15.788103300000001</v>
      </c>
      <c r="C6" s="45">
        <v>27.4634669</v>
      </c>
    </row>
    <row r="7" spans="1:7">
      <c r="A7" s="16" t="s">
        <v>3</v>
      </c>
      <c r="B7" s="44">
        <v>29.855477399999998</v>
      </c>
      <c r="C7" s="45">
        <v>47.835664700000002</v>
      </c>
    </row>
    <row r="8" spans="1:7">
      <c r="A8" s="16" t="s">
        <v>4</v>
      </c>
      <c r="B8" s="44">
        <v>39.6380695</v>
      </c>
      <c r="C8" s="45">
        <v>62.881709799999996</v>
      </c>
    </row>
    <row r="9" spans="1:7">
      <c r="A9" s="16" t="s">
        <v>5</v>
      </c>
      <c r="B9" s="44">
        <v>50.09075</v>
      </c>
      <c r="C9" s="45">
        <v>82.472928899999999</v>
      </c>
    </row>
    <row r="10" spans="1:7">
      <c r="A10" s="17" t="s">
        <v>6</v>
      </c>
      <c r="B10" s="46">
        <v>77.825801099999993</v>
      </c>
      <c r="C10" s="47">
        <v>138.08195559999999</v>
      </c>
    </row>
    <row r="12" spans="1:7" ht="30" customHeight="1">
      <c r="A12" s="89" t="s">
        <v>81</v>
      </c>
      <c r="B12" s="89"/>
      <c r="C12" s="89"/>
      <c r="D12" s="89"/>
      <c r="E12" s="89"/>
      <c r="F12" s="89"/>
    </row>
    <row r="13" spans="1:7" ht="24.75" customHeight="1">
      <c r="A13" s="90" t="s">
        <v>82</v>
      </c>
      <c r="B13" s="90"/>
      <c r="C13" s="90"/>
      <c r="D13" s="90"/>
      <c r="E13" s="90"/>
      <c r="F13" s="90"/>
    </row>
  </sheetData>
  <mergeCells count="5">
    <mergeCell ref="A4:A5"/>
    <mergeCell ref="B4:C4"/>
    <mergeCell ref="A12:F12"/>
    <mergeCell ref="A13:F13"/>
    <mergeCell ref="A2:C2"/>
  </mergeCells>
  <pageMargins left="0.7" right="0.7" top="0.75" bottom="0.75" header="0.3" footer="0.3"/>
  <pageSetup paperSize="9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workbookViewId="0"/>
  </sheetViews>
  <sheetFormatPr defaultRowHeight="15"/>
  <cols>
    <col min="1" max="1" width="30.85546875" customWidth="1"/>
    <col min="2" max="2" width="27.7109375" customWidth="1"/>
  </cols>
  <sheetData>
    <row r="2" spans="1:9" s="25" customFormat="1" ht="51.75" customHeight="1">
      <c r="A2" s="77" t="s">
        <v>85</v>
      </c>
      <c r="B2" s="77"/>
      <c r="C2" s="77"/>
      <c r="D2" s="53"/>
      <c r="E2" s="53"/>
      <c r="F2" s="53"/>
      <c r="G2" s="53"/>
      <c r="H2" s="53"/>
      <c r="I2" s="53"/>
    </row>
    <row r="4" spans="1:9" ht="38.25">
      <c r="A4" s="91" t="s">
        <v>35</v>
      </c>
      <c r="B4" s="11" t="s">
        <v>36</v>
      </c>
    </row>
    <row r="5" spans="1:9" ht="25.5">
      <c r="A5" s="92"/>
      <c r="B5" s="3" t="s">
        <v>37</v>
      </c>
    </row>
    <row r="6" spans="1:9" ht="18" customHeight="1">
      <c r="A6" s="18" t="s">
        <v>14</v>
      </c>
      <c r="B6" s="48">
        <v>45262.078999999998</v>
      </c>
    </row>
    <row r="7" spans="1:9" ht="18" customHeight="1">
      <c r="A7" s="19" t="s">
        <v>15</v>
      </c>
      <c r="B7" s="48">
        <v>37721.979500000001</v>
      </c>
    </row>
    <row r="8" spans="1:9" ht="18" customHeight="1">
      <c r="A8" s="19" t="s">
        <v>16</v>
      </c>
      <c r="B8" s="48">
        <v>35589.220800000003</v>
      </c>
    </row>
    <row r="9" spans="1:9" ht="18" customHeight="1">
      <c r="A9" s="19" t="s">
        <v>17</v>
      </c>
      <c r="B9" s="48">
        <v>38801.847199999997</v>
      </c>
    </row>
    <row r="10" spans="1:9" ht="18" customHeight="1">
      <c r="A10" s="19" t="s">
        <v>18</v>
      </c>
      <c r="B10" s="48">
        <v>39599.733</v>
      </c>
    </row>
    <row r="11" spans="1:9" ht="18" customHeight="1">
      <c r="A11" s="19" t="s">
        <v>19</v>
      </c>
      <c r="B11" s="48">
        <v>40766.505100000002</v>
      </c>
    </row>
    <row r="12" spans="1:9" ht="18" customHeight="1">
      <c r="A12" s="19" t="s">
        <v>20</v>
      </c>
      <c r="B12" s="48">
        <v>52370.634899999997</v>
      </c>
    </row>
    <row r="13" spans="1:9" ht="18" customHeight="1">
      <c r="A13" s="19" t="s">
        <v>21</v>
      </c>
      <c r="B13" s="48">
        <v>35799.958899999998</v>
      </c>
    </row>
    <row r="14" spans="1:9" ht="18" customHeight="1">
      <c r="A14" s="19" t="s">
        <v>22</v>
      </c>
      <c r="B14" s="48">
        <v>41740.618699999999</v>
      </c>
    </row>
    <row r="15" spans="1:9" ht="18" customHeight="1">
      <c r="A15" s="19" t="s">
        <v>23</v>
      </c>
      <c r="B15" s="48">
        <v>36830.754399999998</v>
      </c>
    </row>
    <row r="16" spans="1:9" ht="18" customHeight="1">
      <c r="A16" s="19" t="s">
        <v>24</v>
      </c>
      <c r="B16" s="48">
        <v>36006.3753</v>
      </c>
    </row>
    <row r="17" spans="1:2" ht="18" customHeight="1">
      <c r="A17" s="19" t="s">
        <v>25</v>
      </c>
      <c r="B17" s="48">
        <v>41589.275699999998</v>
      </c>
    </row>
    <row r="18" spans="1:2" ht="18" customHeight="1">
      <c r="A18" s="19" t="s">
        <v>26</v>
      </c>
      <c r="B18" s="48">
        <v>43363.4493</v>
      </c>
    </row>
    <row r="19" spans="1:2" ht="18" customHeight="1">
      <c r="A19" s="19" t="s">
        <v>27</v>
      </c>
      <c r="B19" s="48">
        <v>37222.735000000001</v>
      </c>
    </row>
    <row r="20" spans="1:2" ht="18" customHeight="1">
      <c r="A20" s="19" t="s">
        <v>28</v>
      </c>
      <c r="B20" s="48">
        <v>35564.737000000001</v>
      </c>
    </row>
    <row r="21" spans="1:2" ht="18" customHeight="1">
      <c r="A21" s="19" t="s">
        <v>29</v>
      </c>
      <c r="B21" s="48">
        <v>37574.081200000001</v>
      </c>
    </row>
    <row r="22" spans="1:2" ht="18" customHeight="1">
      <c r="A22" s="19" t="s">
        <v>34</v>
      </c>
      <c r="B22" s="48">
        <v>43060.199500000002</v>
      </c>
    </row>
    <row r="23" spans="1:2" ht="26.25">
      <c r="A23" s="12" t="s">
        <v>38</v>
      </c>
      <c r="B23" s="49">
        <v>40702.181799999998</v>
      </c>
    </row>
  </sheetData>
  <mergeCells count="2">
    <mergeCell ref="A4:A5"/>
    <mergeCell ref="A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3"/>
  <sheetViews>
    <sheetView workbookViewId="0"/>
  </sheetViews>
  <sheetFormatPr defaultRowHeight="15"/>
  <cols>
    <col min="1" max="1" width="31.7109375" customWidth="1"/>
    <col min="2" max="2" width="27.7109375" customWidth="1"/>
  </cols>
  <sheetData>
    <row r="2" spans="1:9" s="25" customFormat="1" ht="39.75" customHeight="1">
      <c r="A2" s="77" t="s">
        <v>84</v>
      </c>
      <c r="B2" s="77"/>
      <c r="C2" s="77"/>
      <c r="D2" s="53"/>
      <c r="E2" s="53"/>
      <c r="F2" s="53"/>
      <c r="G2" s="53"/>
      <c r="H2" s="53"/>
      <c r="I2" s="53"/>
    </row>
    <row r="4" spans="1:9" ht="51">
      <c r="A4" s="91" t="s">
        <v>35</v>
      </c>
      <c r="B4" s="11" t="s">
        <v>39</v>
      </c>
    </row>
    <row r="5" spans="1:9" ht="38.25">
      <c r="A5" s="92"/>
      <c r="B5" s="3" t="s">
        <v>83</v>
      </c>
    </row>
    <row r="6" spans="1:9">
      <c r="A6" s="18" t="s">
        <v>14</v>
      </c>
      <c r="B6" s="50">
        <v>10.979931141273932</v>
      </c>
    </row>
    <row r="7" spans="1:9">
      <c r="A7" s="19" t="s">
        <v>15</v>
      </c>
      <c r="B7" s="50">
        <v>19.516294430849534</v>
      </c>
    </row>
    <row r="8" spans="1:9">
      <c r="A8" s="19" t="s">
        <v>16</v>
      </c>
      <c r="B8" s="50">
        <v>20.446338770524243</v>
      </c>
    </row>
    <row r="9" spans="1:9">
      <c r="A9" s="19" t="s">
        <v>17</v>
      </c>
      <c r="B9" s="50">
        <v>12.109489242189502</v>
      </c>
    </row>
    <row r="10" spans="1:9">
      <c r="A10" s="19" t="s">
        <v>18</v>
      </c>
      <c r="B10" s="50">
        <v>13.201159796721262</v>
      </c>
    </row>
    <row r="11" spans="1:9">
      <c r="A11" s="19" t="s">
        <v>19</v>
      </c>
      <c r="B11" s="50">
        <v>13.540900847340446</v>
      </c>
    </row>
    <row r="12" spans="1:9">
      <c r="A12" s="19" t="s">
        <v>20</v>
      </c>
      <c r="B12" s="50">
        <v>8.219265142514919</v>
      </c>
    </row>
    <row r="13" spans="1:9">
      <c r="A13" s="19" t="s">
        <v>21</v>
      </c>
      <c r="B13" s="50">
        <v>16.279621652695951</v>
      </c>
    </row>
    <row r="14" spans="1:9">
      <c r="A14" s="19" t="s">
        <v>22</v>
      </c>
      <c r="B14" s="50">
        <v>10.748885672795087</v>
      </c>
    </row>
    <row r="15" spans="1:9">
      <c r="A15" s="19" t="s">
        <v>23</v>
      </c>
      <c r="B15" s="50">
        <v>15.803967790632804</v>
      </c>
    </row>
    <row r="16" spans="1:9">
      <c r="A16" s="19" t="s">
        <v>24</v>
      </c>
      <c r="B16" s="50">
        <v>26.233270446824065</v>
      </c>
    </row>
    <row r="17" spans="1:2">
      <c r="A17" s="19" t="s">
        <v>25</v>
      </c>
      <c r="B17" s="50">
        <v>12.473702040068831</v>
      </c>
    </row>
    <row r="18" spans="1:2">
      <c r="A18" s="19" t="s">
        <v>26</v>
      </c>
      <c r="B18" s="50">
        <v>7.5835060495942184</v>
      </c>
    </row>
    <row r="19" spans="1:2">
      <c r="A19" s="19" t="s">
        <v>27</v>
      </c>
      <c r="B19" s="50">
        <v>19.949305189501594</v>
      </c>
    </row>
    <row r="20" spans="1:2">
      <c r="A20" s="19" t="s">
        <v>28</v>
      </c>
      <c r="B20" s="50">
        <v>22.375089174354336</v>
      </c>
    </row>
    <row r="21" spans="1:2">
      <c r="A21" s="19" t="s">
        <v>29</v>
      </c>
      <c r="B21" s="50">
        <v>14.860173989923444</v>
      </c>
    </row>
    <row r="22" spans="1:2">
      <c r="A22" s="19" t="s">
        <v>34</v>
      </c>
      <c r="B22" s="50">
        <v>15.201207222897123</v>
      </c>
    </row>
    <row r="23" spans="1:2" ht="26.25">
      <c r="A23" s="12" t="s">
        <v>38</v>
      </c>
      <c r="B23" s="51">
        <v>14.035007238353527</v>
      </c>
    </row>
  </sheetData>
  <mergeCells count="2">
    <mergeCell ref="A4:A5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Incomes and living conditions of the population of Poland - report from the EU-SILC survey of 2023_Data for graphs and map_Synthesis.xlsx.xlsx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STAT\LOKIETEKR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5EA509-682D-41CF-AC6A-AFBC7B0C9683}"/>
</file>

<file path=customXml/itemProps2.xml><?xml version="1.0" encoding="utf-8"?>
<ds:datastoreItem xmlns:ds="http://schemas.openxmlformats.org/officeDocument/2006/customXml" ds:itemID="{21DAB6FC-63E1-4B53-8966-8A31DCECFA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Spis</vt:lpstr>
      <vt:lpstr>Wykres 1, Graph 1</vt:lpstr>
      <vt:lpstr>Wykres 2, Graph 2</vt:lpstr>
      <vt:lpstr>Wykres 3, Graph 3</vt:lpstr>
      <vt:lpstr>Wykres 4, Graph 4</vt:lpstr>
      <vt:lpstr>Wykres 5, Graph 5</vt:lpstr>
      <vt:lpstr>Wykres 6, Graph 6</vt:lpstr>
      <vt:lpstr>Mapa1, Map 1</vt:lpstr>
      <vt:lpstr>Mapa 2, Map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Fijałkowska-Kaczorowska Magdalena</dc:creator>
  <cp:lastModifiedBy>Łokietek Renata</cp:lastModifiedBy>
  <cp:lastPrinted>2024-12-18T07:07:47Z</cp:lastPrinted>
  <dcterms:created xsi:type="dcterms:W3CDTF">2024-12-16T14:19:39Z</dcterms:created>
  <dcterms:modified xsi:type="dcterms:W3CDTF">2024-12-30T11:56:15Z</dcterms:modified>
</cp:coreProperties>
</file>