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a\wydzial2_wymiana\Informacja_sygnalna\Przesłane-3q24\"/>
    </mc:Choice>
  </mc:AlternateContent>
  <bookViews>
    <workbookView xWindow="0" yWindow="0" windowWidth="23040" windowHeight="9372" tabRatio="883" activeTab="4"/>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1'!$A$1:$L$15</definedName>
    <definedName name="_xlnm.Print_Area" localSheetId="2">'Tablica 2'!$A$3:$L$22</definedName>
    <definedName name="_xlnm.Print_Area" localSheetId="3">'Tablica 3'!$A$1:$L$15</definedName>
    <definedName name="_xlnm.Print_Area" localSheetId="4">'Tablica 4'!$A$1:$L$21</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I5" i="61" l="1"/>
  <c r="I5" i="62"/>
  <c r="H5" i="61" l="1"/>
  <c r="H5" i="62"/>
</calcChain>
</file>

<file path=xl/sharedStrings.xml><?xml version="1.0" encoding="utf-8"?>
<sst xmlns="http://schemas.openxmlformats.org/spreadsheetml/2006/main" count="324" uniqueCount="160">
  <si>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</si>
  <si>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</si>
  <si>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</si>
  <si>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</si>
  <si>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</si>
  <si>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</si>
  <si>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</si>
  <si>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</si>
  <si>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</si>
  <si>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</si>
  <si>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</si>
  <si>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</si>
  <si>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</si>
  <si>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</si>
  <si>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</si>
  <si>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</si>
  <si>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</si>
  <si>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</si>
  <si>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</si>
  <si>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</si>
  <si>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</si>
  <si>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</si>
  <si>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</si>
  <si>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</si>
  <si>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</si>
  <si>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</si>
  <si>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</si>
  <si>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</si>
  <si>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</si>
  <si>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</si>
  <si>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</si>
  <si>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</si>
  <si>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</si>
  <si>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</si>
  <si>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</si>
  <si>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</si>
  <si>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</si>
  <si>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</si>
  <si>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</si>
  <si>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</si>
  <si>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</si>
  <si>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</si>
  <si>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</si>
  <si>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</si>
  <si>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</si>
  <si>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</si>
  <si>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</si>
  <si>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</si>
  <si>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</si>
  <si>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</si>
  <si>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</si>
  <si>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</si>
  <si>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</si>
  <si>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</si>
  <si>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</si>
  <si>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</si>
  <si>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</si>
  <si>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</si>
  <si>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</si>
  <si>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</si>
  <si>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</si>
  <si>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</si>
  <si>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</si>
  <si>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</si>
  <si>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</si>
  <si>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</si>
  <si>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</si>
  <si>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</si>
  <si>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</si>
  <si>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</si>
  <si>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</si>
  <si>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</si>
  <si>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</si>
  <si>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</si>
  <si>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</si>
  <si>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</si>
  <si>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</si>
  <si>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</si>
  <si>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</si>
  <si>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</si>
  <si>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</si>
  <si>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</si>
  <si>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</si>
  <si>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</si>
  <si>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</si>
  <si>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</si>
  <si>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</si>
  <si>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</si>
  <si>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</si>
  <si>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</si>
  <si>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</si>
  <si>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</si>
  <si>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</si>
  <si>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</si>
  <si>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</si>
  <si>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</si>
  <si>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</si>
  <si>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</si>
  <si>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</si>
  <si>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</si>
  <si>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</si>
  <si>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</si>
  <si>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</si>
  <si>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</si>
  <si>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</si>
  <si>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</si>
  <si>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</si>
  <si>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</si>
  <si>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</si>
  <si>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</si>
  <si>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</si>
  <si>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</si>
  <si>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</si>
  <si>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</si>
  <si>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</si>
  <si>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</si>
  <si>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</si>
  <si>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</si>
  <si>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</si>
  <si>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</si>
  <si>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</si>
  <si>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</si>
  <si>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</si>
  <si>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</si>
  <si>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</si>
  <si>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</si>
  <si>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</si>
  <si>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</si>
  <si>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</si>
  <si>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</si>
  <si>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</si>
  <si>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</si>
  <si>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</si>
  <si>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</si>
  <si>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</si>
  <si>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</si>
  <si>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</si>
  <si>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</si>
  <si>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</si>
  <si>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</si>
  <si>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</si>
  <si>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</si>
  <si>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</si>
  <si>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</si>
  <si>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</si>
  <si>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</si>
  <si>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</si>
  <si>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</si>
  <si>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</si>
  <si>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</si>
  <si>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</si>
  <si>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</si>
  <si>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</si>
  <si>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</si>
  <si>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</si>
  <si>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</si>
  <si>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</si>
  <si>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</si>
  <si>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</si>
  <si>
    <t xml:space="preserve">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</si>
</sst>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0">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sz val="10"/>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
      <sz val="12"/>
      <color theme="1"/>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54">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3" fontId="26" fillId="0" borderId="15" xfId="0" applyNumberFormat="1" applyFont="1" applyBorder="1" applyAlignment="1">
      <alignment vertical="top"/>
    </xf>
    <xf numFmtId="0" fontId="31" fillId="0" borderId="0" xfId="0" applyFont="1" applyAlignment="1">
      <alignment vertical="top" wrapText="1"/>
    </xf>
    <xf numFmtId="0" fontId="26" fillId="0" borderId="0" xfId="0" applyNumberFormat="1" applyFont="1"/>
    <xf numFmtId="3" fontId="33" fillId="0" borderId="15" xfId="0" applyNumberFormat="1" applyFont="1" applyBorder="1" applyAlignment="1">
      <alignment vertical="top"/>
    </xf>
    <xf numFmtId="0" fontId="27" fillId="0" borderId="0" xfId="0" applyNumberFormat="1" applyFont="1" applyBorder="1" applyAlignment="1">
      <alignment vertical="top" wrapText="1"/>
    </xf>
    <xf numFmtId="3" fontId="27" fillId="0" borderId="14" xfId="1" applyNumberFormat="1" applyFont="1" applyBorder="1" applyAlignment="1">
      <alignment vertical="top"/>
    </xf>
    <xf numFmtId="3" fontId="27" fillId="0" borderId="15" xfId="1" applyNumberFormat="1" applyFont="1" applyBorder="1" applyAlignment="1">
      <alignment vertical="top"/>
    </xf>
    <xf numFmtId="0" fontId="27" fillId="0" borderId="0" xfId="0" applyNumberFormat="1" applyFont="1" applyFill="1" applyBorder="1" applyAlignment="1">
      <alignment vertical="top" wrapText="1"/>
    </xf>
    <xf numFmtId="49" fontId="29" fillId="0" borderId="0" xfId="0" applyNumberFormat="1" applyFont="1" applyAlignment="1"/>
    <xf numFmtId="0" fontId="27" fillId="0" borderId="0" xfId="2" applyNumberFormat="1" applyFont="1" applyBorder="1" applyAlignment="1">
      <alignment horizontal="left" vertical="top" wrapText="1"/>
    </xf>
    <xf numFmtId="0" fontId="30" fillId="0" borderId="0" xfId="2" applyNumberFormat="1" applyFont="1" applyBorder="1" applyAlignment="1">
      <alignment horizontal="left" vertical="top" wrapText="1"/>
    </xf>
    <xf numFmtId="3" fontId="26" fillId="0" borderId="14" xfId="0" applyNumberFormat="1" applyFont="1" applyBorder="1" applyAlignment="1">
      <alignment vertical="top"/>
    </xf>
    <xf numFmtId="164" fontId="0" fillId="0" borderId="0" xfId="0" applyNumberFormat="1"/>
    <xf numFmtId="0" fontId="0" fillId="0" borderId="0" xfId="0" applyBorder="1"/>
    <xf numFmtId="3" fontId="30" fillId="0" borderId="10" xfId="1" applyNumberFormat="1" applyFont="1" applyBorder="1" applyAlignment="1">
      <alignment horizontal="right" vertical="top"/>
    </xf>
    <xf numFmtId="3" fontId="33" fillId="0" borderId="10" xfId="0" applyNumberFormat="1" applyFont="1" applyBorder="1" applyAlignment="1">
      <alignment vertical="top"/>
    </xf>
    <xf numFmtId="3" fontId="30" fillId="0" borderId="6" xfId="1" applyNumberFormat="1" applyFont="1" applyBorder="1" applyAlignment="1">
      <alignment horizontal="right" vertical="top"/>
    </xf>
    <xf numFmtId="3" fontId="33" fillId="0" borderId="6" xfId="0" applyNumberFormat="1" applyFont="1" applyBorder="1" applyAlignment="1">
      <alignment vertical="top"/>
    </xf>
    <xf numFmtId="0" fontId="34" fillId="0" borderId="0" xfId="5" applyFont="1"/>
    <xf numFmtId="0" fontId="35" fillId="0" borderId="0" xfId="0" applyFont="1"/>
    <xf numFmtId="0" fontId="36" fillId="0" borderId="0" xfId="0" applyFont="1"/>
    <xf numFmtId="0" fontId="28" fillId="2" borderId="4" xfId="1" applyFont="1" applyFill="1" applyBorder="1" applyAlignment="1">
      <alignment horizontal="center" vertical="center" wrapText="1"/>
    </xf>
    <xf numFmtId="0" fontId="28" fillId="2" borderId="7" xfId="1" applyFont="1" applyFill="1" applyBorder="1" applyAlignment="1">
      <alignment horizontal="center" vertical="center" wrapText="1"/>
    </xf>
    <xf numFmtId="3" fontId="33" fillId="0" borderId="6" xfId="1" applyNumberFormat="1" applyFont="1" applyBorder="1" applyAlignment="1">
      <alignment horizontal="right" vertical="top"/>
    </xf>
    <xf numFmtId="3" fontId="26" fillId="0" borderId="15" xfId="1" applyNumberFormat="1" applyFont="1" applyBorder="1" applyAlignment="1">
      <alignment vertical="top"/>
    </xf>
    <xf numFmtId="3" fontId="26" fillId="0" borderId="15" xfId="0" applyNumberFormat="1" applyFont="1" applyBorder="1" applyAlignment="1">
      <alignment horizontal="right" vertical="top"/>
    </xf>
    <xf numFmtId="3" fontId="26" fillId="0" borderId="14" xfId="1" applyNumberFormat="1" applyFont="1" applyBorder="1" applyAlignment="1">
      <alignment vertical="top"/>
    </xf>
    <xf numFmtId="3" fontId="26" fillId="0" borderId="14" xfId="0" applyNumberFormat="1" applyFont="1" applyBorder="1" applyAlignment="1">
      <alignment horizontal="right" vertical="top"/>
    </xf>
    <xf numFmtId="3" fontId="26" fillId="0" borderId="15" xfId="0" applyNumberFormat="1" applyFont="1" applyFill="1" applyBorder="1" applyAlignment="1">
      <alignment vertical="top"/>
    </xf>
    <xf numFmtId="0" fontId="38" fillId="0" borderId="0" xfId="0" applyFont="1"/>
    <xf numFmtId="3" fontId="30" fillId="0" borderId="15" xfId="0" applyNumberFormat="1" applyFont="1" applyBorder="1" applyAlignment="1">
      <alignment vertical="top"/>
    </xf>
    <xf numFmtId="3" fontId="27" fillId="0" borderId="15" xfId="0" applyNumberFormat="1" applyFont="1" applyBorder="1" applyAlignment="1">
      <alignment vertical="top"/>
    </xf>
    <xf numFmtId="3" fontId="27" fillId="0" borderId="15" xfId="0" applyNumberFormat="1" applyFont="1" applyBorder="1" applyAlignment="1">
      <alignment horizontal="right" vertical="top"/>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8" fillId="2" borderId="17" xfId="1" applyFont="1" applyFill="1" applyBorder="1" applyAlignment="1">
      <alignment horizontal="center" vertical="center" wrapText="1"/>
    </xf>
    <xf numFmtId="0" fontId="0" fillId="0" borderId="0" xfId="0" applyFont="1"/>
    <xf numFmtId="0" fontId="39" fillId="0" borderId="0" xfId="0" applyFont="1"/>
    <xf numFmtId="3" fontId="33" fillId="0" borderId="6" xfId="1" applyNumberFormat="1" applyFont="1" applyFill="1" applyBorder="1" applyAlignment="1">
      <alignment horizontal="right" vertical="top"/>
    </xf>
    <xf numFmtId="0" fontId="0" fillId="0" borderId="0" xfId="0" applyFill="1"/>
    <xf numFmtId="3" fontId="33" fillId="0" borderId="6" xfId="0" applyNumberFormat="1" applyFont="1" applyFill="1" applyBorder="1" applyAlignment="1">
      <alignment vertical="top"/>
    </xf>
    <xf numFmtId="3" fontId="26" fillId="0" borderId="0" xfId="0" applyNumberFormat="1" applyFont="1" applyFill="1" applyBorder="1" applyAlignment="1">
      <alignment vertical="top"/>
    </xf>
    <xf numFmtId="3" fontId="26" fillId="0" borderId="0" xfId="1" applyNumberFormat="1" applyFont="1" applyFill="1" applyBorder="1" applyAlignment="1">
      <alignment vertical="top"/>
    </xf>
    <xf numFmtId="0" fontId="16" fillId="0" borderId="0" xfId="0" applyFont="1" applyFill="1"/>
    <xf numFmtId="0" fontId="0" fillId="0" borderId="0" xfId="0" applyFill="1" applyAlignment="1">
      <alignment vertical="top"/>
    </xf>
    <xf numFmtId="3" fontId="0" fillId="0" borderId="0" xfId="0" applyNumberFormat="1" applyFill="1" applyAlignment="1">
      <alignment vertical="top"/>
    </xf>
    <xf numFmtId="165" fontId="0" fillId="0" borderId="0" xfId="0" applyNumberFormat="1" applyAlignment="1">
      <alignment vertical="top"/>
    </xf>
    <xf numFmtId="165" fontId="0" fillId="0" borderId="0" xfId="0" applyNumberFormat="1" applyFill="1" applyAlignment="1">
      <alignment vertical="top"/>
    </xf>
    <xf numFmtId="3" fontId="26" fillId="0" borderId="14" xfId="0" applyNumberFormat="1" applyFont="1" applyFill="1" applyBorder="1" applyAlignment="1">
      <alignment vertical="top"/>
    </xf>
    <xf numFmtId="3" fontId="33" fillId="0" borderId="10" xfId="1" applyNumberFormat="1" applyFont="1" applyFill="1" applyBorder="1" applyAlignment="1">
      <alignment horizontal="right" vertical="top"/>
    </xf>
    <xf numFmtId="3" fontId="33" fillId="0" borderId="10" xfId="0" applyNumberFormat="1" applyFont="1" applyFill="1" applyBorder="1" applyAlignment="1">
      <alignment vertical="top"/>
    </xf>
    <xf numFmtId="3" fontId="26" fillId="0" borderId="14" xfId="1" applyNumberFormat="1" applyFont="1" applyFill="1" applyBorder="1" applyAlignment="1">
      <alignment vertical="top"/>
    </xf>
    <xf numFmtId="0" fontId="37" fillId="2" borderId="7" xfId="1" applyFont="1" applyFill="1" applyBorder="1" applyAlignment="1">
      <alignment horizontal="center" vertical="center" wrapText="1"/>
    </xf>
    <xf numFmtId="0" fontId="28" fillId="2" borderId="12" xfId="1" applyFont="1" applyFill="1" applyBorder="1" applyAlignment="1">
      <alignment horizontal="center" vertical="center" wrapText="1"/>
    </xf>
    <xf numFmtId="3" fontId="33" fillId="0" borderId="0" xfId="0" applyNumberFormat="1" applyFont="1" applyAlignment="1">
      <alignment vertical="top"/>
    </xf>
    <xf numFmtId="3" fontId="26" fillId="0" borderId="0" xfId="0" applyNumberFormat="1" applyFont="1" applyAlignment="1">
      <alignment vertical="top"/>
    </xf>
    <xf numFmtId="0" fontId="33" fillId="0" borderId="6" xfId="0" applyFont="1" applyBorder="1" applyAlignment="1">
      <alignment vertical="top"/>
    </xf>
    <xf numFmtId="0" fontId="26" fillId="0" borderId="15" xfId="0" applyFont="1" applyBorder="1" applyAlignment="1">
      <alignment vertical="top"/>
    </xf>
    <xf numFmtId="0" fontId="27" fillId="0" borderId="15" xfId="0" applyFont="1" applyBorder="1" applyAlignment="1">
      <alignment vertical="top"/>
    </xf>
    <xf numFmtId="0" fontId="37" fillId="0" borderId="1" xfId="0" applyFont="1" applyBorder="1" applyAlignment="1">
      <alignment horizontal="left"/>
    </xf>
    <xf numFmtId="49" fontId="30" fillId="0" borderId="0" xfId="1" applyNumberFormat="1" applyFont="1" applyBorder="1" applyAlignment="1">
      <alignment horizontal="left" vertical="top" wrapText="1"/>
    </xf>
    <xf numFmtId="49" fontId="33" fillId="0" borderId="0" xfId="0" applyNumberFormat="1" applyFont="1" applyAlignment="1">
      <alignment horizontal="left" wrapText="1"/>
    </xf>
    <xf numFmtId="0" fontId="30" fillId="0" borderId="0" xfId="1" applyNumberFormat="1" applyFont="1" applyBorder="1" applyAlignment="1">
      <alignment horizontal="left" vertical="top"/>
    </xf>
    <xf numFmtId="0" fontId="28" fillId="0" borderId="1" xfId="0" applyFont="1" applyBorder="1" applyAlignment="1">
      <alignment horizontal="left"/>
    </xf>
    <xf numFmtId="0" fontId="30" fillId="0" borderId="0" xfId="1" applyFont="1" applyAlignment="1">
      <alignment horizontal="left" wrapText="1"/>
    </xf>
    <xf numFmtId="0" fontId="37" fillId="0" borderId="1" xfId="0" applyFont="1" applyBorder="1" applyAlignment="1">
      <alignment horizontal="left" wrapText="1"/>
    </xf>
    <xf numFmtId="0" fontId="27" fillId="2" borderId="4" xfId="1" applyFont="1" applyFill="1" applyBorder="1" applyAlignment="1">
      <alignment horizontal="center" vertical="center"/>
    </xf>
    <xf numFmtId="0" fontId="27" fillId="2" borderId="9" xfId="1" applyFont="1" applyFill="1" applyBorder="1" applyAlignment="1">
      <alignment horizontal="center" vertical="center"/>
    </xf>
    <xf numFmtId="0" fontId="26" fillId="0" borderId="0" xfId="0" applyNumberFormat="1" applyFont="1" applyAlignment="1">
      <alignment horizontal="left" vertical="top"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Border="1" applyAlignment="1">
      <alignment horizontal="center" vertical="center" wrapText="1"/>
    </xf>
    <xf numFmtId="0" fontId="27" fillId="2" borderId="4" xfId="1" applyFont="1" applyFill="1" applyBorder="1" applyAlignment="1">
      <alignment horizontal="center" vertical="center" wrapText="1"/>
    </xf>
    <xf numFmtId="0" fontId="27" fillId="2" borderId="9" xfId="1" applyFont="1" applyFill="1" applyBorder="1" applyAlignment="1">
      <alignment horizontal="center" vertical="center" wrapText="1"/>
    </xf>
    <xf numFmtId="0" fontId="27" fillId="2" borderId="16" xfId="0" applyNumberFormat="1" applyFont="1" applyFill="1" applyBorder="1" applyAlignment="1">
      <alignment horizontal="center" vertical="center" wrapText="1"/>
    </xf>
    <xf numFmtId="0" fontId="26" fillId="2" borderId="1" xfId="0" applyFont="1" applyFill="1" applyBorder="1" applyAlignment="1">
      <alignment horizontal="center" vertical="center"/>
    </xf>
    <xf numFmtId="0" fontId="26" fillId="0" borderId="0" xfId="0" applyNumberFormat="1" applyFont="1" applyAlignment="1">
      <alignment horizontal="left" wrapText="1"/>
    </xf>
    <xf numFmtId="0" fontId="26" fillId="0" borderId="0" xfId="0" applyFont="1" applyAlignment="1">
      <alignment horizontal="left" vertical="top" wrapText="1"/>
    </xf>
    <xf numFmtId="0" fontId="26" fillId="2" borderId="8" xfId="0" applyFont="1" applyFill="1" applyBorder="1" applyAlignment="1">
      <alignment horizontal="center" vertical="center"/>
    </xf>
    <xf numFmtId="0" fontId="27" fillId="2" borderId="5" xfId="1" applyFont="1" applyFill="1" applyBorder="1" applyAlignment="1">
      <alignment horizontal="center" vertical="center" wrapText="1"/>
    </xf>
    <xf numFmtId="0" fontId="27"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2" t="s">
        <v>144</v>
      </c>
      <c r="C2" s="82" t="s">
        <v>140</v>
      </c>
      <c r="D2" s="57"/>
      <c r="E2" s="57"/>
      <c r="F2" s="57"/>
      <c r="G2" s="57"/>
      <c r="H2" s="57"/>
      <c r="I2" s="57"/>
      <c r="J2" s="57"/>
    </row>
    <row r="3" spans="1:10" ht="23.1" customHeight="1">
      <c r="A3" s="63">
        <v>2</v>
      </c>
      <c r="B3" s="82" t="s">
        <v>143</v>
      </c>
      <c r="C3" s="82" t="s">
        <v>139</v>
      </c>
    </row>
    <row r="4" spans="1:10" ht="23.1" customHeight="1">
      <c r="A4" s="63">
        <v>3</v>
      </c>
      <c r="B4" s="82" t="s">
        <v>137</v>
      </c>
      <c r="C4" s="82" t="s">
        <v>138</v>
      </c>
    </row>
    <row r="5" spans="1:10" ht="23.1" customHeight="1">
      <c r="A5" s="63">
        <v>4</v>
      </c>
      <c r="B5" s="82" t="s">
        <v>142</v>
      </c>
      <c r="C5" s="82" t="s">
        <v>141</v>
      </c>
    </row>
    <row r="6" spans="1:10" ht="18">
      <c r="B6" s="83"/>
      <c r="C6" s="84"/>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A7" zoomScaleNormal="100" zoomScaleSheetLayoutView="100" workbookViewId="0">
      <selection activeCell="C1" sqref="C1"/>
    </sheetView>
  </sheetViews>
  <sheetFormatPr defaultColWidth="9.109375" defaultRowHeight="13.8"/>
  <cols>
    <col min="1" max="1" width="48.109375" style="17" customWidth="1"/>
    <col min="2" max="10" width="8.77734375" style="3" customWidth="1"/>
    <col min="11" max="13" width="9.109375" style="3"/>
    <col min="14" max="14" width="9.33203125" style="3" bestFit="1" customWidth="1"/>
    <col min="15" max="16384" width="9.109375" style="3"/>
  </cols>
  <sheetData>
    <row r="1" spans="1:16" ht="18" customHeight="1">
      <c r="A1" s="126" t="s">
        <v>136</v>
      </c>
      <c r="C1" s="97"/>
      <c r="D1" s="97"/>
      <c r="E1" s="97"/>
      <c r="F1" s="135" t="s">
        <v>133</v>
      </c>
      <c r="G1" s="135"/>
      <c r="H1" s="135"/>
      <c r="I1" s="135"/>
      <c r="J1" s="135"/>
      <c r="K1" s="135"/>
      <c r="L1" s="135"/>
    </row>
    <row r="2" spans="1:16" ht="18" customHeight="1">
      <c r="A2" s="125" t="s">
        <v>140</v>
      </c>
      <c r="B2" s="98"/>
      <c r="C2" s="98"/>
      <c r="D2" s="98"/>
      <c r="E2" s="98"/>
      <c r="F2" s="136"/>
      <c r="G2" s="136"/>
      <c r="H2" s="136"/>
      <c r="I2" s="136"/>
      <c r="J2" s="137"/>
      <c r="K2" s="137"/>
      <c r="L2" s="137"/>
    </row>
    <row r="3" spans="1:16" s="4" customFormat="1" ht="15" customHeight="1">
      <c r="A3" s="140" t="s">
        <v>115</v>
      </c>
      <c r="B3" s="138">
        <v>2021</v>
      </c>
      <c r="C3" s="139"/>
      <c r="D3" s="139"/>
      <c r="E3" s="139"/>
      <c r="F3" s="138">
        <v>2022</v>
      </c>
      <c r="G3" s="139"/>
      <c r="H3" s="139"/>
      <c r="I3" s="139"/>
      <c r="J3" s="138">
        <v>2023</v>
      </c>
      <c r="K3" s="139"/>
      <c r="L3" s="139"/>
      <c r="M3" s="139"/>
      <c r="N3" s="132" t="s">
        <v>159</v>
      </c>
      <c r="O3" s="133"/>
      <c r="P3" s="133"/>
    </row>
    <row r="4" spans="1:16" s="4" customFormat="1" ht="70.2" customHeight="1">
      <c r="A4" s="141"/>
      <c r="B4" s="86" t="s">
        <v>146</v>
      </c>
      <c r="C4" s="86" t="s">
        <v>145</v>
      </c>
      <c r="D4" s="86" t="s">
        <v>147</v>
      </c>
      <c r="E4" s="86" t="s">
        <v>148</v>
      </c>
      <c r="F4" s="86" t="s">
        <v>146</v>
      </c>
      <c r="G4" s="86" t="s">
        <v>145</v>
      </c>
      <c r="H4" s="86" t="s">
        <v>147</v>
      </c>
      <c r="I4" s="86" t="s">
        <v>148</v>
      </c>
      <c r="J4" s="86" t="s">
        <v>146</v>
      </c>
      <c r="K4" s="86" t="s">
        <v>145</v>
      </c>
      <c r="L4" s="86" t="s">
        <v>147</v>
      </c>
      <c r="M4" s="86" t="s">
        <v>148</v>
      </c>
      <c r="N4" s="86" t="s">
        <v>146</v>
      </c>
      <c r="O4" s="86" t="s">
        <v>145</v>
      </c>
      <c r="P4" s="86" t="s">
        <v>147</v>
      </c>
    </row>
    <row r="5" spans="1:16" ht="32.1" customHeight="1">
      <c r="A5" s="74" t="s">
        <v>118</v>
      </c>
      <c r="B5" s="80">
        <v>84223</v>
      </c>
      <c r="C5" s="80">
        <v>92445</v>
      </c>
      <c r="D5" s="80">
        <v>85198</v>
      </c>
      <c r="E5" s="80">
        <v>88605</v>
      </c>
      <c r="F5" s="80">
        <v>92882</v>
      </c>
      <c r="G5" s="80">
        <v>93660</v>
      </c>
      <c r="H5" s="80">
        <v>93970</v>
      </c>
      <c r="I5" s="80">
        <v>86291</v>
      </c>
      <c r="J5" s="80">
        <v>96274</v>
      </c>
      <c r="K5" s="80">
        <v>88549</v>
      </c>
      <c r="L5" s="78">
        <v>86179</v>
      </c>
      <c r="M5" s="79">
        <v>88505</v>
      </c>
      <c r="N5" s="120">
        <v>92031</v>
      </c>
      <c r="O5" s="81">
        <v>87642</v>
      </c>
      <c r="P5" s="122">
        <v>85341</v>
      </c>
    </row>
    <row r="6" spans="1:16" ht="32.1" customHeight="1">
      <c r="A6" s="73" t="s">
        <v>119</v>
      </c>
      <c r="B6" s="64">
        <v>6828</v>
      </c>
      <c r="C6" s="64">
        <v>7513</v>
      </c>
      <c r="D6" s="64">
        <v>6799</v>
      </c>
      <c r="E6" s="64">
        <v>7312</v>
      </c>
      <c r="F6" s="64">
        <v>7297</v>
      </c>
      <c r="G6" s="64">
        <v>7283</v>
      </c>
      <c r="H6" s="64">
        <v>7174</v>
      </c>
      <c r="I6" s="64">
        <v>6352</v>
      </c>
      <c r="J6" s="64">
        <v>7404</v>
      </c>
      <c r="K6" s="64">
        <v>6985</v>
      </c>
      <c r="L6" s="75">
        <v>6765</v>
      </c>
      <c r="M6" s="75">
        <v>6498</v>
      </c>
      <c r="N6" s="121">
        <v>6782</v>
      </c>
      <c r="O6" s="64">
        <v>6804</v>
      </c>
      <c r="P6" s="123">
        <v>6228</v>
      </c>
    </row>
    <row r="7" spans="1:16" s="13" customFormat="1" ht="32.1" customHeight="1">
      <c r="A7" s="73" t="s">
        <v>120</v>
      </c>
      <c r="B7" s="64">
        <v>16871</v>
      </c>
      <c r="C7" s="64">
        <v>20247</v>
      </c>
      <c r="D7" s="64">
        <v>19029</v>
      </c>
      <c r="E7" s="64">
        <v>16745</v>
      </c>
      <c r="F7" s="64">
        <v>18640</v>
      </c>
      <c r="G7" s="64">
        <v>19750</v>
      </c>
      <c r="H7" s="64">
        <v>18885</v>
      </c>
      <c r="I7" s="64">
        <v>14697</v>
      </c>
      <c r="J7" s="64">
        <v>19028</v>
      </c>
      <c r="K7" s="64">
        <v>17911</v>
      </c>
      <c r="L7" s="75">
        <v>17470</v>
      </c>
      <c r="M7" s="75">
        <v>15621</v>
      </c>
      <c r="N7" s="121">
        <v>17893</v>
      </c>
      <c r="O7" s="95">
        <v>17947</v>
      </c>
      <c r="P7" s="124">
        <v>16472</v>
      </c>
    </row>
    <row r="8" spans="1:16" ht="32.1" customHeight="1">
      <c r="A8" s="73" t="s">
        <v>121</v>
      </c>
      <c r="B8" s="64">
        <v>15648</v>
      </c>
      <c r="C8" s="64">
        <v>15288</v>
      </c>
      <c r="D8" s="64">
        <v>13684</v>
      </c>
      <c r="E8" s="64">
        <v>14871</v>
      </c>
      <c r="F8" s="64">
        <v>15081</v>
      </c>
      <c r="G8" s="64">
        <v>14351</v>
      </c>
      <c r="H8" s="64">
        <v>14836</v>
      </c>
      <c r="I8" s="64">
        <v>14444</v>
      </c>
      <c r="J8" s="64">
        <v>16483</v>
      </c>
      <c r="K8" s="64">
        <v>14214</v>
      </c>
      <c r="L8" s="75">
        <v>13851</v>
      </c>
      <c r="M8" s="75">
        <v>14505</v>
      </c>
      <c r="N8" s="121">
        <v>15736</v>
      </c>
      <c r="O8" s="64">
        <v>13528</v>
      </c>
      <c r="P8" s="123">
        <v>13315</v>
      </c>
    </row>
    <row r="9" spans="1:16" ht="32.1" customHeight="1">
      <c r="A9" s="73" t="s">
        <v>122</v>
      </c>
      <c r="B9" s="64">
        <v>4846</v>
      </c>
      <c r="C9" s="64">
        <v>5131</v>
      </c>
      <c r="D9" s="64">
        <v>5134</v>
      </c>
      <c r="E9" s="64">
        <v>5207</v>
      </c>
      <c r="F9" s="64">
        <v>5899</v>
      </c>
      <c r="G9" s="64">
        <v>5845</v>
      </c>
      <c r="H9" s="64">
        <v>5458</v>
      </c>
      <c r="I9" s="64">
        <v>5215</v>
      </c>
      <c r="J9" s="64">
        <v>6187</v>
      </c>
      <c r="K9" s="64">
        <v>5426</v>
      </c>
      <c r="L9" s="75">
        <v>5003</v>
      </c>
      <c r="M9" s="75">
        <v>5145</v>
      </c>
      <c r="N9" s="121">
        <v>5986</v>
      </c>
      <c r="O9" s="64">
        <v>5392</v>
      </c>
      <c r="P9" s="123">
        <v>5447</v>
      </c>
    </row>
    <row r="10" spans="1:16" ht="32.1" customHeight="1">
      <c r="A10" s="73" t="s">
        <v>152</v>
      </c>
      <c r="B10" s="64">
        <v>2389</v>
      </c>
      <c r="C10" s="64">
        <v>4573</v>
      </c>
      <c r="D10" s="64">
        <v>2941</v>
      </c>
      <c r="E10" s="64">
        <v>2877</v>
      </c>
      <c r="F10" s="64">
        <v>2761</v>
      </c>
      <c r="G10" s="64">
        <v>3859</v>
      </c>
      <c r="H10" s="64">
        <v>3121</v>
      </c>
      <c r="I10" s="64">
        <v>2226</v>
      </c>
      <c r="J10" s="64">
        <v>3048</v>
      </c>
      <c r="K10" s="64">
        <v>3789</v>
      </c>
      <c r="L10" s="75">
        <v>2827</v>
      </c>
      <c r="M10" s="75">
        <v>2560</v>
      </c>
      <c r="N10" s="121">
        <v>2940</v>
      </c>
      <c r="O10" s="64">
        <v>3737</v>
      </c>
      <c r="P10" s="123">
        <v>2959</v>
      </c>
    </row>
    <row r="11" spans="1:16" ht="32.1" customHeight="1">
      <c r="A11" s="73" t="s">
        <v>116</v>
      </c>
      <c r="B11" s="64">
        <v>7709</v>
      </c>
      <c r="C11" s="64">
        <v>7659</v>
      </c>
      <c r="D11" s="64">
        <v>7214</v>
      </c>
      <c r="E11" s="64">
        <v>7743</v>
      </c>
      <c r="F11" s="64">
        <v>10064</v>
      </c>
      <c r="G11" s="64">
        <v>10532</v>
      </c>
      <c r="H11" s="64">
        <v>10598</v>
      </c>
      <c r="I11" s="64">
        <v>10317</v>
      </c>
      <c r="J11" s="64">
        <v>10250</v>
      </c>
      <c r="K11" s="64">
        <v>8871</v>
      </c>
      <c r="L11" s="75">
        <v>7934</v>
      </c>
      <c r="M11" s="75">
        <v>8201</v>
      </c>
      <c r="N11" s="121">
        <v>8069</v>
      </c>
      <c r="O11" s="64">
        <v>7023</v>
      </c>
      <c r="P11" s="123">
        <v>7031</v>
      </c>
    </row>
    <row r="12" spans="1:16" ht="32.1" customHeight="1">
      <c r="A12" s="73" t="s">
        <v>123</v>
      </c>
      <c r="B12" s="64">
        <v>18812</v>
      </c>
      <c r="C12" s="64">
        <v>19542</v>
      </c>
      <c r="D12" s="64">
        <v>17450</v>
      </c>
      <c r="E12" s="64">
        <v>19471</v>
      </c>
      <c r="F12" s="64">
        <v>20588</v>
      </c>
      <c r="G12" s="64">
        <v>18805</v>
      </c>
      <c r="H12" s="64">
        <v>18808</v>
      </c>
      <c r="I12" s="64">
        <v>18067</v>
      </c>
      <c r="J12" s="64">
        <v>20108</v>
      </c>
      <c r="K12" s="64">
        <v>18441</v>
      </c>
      <c r="L12" s="75">
        <v>18374</v>
      </c>
      <c r="M12" s="75">
        <v>19751</v>
      </c>
      <c r="N12" s="121">
        <v>20527</v>
      </c>
      <c r="O12" s="64">
        <v>19329</v>
      </c>
      <c r="P12" s="123">
        <v>18952</v>
      </c>
    </row>
    <row r="13" spans="1:16" ht="32.1" customHeight="1">
      <c r="A13" s="65" t="s">
        <v>117</v>
      </c>
      <c r="B13" s="64">
        <v>11120</v>
      </c>
      <c r="C13" s="64">
        <v>12492</v>
      </c>
      <c r="D13" s="64">
        <v>12947</v>
      </c>
      <c r="E13" s="64">
        <v>14379</v>
      </c>
      <c r="F13" s="64">
        <v>12552</v>
      </c>
      <c r="G13" s="64">
        <v>13235</v>
      </c>
      <c r="H13" s="64">
        <v>15090</v>
      </c>
      <c r="I13" s="64">
        <v>14973</v>
      </c>
      <c r="J13" s="64">
        <v>13766</v>
      </c>
      <c r="K13" s="64">
        <v>12912</v>
      </c>
      <c r="L13" s="75">
        <v>13955</v>
      </c>
      <c r="M13" s="75">
        <v>16224</v>
      </c>
      <c r="N13" s="121">
        <v>14098</v>
      </c>
      <c r="O13" s="64">
        <v>13882</v>
      </c>
      <c r="P13" s="123">
        <v>14937</v>
      </c>
    </row>
    <row r="14" spans="1:16" ht="14.1" customHeight="1">
      <c r="A14" s="66"/>
    </row>
    <row r="15" spans="1:16" ht="59.4" customHeight="1">
      <c r="A15" s="134" t="s">
        <v>151</v>
      </c>
      <c r="B15" s="134"/>
      <c r="C15" s="134"/>
      <c r="D15" s="134"/>
      <c r="E15" s="134"/>
      <c r="F15" s="134"/>
      <c r="G15" s="134"/>
      <c r="H15" s="134"/>
      <c r="I15" s="134"/>
      <c r="J15" s="134"/>
      <c r="K15" s="134"/>
      <c r="L15" s="134"/>
    </row>
  </sheetData>
  <mergeCells count="7">
    <mergeCell ref="N3:P3"/>
    <mergeCell ref="A15:L15"/>
    <mergeCell ref="F1:L2"/>
    <mergeCell ref="B3:E3"/>
    <mergeCell ref="A3:A4"/>
    <mergeCell ref="F3:I3"/>
    <mergeCell ref="J3:M3"/>
  </mergeCells>
  <hyperlinks>
    <hyperlink ref="F1:K2" location="Spis_tablic!A1" display="Spis_tablic!A1"/>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topLeftCell="A19" zoomScaleNormal="100" workbookViewId="0">
      <selection activeCell="A24" sqref="A24"/>
    </sheetView>
  </sheetViews>
  <sheetFormatPr defaultColWidth="9.109375" defaultRowHeight="14.4"/>
  <cols>
    <col min="1" max="1" width="49.33203125" style="56" customWidth="1"/>
    <col min="2" max="3" width="8.77734375" style="56" customWidth="1"/>
    <col min="4" max="4" width="8.77734375" style="93" customWidth="1"/>
    <col min="5" max="10" width="8.77734375" style="56" customWidth="1"/>
    <col min="11" max="16" width="9.109375" style="56"/>
    <col min="17" max="17" width="9" style="105" customWidth="1"/>
    <col min="18" max="18" width="8.33203125" style="105" customWidth="1"/>
    <col min="19" max="16384" width="9.109375" style="56"/>
  </cols>
  <sheetData>
    <row r="1" spans="1:20" s="22" customFormat="1" ht="31.2" customHeight="1">
      <c r="A1" s="127" t="s">
        <v>143</v>
      </c>
      <c r="C1" s="99"/>
      <c r="D1" s="99"/>
      <c r="E1" s="99"/>
      <c r="F1" s="135" t="s">
        <v>133</v>
      </c>
      <c r="G1" s="135"/>
      <c r="H1" s="135"/>
      <c r="I1" s="135"/>
      <c r="J1" s="135"/>
      <c r="K1" s="135"/>
      <c r="L1" s="135"/>
      <c r="M1" s="103"/>
      <c r="Q1" s="109"/>
      <c r="R1" s="109"/>
    </row>
    <row r="2" spans="1:20" ht="20.100000000000001" customHeight="1">
      <c r="A2" s="125" t="s">
        <v>139</v>
      </c>
      <c r="B2" s="100"/>
      <c r="C2" s="100"/>
      <c r="D2" s="100"/>
      <c r="E2" s="100"/>
      <c r="F2" s="136"/>
      <c r="G2" s="136"/>
      <c r="H2" s="136"/>
      <c r="I2" s="136"/>
      <c r="J2" s="137"/>
      <c r="K2" s="137"/>
      <c r="L2" s="137"/>
      <c r="M2" s="102"/>
    </row>
    <row r="3" spans="1:20" ht="15" customHeight="1">
      <c r="A3" s="140" t="s">
        <v>115</v>
      </c>
      <c r="B3" s="138">
        <v>2021</v>
      </c>
      <c r="C3" s="139"/>
      <c r="D3" s="139"/>
      <c r="E3" s="139"/>
      <c r="F3" s="138">
        <v>2022</v>
      </c>
      <c r="G3" s="139"/>
      <c r="H3" s="139"/>
      <c r="I3" s="139"/>
      <c r="J3" s="138">
        <v>2023</v>
      </c>
      <c r="K3" s="139"/>
      <c r="L3" s="139"/>
      <c r="M3" s="145"/>
      <c r="N3" s="132" t="s">
        <v>159</v>
      </c>
      <c r="O3" s="133"/>
      <c r="P3" s="133"/>
    </row>
    <row r="4" spans="1:20" ht="64.8" customHeight="1">
      <c r="A4" s="144"/>
      <c r="B4" s="86" t="s">
        <v>146</v>
      </c>
      <c r="C4" s="86" t="s">
        <v>145</v>
      </c>
      <c r="D4" s="118" t="s">
        <v>147</v>
      </c>
      <c r="E4" s="86" t="s">
        <v>148</v>
      </c>
      <c r="F4" s="86" t="s">
        <v>146</v>
      </c>
      <c r="G4" s="86" t="s">
        <v>145</v>
      </c>
      <c r="H4" s="86" t="s">
        <v>147</v>
      </c>
      <c r="I4" s="86" t="s">
        <v>148</v>
      </c>
      <c r="J4" s="119" t="s">
        <v>146</v>
      </c>
      <c r="K4" s="86" t="s">
        <v>145</v>
      </c>
      <c r="L4" s="118" t="s">
        <v>147</v>
      </c>
      <c r="M4" s="118" t="s">
        <v>148</v>
      </c>
      <c r="N4" s="86" t="s">
        <v>146</v>
      </c>
      <c r="O4" s="86" t="s">
        <v>145</v>
      </c>
      <c r="P4" s="86" t="s">
        <v>147</v>
      </c>
    </row>
    <row r="5" spans="1:20" s="21" customFormat="1" ht="32.1" customHeight="1">
      <c r="A5" s="74" t="s">
        <v>118</v>
      </c>
      <c r="B5" s="81">
        <v>84223</v>
      </c>
      <c r="C5" s="81">
        <v>92445</v>
      </c>
      <c r="D5" s="81">
        <v>85198</v>
      </c>
      <c r="E5" s="81">
        <v>88605</v>
      </c>
      <c r="F5" s="81">
        <v>92882</v>
      </c>
      <c r="G5" s="81">
        <v>93660</v>
      </c>
      <c r="H5" s="81">
        <f>SUM(H6:H18)</f>
        <v>93970</v>
      </c>
      <c r="I5" s="81">
        <f>SUM(I6:I18)</f>
        <v>86291</v>
      </c>
      <c r="J5" s="81">
        <v>96274</v>
      </c>
      <c r="K5" s="81">
        <v>88549</v>
      </c>
      <c r="L5" s="79">
        <v>86179</v>
      </c>
      <c r="M5" s="79">
        <v>88505</v>
      </c>
      <c r="N5" s="120">
        <v>92031</v>
      </c>
      <c r="O5" s="81">
        <v>87642</v>
      </c>
      <c r="P5" s="81">
        <v>85341</v>
      </c>
      <c r="Q5" s="110"/>
      <c r="R5" s="111"/>
    </row>
    <row r="6" spans="1:20" ht="32.1" customHeight="1">
      <c r="A6" s="68" t="s">
        <v>134</v>
      </c>
      <c r="B6" s="64">
        <v>1472</v>
      </c>
      <c r="C6" s="64">
        <v>1311</v>
      </c>
      <c r="D6" s="64">
        <v>1125</v>
      </c>
      <c r="E6" s="64">
        <v>1261</v>
      </c>
      <c r="F6" s="64">
        <v>1313</v>
      </c>
      <c r="G6" s="64">
        <v>1127</v>
      </c>
      <c r="H6" s="64">
        <v>1106</v>
      </c>
      <c r="I6" s="64">
        <v>1105</v>
      </c>
      <c r="J6" s="64">
        <v>1370</v>
      </c>
      <c r="K6" s="64">
        <v>1041</v>
      </c>
      <c r="L6" s="75">
        <v>1074</v>
      </c>
      <c r="M6" s="75">
        <v>1208</v>
      </c>
      <c r="N6" s="121">
        <v>1208</v>
      </c>
      <c r="O6" s="64">
        <v>949</v>
      </c>
      <c r="P6" s="64">
        <v>1033</v>
      </c>
      <c r="Q6" s="110"/>
      <c r="R6" s="111"/>
    </row>
    <row r="7" spans="1:20" ht="32.1" customHeight="1">
      <c r="A7" s="68" t="s">
        <v>158</v>
      </c>
      <c r="B7" s="64">
        <v>69760</v>
      </c>
      <c r="C7" s="64">
        <v>77651</v>
      </c>
      <c r="D7" s="64">
        <v>71623</v>
      </c>
      <c r="E7" s="64">
        <v>71335</v>
      </c>
      <c r="F7" s="64">
        <v>74699</v>
      </c>
      <c r="G7" s="64">
        <v>80188</v>
      </c>
      <c r="H7" s="64">
        <v>80206</v>
      </c>
      <c r="I7" s="64">
        <v>72326</v>
      </c>
      <c r="J7" s="64">
        <v>80028</v>
      </c>
      <c r="K7" s="64">
        <v>74603</v>
      </c>
      <c r="L7" s="75">
        <v>71656</v>
      </c>
      <c r="M7" s="75">
        <v>73004</v>
      </c>
      <c r="N7" s="121">
        <v>74803</v>
      </c>
      <c r="O7" s="64">
        <v>73579</v>
      </c>
      <c r="P7" s="64">
        <v>70643</v>
      </c>
      <c r="Q7" s="110"/>
      <c r="R7" s="111"/>
    </row>
    <row r="8" spans="1:20" ht="32.1" customHeight="1">
      <c r="A8" s="68" t="s">
        <v>124</v>
      </c>
      <c r="B8" s="70">
        <v>37</v>
      </c>
      <c r="C8" s="70">
        <v>34</v>
      </c>
      <c r="D8" s="88">
        <v>31</v>
      </c>
      <c r="E8" s="70">
        <v>28</v>
      </c>
      <c r="F8" s="70">
        <v>23</v>
      </c>
      <c r="G8" s="70">
        <v>14</v>
      </c>
      <c r="H8" s="88">
        <v>25</v>
      </c>
      <c r="I8" s="70">
        <v>24</v>
      </c>
      <c r="J8" s="70">
        <v>26</v>
      </c>
      <c r="K8" s="70">
        <v>22</v>
      </c>
      <c r="L8" s="69">
        <v>23</v>
      </c>
      <c r="M8" s="75">
        <v>18</v>
      </c>
      <c r="N8" s="121">
        <v>32</v>
      </c>
      <c r="O8" s="64">
        <v>25</v>
      </c>
      <c r="P8" s="64">
        <v>19</v>
      </c>
      <c r="Q8" s="110"/>
      <c r="R8" s="111"/>
    </row>
    <row r="9" spans="1:20" ht="32.1" customHeight="1">
      <c r="A9" s="68" t="s">
        <v>125</v>
      </c>
      <c r="B9" s="64">
        <v>74</v>
      </c>
      <c r="C9" s="64">
        <v>88</v>
      </c>
      <c r="D9" s="64">
        <v>53</v>
      </c>
      <c r="E9" s="64">
        <v>60</v>
      </c>
      <c r="F9" s="64">
        <v>47</v>
      </c>
      <c r="G9" s="64">
        <v>32</v>
      </c>
      <c r="H9" s="64">
        <v>47</v>
      </c>
      <c r="I9" s="64">
        <v>33</v>
      </c>
      <c r="J9" s="64">
        <v>33</v>
      </c>
      <c r="K9" s="64">
        <v>29</v>
      </c>
      <c r="L9" s="75">
        <v>23</v>
      </c>
      <c r="M9" s="75">
        <v>34</v>
      </c>
      <c r="N9" s="121">
        <v>32</v>
      </c>
      <c r="O9" s="64">
        <v>36</v>
      </c>
      <c r="P9" s="64">
        <v>19</v>
      </c>
      <c r="Q9" s="110"/>
      <c r="R9" s="111"/>
    </row>
    <row r="10" spans="1:20" ht="32.1" customHeight="1">
      <c r="A10" s="68" t="s">
        <v>153</v>
      </c>
      <c r="B10" s="89" t="s">
        <v>155</v>
      </c>
      <c r="C10" s="89" t="s">
        <v>155</v>
      </c>
      <c r="D10" s="89" t="s">
        <v>154</v>
      </c>
      <c r="E10" s="89" t="s">
        <v>154</v>
      </c>
      <c r="F10" s="89" t="s">
        <v>154</v>
      </c>
      <c r="G10" s="64">
        <v>194</v>
      </c>
      <c r="H10" s="64">
        <v>225</v>
      </c>
      <c r="I10" s="64">
        <v>173</v>
      </c>
      <c r="J10" s="64">
        <v>248</v>
      </c>
      <c r="K10" s="64">
        <v>221</v>
      </c>
      <c r="L10" s="75">
        <v>205</v>
      </c>
      <c r="M10" s="75">
        <v>212</v>
      </c>
      <c r="N10" s="121">
        <v>231</v>
      </c>
      <c r="O10" s="64">
        <v>183</v>
      </c>
      <c r="P10" s="64">
        <v>205</v>
      </c>
      <c r="Q10" s="110"/>
      <c r="R10" s="111"/>
    </row>
    <row r="11" spans="1:20" ht="32.1" customHeight="1">
      <c r="A11" s="68" t="s">
        <v>126</v>
      </c>
      <c r="B11" s="64">
        <v>12013</v>
      </c>
      <c r="C11" s="64">
        <v>12442</v>
      </c>
      <c r="D11" s="64">
        <v>11821</v>
      </c>
      <c r="E11" s="64">
        <v>15048</v>
      </c>
      <c r="F11" s="64">
        <v>15463</v>
      </c>
      <c r="G11" s="64">
        <v>11199</v>
      </c>
      <c r="H11" s="64">
        <v>11674</v>
      </c>
      <c r="I11" s="64">
        <v>11943</v>
      </c>
      <c r="J11" s="64">
        <v>13922</v>
      </c>
      <c r="K11" s="64">
        <v>12089</v>
      </c>
      <c r="L11" s="75">
        <v>12680</v>
      </c>
      <c r="M11" s="75">
        <v>13462</v>
      </c>
      <c r="N11" s="121">
        <v>15133</v>
      </c>
      <c r="O11" s="64">
        <v>12388</v>
      </c>
      <c r="P11" s="64">
        <v>12990</v>
      </c>
      <c r="Q11" s="112"/>
      <c r="R11" s="113"/>
      <c r="S11" s="76"/>
      <c r="T11" s="76"/>
    </row>
    <row r="12" spans="1:20" ht="32.1" customHeight="1">
      <c r="A12" s="68" t="s">
        <v>127</v>
      </c>
      <c r="B12" s="64">
        <v>586</v>
      </c>
      <c r="C12" s="64">
        <v>596</v>
      </c>
      <c r="D12" s="64">
        <v>319</v>
      </c>
      <c r="E12" s="64">
        <v>322</v>
      </c>
      <c r="F12" s="64">
        <v>300</v>
      </c>
      <c r="G12" s="64">
        <v>211</v>
      </c>
      <c r="H12" s="64">
        <v>201</v>
      </c>
      <c r="I12" s="64">
        <v>216</v>
      </c>
      <c r="J12" s="64">
        <v>221</v>
      </c>
      <c r="K12" s="64">
        <v>222</v>
      </c>
      <c r="L12" s="75">
        <v>192</v>
      </c>
      <c r="M12" s="75">
        <v>211</v>
      </c>
      <c r="N12" s="121">
        <v>237</v>
      </c>
      <c r="O12" s="64">
        <v>181</v>
      </c>
      <c r="P12" s="64">
        <v>177</v>
      </c>
      <c r="Q12" s="110"/>
      <c r="R12" s="111"/>
    </row>
    <row r="13" spans="1:20" ht="32.1" customHeight="1">
      <c r="A13" s="68" t="s">
        <v>128</v>
      </c>
      <c r="B13" s="64">
        <v>160</v>
      </c>
      <c r="C13" s="64">
        <v>164</v>
      </c>
      <c r="D13" s="64">
        <v>131</v>
      </c>
      <c r="E13" s="64">
        <v>363</v>
      </c>
      <c r="F13" s="64">
        <v>504</v>
      </c>
      <c r="G13" s="64">
        <v>324</v>
      </c>
      <c r="H13" s="64">
        <v>274</v>
      </c>
      <c r="I13" s="64">
        <v>312</v>
      </c>
      <c r="J13" s="64">
        <v>277</v>
      </c>
      <c r="K13" s="64">
        <v>207</v>
      </c>
      <c r="L13" s="75">
        <v>231</v>
      </c>
      <c r="M13" s="75">
        <v>272</v>
      </c>
      <c r="N13" s="121">
        <v>236</v>
      </c>
      <c r="O13" s="64">
        <v>201</v>
      </c>
      <c r="P13" s="64">
        <v>173</v>
      </c>
      <c r="Q13" s="110"/>
      <c r="R13" s="111"/>
    </row>
    <row r="14" spans="1:20" ht="32.1" customHeight="1">
      <c r="A14" s="73" t="s">
        <v>129</v>
      </c>
      <c r="B14" s="92">
        <v>8</v>
      </c>
      <c r="C14" s="92">
        <v>16</v>
      </c>
      <c r="D14" s="64">
        <v>18</v>
      </c>
      <c r="E14" s="64">
        <v>95</v>
      </c>
      <c r="F14" s="92">
        <v>407</v>
      </c>
      <c r="G14" s="92">
        <v>232</v>
      </c>
      <c r="H14" s="92">
        <v>62</v>
      </c>
      <c r="I14" s="92">
        <v>29</v>
      </c>
      <c r="J14" s="92">
        <v>19</v>
      </c>
      <c r="K14" s="92">
        <v>20</v>
      </c>
      <c r="L14" s="114">
        <v>11</v>
      </c>
      <c r="M14" s="75">
        <v>11</v>
      </c>
      <c r="N14" s="121">
        <v>19</v>
      </c>
      <c r="O14" s="64">
        <v>12</v>
      </c>
      <c r="P14" s="64">
        <v>9</v>
      </c>
      <c r="Q14" s="110"/>
      <c r="R14" s="111"/>
    </row>
    <row r="15" spans="1:20" ht="32.1" customHeight="1">
      <c r="A15" s="68" t="s">
        <v>130</v>
      </c>
      <c r="B15" s="70">
        <v>0</v>
      </c>
      <c r="C15" s="70">
        <v>0</v>
      </c>
      <c r="D15" s="88">
        <v>0</v>
      </c>
      <c r="E15" s="70">
        <v>0</v>
      </c>
      <c r="F15" s="70">
        <v>0</v>
      </c>
      <c r="G15" s="70">
        <v>0</v>
      </c>
      <c r="H15" s="88">
        <v>0</v>
      </c>
      <c r="I15" s="70">
        <v>0</v>
      </c>
      <c r="J15" s="70">
        <v>0</v>
      </c>
      <c r="K15" s="70">
        <v>0</v>
      </c>
      <c r="L15" s="69">
        <v>0</v>
      </c>
      <c r="M15" s="75">
        <v>0</v>
      </c>
      <c r="N15" s="121">
        <v>0</v>
      </c>
      <c r="O15" s="64">
        <v>0</v>
      </c>
      <c r="P15" s="64">
        <v>0</v>
      </c>
      <c r="Q15" s="110"/>
      <c r="R15" s="111"/>
    </row>
    <row r="16" spans="1:20" ht="32.1" customHeight="1">
      <c r="A16" s="68" t="s">
        <v>131</v>
      </c>
      <c r="B16" s="64">
        <v>32</v>
      </c>
      <c r="C16" s="64">
        <v>53</v>
      </c>
      <c r="D16" s="64">
        <v>16</v>
      </c>
      <c r="E16" s="64">
        <v>17</v>
      </c>
      <c r="F16" s="64">
        <v>48</v>
      </c>
      <c r="G16" s="64">
        <v>61</v>
      </c>
      <c r="H16" s="64">
        <v>73</v>
      </c>
      <c r="I16" s="64">
        <v>63</v>
      </c>
      <c r="J16" s="64">
        <v>16</v>
      </c>
      <c r="K16" s="64">
        <v>11</v>
      </c>
      <c r="L16" s="75">
        <v>13</v>
      </c>
      <c r="M16" s="75">
        <v>13</v>
      </c>
      <c r="N16" s="121">
        <v>16</v>
      </c>
      <c r="O16" s="64">
        <v>15</v>
      </c>
      <c r="P16" s="64">
        <v>16</v>
      </c>
      <c r="Q16" s="110"/>
      <c r="R16" s="111"/>
    </row>
    <row r="17" spans="1:18" ht="32.1" customHeight="1">
      <c r="A17" s="68" t="s">
        <v>149</v>
      </c>
      <c r="B17" s="64">
        <v>52</v>
      </c>
      <c r="C17" s="64">
        <v>66</v>
      </c>
      <c r="D17" s="64">
        <v>55</v>
      </c>
      <c r="E17" s="64">
        <v>59</v>
      </c>
      <c r="F17" s="64">
        <v>63</v>
      </c>
      <c r="G17" s="64">
        <v>63</v>
      </c>
      <c r="H17" s="64">
        <v>66</v>
      </c>
      <c r="I17" s="64">
        <v>52</v>
      </c>
      <c r="J17" s="64">
        <v>79</v>
      </c>
      <c r="K17" s="64">
        <v>60</v>
      </c>
      <c r="L17" s="75">
        <v>59</v>
      </c>
      <c r="M17" s="75">
        <v>48</v>
      </c>
      <c r="N17" s="121">
        <v>46</v>
      </c>
      <c r="O17" s="64">
        <v>51</v>
      </c>
      <c r="P17" s="64">
        <v>48</v>
      </c>
      <c r="Q17" s="110"/>
      <c r="R17" s="111"/>
    </row>
    <row r="18" spans="1:18" ht="32.1" customHeight="1">
      <c r="A18" s="71" t="s">
        <v>135</v>
      </c>
      <c r="B18" s="64">
        <v>29</v>
      </c>
      <c r="C18" s="64">
        <v>24</v>
      </c>
      <c r="D18" s="64">
        <v>6</v>
      </c>
      <c r="E18" s="64">
        <v>17</v>
      </c>
      <c r="F18" s="64">
        <v>15</v>
      </c>
      <c r="G18" s="64">
        <v>15</v>
      </c>
      <c r="H18" s="64">
        <v>11</v>
      </c>
      <c r="I18" s="64">
        <v>15</v>
      </c>
      <c r="J18" s="64">
        <v>35</v>
      </c>
      <c r="K18" s="64">
        <v>24</v>
      </c>
      <c r="L18" s="75">
        <v>12</v>
      </c>
      <c r="M18" s="75">
        <v>12</v>
      </c>
      <c r="N18" s="121">
        <v>38</v>
      </c>
      <c r="O18" s="64">
        <v>22</v>
      </c>
      <c r="P18" s="64">
        <v>9</v>
      </c>
      <c r="Q18" s="110"/>
      <c r="R18" s="111"/>
    </row>
    <row r="19" spans="1:18" ht="32.1" customHeight="1">
      <c r="A19" s="71"/>
    </row>
    <row r="20" spans="1:18" ht="56.4" customHeight="1">
      <c r="A20" s="134" t="s">
        <v>156</v>
      </c>
      <c r="B20" s="134"/>
      <c r="C20" s="134"/>
      <c r="D20" s="134"/>
      <c r="E20" s="134"/>
      <c r="F20" s="134"/>
      <c r="G20" s="134"/>
      <c r="H20" s="134"/>
      <c r="I20" s="134"/>
      <c r="J20" s="134"/>
      <c r="K20" s="134"/>
      <c r="L20" s="134"/>
    </row>
    <row r="21" spans="1:18" ht="53.4" customHeight="1">
      <c r="A21" s="142" t="s">
        <v>151</v>
      </c>
      <c r="B21" s="142"/>
      <c r="C21" s="142"/>
      <c r="D21" s="142"/>
      <c r="E21" s="142"/>
      <c r="F21" s="142"/>
      <c r="G21" s="142"/>
      <c r="H21" s="142"/>
      <c r="I21" s="142"/>
      <c r="J21" s="142"/>
      <c r="K21" s="142"/>
      <c r="L21" s="142"/>
    </row>
    <row r="22" spans="1:18" ht="86.4" customHeight="1">
      <c r="A22" s="143" t="s">
        <v>157</v>
      </c>
      <c r="B22" s="143"/>
      <c r="C22" s="143"/>
      <c r="D22" s="143"/>
      <c r="E22" s="143"/>
      <c r="F22" s="143"/>
      <c r="G22" s="143"/>
      <c r="H22" s="143"/>
      <c r="I22" s="143"/>
      <c r="J22" s="143"/>
      <c r="K22" s="143"/>
      <c r="L22" s="143"/>
    </row>
  </sheetData>
  <mergeCells count="9">
    <mergeCell ref="N3:P3"/>
    <mergeCell ref="A20:L20"/>
    <mergeCell ref="A21:L21"/>
    <mergeCell ref="A22:L22"/>
    <mergeCell ref="F1:L2"/>
    <mergeCell ref="F3:I3"/>
    <mergeCell ref="B3:E3"/>
    <mergeCell ref="A3:A4"/>
    <mergeCell ref="J3:M3"/>
  </mergeCells>
  <hyperlinks>
    <hyperlink ref="F1:K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zoomScaleNormal="100" workbookViewId="0">
      <selection activeCell="A2" sqref="A2"/>
    </sheetView>
  </sheetViews>
  <sheetFormatPr defaultRowHeight="14.4"/>
  <cols>
    <col min="1" max="1" width="46.88671875" style="25" customWidth="1"/>
    <col min="2" max="7" width="8.77734375" customWidth="1"/>
    <col min="8" max="8" width="8.77734375" style="105" customWidth="1"/>
    <col min="9" max="10" width="8.77734375" customWidth="1"/>
    <col min="12" max="12" width="8.88671875" style="105"/>
    <col min="16" max="16" width="8.88671875" style="56"/>
  </cols>
  <sheetData>
    <row r="1" spans="1:16" s="23" customFormat="1" ht="19.5" customHeight="1">
      <c r="A1" s="128" t="s">
        <v>137</v>
      </c>
      <c r="C1" s="99"/>
      <c r="D1" s="99"/>
      <c r="E1" s="99"/>
      <c r="F1" s="135" t="s">
        <v>133</v>
      </c>
      <c r="G1" s="135"/>
      <c r="H1" s="135"/>
      <c r="I1" s="135"/>
      <c r="J1" s="135"/>
      <c r="K1" s="135"/>
      <c r="L1" s="135"/>
    </row>
    <row r="2" spans="1:16" ht="15.75" customHeight="1">
      <c r="A2" s="129" t="s">
        <v>138</v>
      </c>
      <c r="B2" s="100"/>
      <c r="C2" s="100"/>
      <c r="D2" s="100"/>
      <c r="E2" s="100"/>
      <c r="F2" s="135"/>
      <c r="G2" s="135"/>
      <c r="H2" s="135"/>
      <c r="I2" s="135"/>
      <c r="J2" s="135"/>
      <c r="K2" s="135"/>
      <c r="L2" s="135"/>
    </row>
    <row r="3" spans="1:16" ht="15" customHeight="1">
      <c r="A3" s="140" t="s">
        <v>115</v>
      </c>
      <c r="B3" s="138">
        <v>2021</v>
      </c>
      <c r="C3" s="139"/>
      <c r="D3" s="139"/>
      <c r="E3" s="139"/>
      <c r="F3" s="138">
        <v>2022</v>
      </c>
      <c r="G3" s="139"/>
      <c r="H3" s="139"/>
      <c r="I3" s="139"/>
      <c r="J3" s="138">
        <v>2023</v>
      </c>
      <c r="K3" s="139"/>
      <c r="L3" s="139"/>
      <c r="M3" s="145"/>
      <c r="N3" s="132" t="s">
        <v>159</v>
      </c>
      <c r="O3" s="133"/>
      <c r="P3" s="133"/>
    </row>
    <row r="4" spans="1:16" ht="59.25" customHeight="1">
      <c r="A4" s="146"/>
      <c r="B4" s="86" t="s">
        <v>146</v>
      </c>
      <c r="C4" s="86" t="s">
        <v>145</v>
      </c>
      <c r="D4" s="86" t="s">
        <v>147</v>
      </c>
      <c r="E4" s="86" t="s">
        <v>148</v>
      </c>
      <c r="F4" s="119" t="s">
        <v>146</v>
      </c>
      <c r="G4" s="86" t="s">
        <v>145</v>
      </c>
      <c r="H4" s="86" t="s">
        <v>147</v>
      </c>
      <c r="I4" s="86" t="s">
        <v>148</v>
      </c>
      <c r="J4" s="86" t="s">
        <v>146</v>
      </c>
      <c r="K4" s="86" t="s">
        <v>145</v>
      </c>
      <c r="L4" s="86" t="s">
        <v>147</v>
      </c>
      <c r="M4" s="86" t="s">
        <v>148</v>
      </c>
      <c r="N4" s="86" t="s">
        <v>146</v>
      </c>
      <c r="O4" s="86" t="s">
        <v>145</v>
      </c>
      <c r="P4" s="86" t="s">
        <v>147</v>
      </c>
    </row>
    <row r="5" spans="1:16" ht="32.1" customHeight="1">
      <c r="A5" s="74" t="s">
        <v>118</v>
      </c>
      <c r="B5" s="87">
        <v>126</v>
      </c>
      <c r="C5" s="87">
        <v>84</v>
      </c>
      <c r="D5" s="87">
        <v>79</v>
      </c>
      <c r="E5" s="87">
        <v>87</v>
      </c>
      <c r="F5" s="87">
        <v>88</v>
      </c>
      <c r="G5" s="87">
        <v>80</v>
      </c>
      <c r="H5" s="104">
        <v>69</v>
      </c>
      <c r="I5" s="87">
        <v>112</v>
      </c>
      <c r="J5" s="87">
        <v>122</v>
      </c>
      <c r="K5" s="87">
        <v>97</v>
      </c>
      <c r="L5" s="115">
        <v>87</v>
      </c>
      <c r="M5" s="116">
        <v>98</v>
      </c>
      <c r="N5" s="120">
        <v>100</v>
      </c>
      <c r="O5" s="81">
        <v>92</v>
      </c>
      <c r="P5" s="81">
        <v>104</v>
      </c>
    </row>
    <row r="6" spans="1:16" ht="32.1" customHeight="1">
      <c r="A6" s="73" t="s">
        <v>119</v>
      </c>
      <c r="B6" s="64">
        <v>28</v>
      </c>
      <c r="C6" s="64">
        <v>17</v>
      </c>
      <c r="D6" s="64">
        <v>24</v>
      </c>
      <c r="E6" s="64">
        <v>27</v>
      </c>
      <c r="F6" s="64">
        <v>16</v>
      </c>
      <c r="G6" s="64">
        <v>17</v>
      </c>
      <c r="H6" s="92">
        <v>23</v>
      </c>
      <c r="I6" s="64">
        <v>34</v>
      </c>
      <c r="J6" s="64">
        <v>26</v>
      </c>
      <c r="K6" s="64">
        <v>30</v>
      </c>
      <c r="L6" s="114">
        <v>23</v>
      </c>
      <c r="M6" s="114">
        <v>26</v>
      </c>
      <c r="N6" s="121">
        <v>23</v>
      </c>
      <c r="O6" s="64">
        <v>20</v>
      </c>
      <c r="P6" s="64">
        <v>26</v>
      </c>
    </row>
    <row r="7" spans="1:16" ht="32.1" customHeight="1">
      <c r="A7" s="73" t="s">
        <v>120</v>
      </c>
      <c r="B7" s="64">
        <v>16</v>
      </c>
      <c r="C7" s="64">
        <v>16</v>
      </c>
      <c r="D7" s="64">
        <v>8</v>
      </c>
      <c r="E7" s="64">
        <v>9</v>
      </c>
      <c r="F7" s="64">
        <v>26</v>
      </c>
      <c r="G7" s="64">
        <v>14</v>
      </c>
      <c r="H7" s="92">
        <v>6</v>
      </c>
      <c r="I7" s="64">
        <v>14</v>
      </c>
      <c r="J7" s="64">
        <v>23</v>
      </c>
      <c r="K7" s="64">
        <v>9</v>
      </c>
      <c r="L7" s="114">
        <v>15</v>
      </c>
      <c r="M7" s="114">
        <v>12</v>
      </c>
      <c r="N7" s="121">
        <v>18</v>
      </c>
      <c r="O7" s="64">
        <v>13</v>
      </c>
      <c r="P7" s="64">
        <v>17</v>
      </c>
    </row>
    <row r="8" spans="1:16" ht="32.1" customHeight="1">
      <c r="A8" s="73" t="s">
        <v>132</v>
      </c>
      <c r="B8" s="64">
        <v>34</v>
      </c>
      <c r="C8" s="64">
        <v>20</v>
      </c>
      <c r="D8" s="64">
        <v>18</v>
      </c>
      <c r="E8" s="64">
        <v>20</v>
      </c>
      <c r="F8" s="64">
        <v>11</v>
      </c>
      <c r="G8" s="64">
        <v>23</v>
      </c>
      <c r="H8" s="92">
        <v>12</v>
      </c>
      <c r="I8" s="64">
        <v>29</v>
      </c>
      <c r="J8" s="64">
        <v>27</v>
      </c>
      <c r="K8" s="64">
        <v>18</v>
      </c>
      <c r="L8" s="114">
        <v>20</v>
      </c>
      <c r="M8" s="114">
        <v>29</v>
      </c>
      <c r="N8" s="121">
        <v>19</v>
      </c>
      <c r="O8" s="64">
        <v>26</v>
      </c>
      <c r="P8" s="64">
        <v>19</v>
      </c>
    </row>
    <row r="9" spans="1:16" ht="32.1" customHeight="1">
      <c r="A9" s="73" t="s">
        <v>122</v>
      </c>
      <c r="B9" s="64">
        <v>5</v>
      </c>
      <c r="C9" s="64">
        <v>7</v>
      </c>
      <c r="D9" s="64">
        <v>3</v>
      </c>
      <c r="E9" s="64">
        <v>6</v>
      </c>
      <c r="F9" s="64">
        <v>7</v>
      </c>
      <c r="G9" s="64">
        <v>7</v>
      </c>
      <c r="H9" s="92">
        <v>2</v>
      </c>
      <c r="I9" s="64">
        <v>7</v>
      </c>
      <c r="J9" s="64">
        <v>1</v>
      </c>
      <c r="K9" s="64">
        <v>7</v>
      </c>
      <c r="L9" s="114">
        <v>4</v>
      </c>
      <c r="M9" s="114">
        <v>2</v>
      </c>
      <c r="N9" s="121">
        <v>6</v>
      </c>
      <c r="O9" s="64">
        <v>4</v>
      </c>
      <c r="P9" s="64">
        <v>8</v>
      </c>
    </row>
    <row r="10" spans="1:16" ht="32.1" customHeight="1">
      <c r="A10" s="73" t="s">
        <v>152</v>
      </c>
      <c r="B10" s="64">
        <v>9</v>
      </c>
      <c r="C10" s="64">
        <v>6</v>
      </c>
      <c r="D10" s="64">
        <v>6</v>
      </c>
      <c r="E10" s="64">
        <v>3</v>
      </c>
      <c r="F10" s="64">
        <v>5</v>
      </c>
      <c r="G10" s="64">
        <v>1</v>
      </c>
      <c r="H10" s="92">
        <v>2</v>
      </c>
      <c r="I10" s="64">
        <v>3</v>
      </c>
      <c r="J10" s="64">
        <v>9</v>
      </c>
      <c r="K10" s="64">
        <v>5</v>
      </c>
      <c r="L10" s="114">
        <v>1</v>
      </c>
      <c r="M10" s="114">
        <v>7</v>
      </c>
      <c r="N10" s="121">
        <v>4</v>
      </c>
      <c r="O10" s="64">
        <v>3</v>
      </c>
      <c r="P10" s="64">
        <v>2</v>
      </c>
    </row>
    <row r="11" spans="1:16" ht="32.1" customHeight="1">
      <c r="A11" s="73" t="s">
        <v>116</v>
      </c>
      <c r="B11" s="64">
        <v>3</v>
      </c>
      <c r="C11" s="64">
        <v>4</v>
      </c>
      <c r="D11" s="64">
        <v>1</v>
      </c>
      <c r="E11" s="64">
        <v>1</v>
      </c>
      <c r="F11" s="64">
        <v>7</v>
      </c>
      <c r="G11" s="64">
        <v>3</v>
      </c>
      <c r="H11" s="92">
        <v>1</v>
      </c>
      <c r="I11" s="64">
        <v>6</v>
      </c>
      <c r="J11" s="64">
        <v>5</v>
      </c>
      <c r="K11" s="64">
        <v>2</v>
      </c>
      <c r="L11" s="114">
        <v>9</v>
      </c>
      <c r="M11" s="114">
        <v>4</v>
      </c>
      <c r="N11" s="121">
        <v>5</v>
      </c>
      <c r="O11" s="64">
        <v>2</v>
      </c>
      <c r="P11" s="64">
        <v>6</v>
      </c>
    </row>
    <row r="12" spans="1:16" ht="32.1" customHeight="1">
      <c r="A12" s="73" t="s">
        <v>123</v>
      </c>
      <c r="B12" s="64">
        <v>23</v>
      </c>
      <c r="C12" s="64">
        <v>12</v>
      </c>
      <c r="D12" s="64">
        <v>18</v>
      </c>
      <c r="E12" s="64">
        <v>15</v>
      </c>
      <c r="F12" s="64">
        <v>13</v>
      </c>
      <c r="G12" s="64">
        <v>13</v>
      </c>
      <c r="H12" s="92">
        <v>19</v>
      </c>
      <c r="I12" s="64">
        <v>16</v>
      </c>
      <c r="J12" s="64">
        <v>25</v>
      </c>
      <c r="K12" s="64">
        <v>16</v>
      </c>
      <c r="L12" s="114">
        <v>14</v>
      </c>
      <c r="M12" s="114">
        <v>17</v>
      </c>
      <c r="N12" s="121">
        <v>20</v>
      </c>
      <c r="O12" s="64">
        <v>21</v>
      </c>
      <c r="P12" s="64">
        <v>23</v>
      </c>
    </row>
    <row r="13" spans="1:16" ht="32.1" customHeight="1">
      <c r="A13" s="65" t="s">
        <v>117</v>
      </c>
      <c r="B13" s="64">
        <v>8</v>
      </c>
      <c r="C13" s="64">
        <v>2</v>
      </c>
      <c r="D13" s="64">
        <v>1</v>
      </c>
      <c r="E13" s="64">
        <v>6</v>
      </c>
      <c r="F13" s="64">
        <v>3</v>
      </c>
      <c r="G13" s="64">
        <v>2</v>
      </c>
      <c r="H13" s="92">
        <v>4</v>
      </c>
      <c r="I13" s="64">
        <v>3</v>
      </c>
      <c r="J13" s="64">
        <v>6</v>
      </c>
      <c r="K13" s="64">
        <v>10</v>
      </c>
      <c r="L13" s="114">
        <v>1</v>
      </c>
      <c r="M13" s="114">
        <v>1</v>
      </c>
      <c r="N13" s="121">
        <v>5</v>
      </c>
      <c r="O13" s="64">
        <v>3</v>
      </c>
      <c r="P13" s="64">
        <v>3</v>
      </c>
    </row>
    <row r="14" spans="1:16" ht="14.1" customHeight="1">
      <c r="A14" s="72"/>
    </row>
    <row r="15" spans="1:16" s="3" customFormat="1" ht="55.2" customHeight="1">
      <c r="A15" s="142" t="s">
        <v>151</v>
      </c>
      <c r="B15" s="142"/>
      <c r="C15" s="142"/>
      <c r="D15" s="142"/>
      <c r="E15" s="142"/>
      <c r="F15" s="142"/>
      <c r="G15" s="142"/>
      <c r="H15" s="142"/>
      <c r="I15" s="142"/>
      <c r="J15" s="142"/>
      <c r="K15" s="142"/>
      <c r="L15" s="142"/>
    </row>
    <row r="16" spans="1:16">
      <c r="E16" s="56"/>
      <c r="F16" s="56"/>
    </row>
  </sheetData>
  <mergeCells count="7">
    <mergeCell ref="N3:P3"/>
    <mergeCell ref="A15:L15"/>
    <mergeCell ref="F1:L2"/>
    <mergeCell ref="A3:A4"/>
    <mergeCell ref="B3:E3"/>
    <mergeCell ref="F3:I3"/>
    <mergeCell ref="J3:M3"/>
  </mergeCells>
  <hyperlinks>
    <hyperlink ref="F1:K2" location="Spis_tablic!A1" display="Spis_tablic!A1"/>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topLeftCell="A16" zoomScaleNormal="100" workbookViewId="0">
      <selection activeCell="A24" sqref="A24"/>
    </sheetView>
  </sheetViews>
  <sheetFormatPr defaultColWidth="9.109375" defaultRowHeight="14.4"/>
  <cols>
    <col min="1" max="1" width="49.33203125" style="56" customWidth="1"/>
    <col min="2" max="7" width="8.77734375" style="56" customWidth="1"/>
    <col min="8" max="8" width="8.77734375" style="105" customWidth="1"/>
    <col min="9" max="10" width="8.77734375" style="56" customWidth="1"/>
    <col min="11" max="11" width="9.109375" style="56"/>
    <col min="12" max="12" width="9.109375" style="105"/>
    <col min="13" max="13" width="9.109375" style="77"/>
    <col min="14" max="16384" width="9.109375" style="56"/>
  </cols>
  <sheetData>
    <row r="1" spans="1:16" s="22" customFormat="1" ht="32.25" customHeight="1">
      <c r="A1" s="130" t="s">
        <v>142</v>
      </c>
      <c r="C1" s="99"/>
      <c r="D1" s="99"/>
      <c r="E1" s="99"/>
      <c r="F1" s="135" t="s">
        <v>133</v>
      </c>
      <c r="G1" s="135"/>
      <c r="H1" s="135"/>
      <c r="I1" s="135"/>
      <c r="J1" s="135"/>
      <c r="K1" s="135"/>
      <c r="L1" s="135"/>
      <c r="M1" s="37"/>
    </row>
    <row r="2" spans="1:16" ht="30.6" customHeight="1">
      <c r="A2" s="131" t="s">
        <v>141</v>
      </c>
      <c r="B2" s="100"/>
      <c r="C2" s="100"/>
      <c r="D2" s="100"/>
      <c r="E2" s="100"/>
      <c r="F2" s="135"/>
      <c r="G2" s="135"/>
      <c r="H2" s="135"/>
      <c r="I2" s="135"/>
      <c r="J2" s="135"/>
      <c r="K2" s="135"/>
      <c r="L2" s="135"/>
    </row>
    <row r="3" spans="1:16" ht="15" customHeight="1">
      <c r="A3" s="140" t="s">
        <v>115</v>
      </c>
      <c r="B3" s="138">
        <v>2021</v>
      </c>
      <c r="C3" s="139"/>
      <c r="D3" s="139"/>
      <c r="E3" s="139"/>
      <c r="F3" s="138">
        <v>2022</v>
      </c>
      <c r="G3" s="139"/>
      <c r="H3" s="139"/>
      <c r="I3" s="139"/>
      <c r="J3" s="138">
        <v>2023</v>
      </c>
      <c r="K3" s="139"/>
      <c r="L3" s="139"/>
      <c r="M3" s="145"/>
      <c r="N3" s="132" t="s">
        <v>159</v>
      </c>
      <c r="O3" s="133"/>
      <c r="P3" s="133"/>
    </row>
    <row r="4" spans="1:16" ht="60" customHeight="1">
      <c r="A4" s="144"/>
      <c r="B4" s="85" t="s">
        <v>146</v>
      </c>
      <c r="C4" s="85" t="s">
        <v>145</v>
      </c>
      <c r="D4" s="85" t="s">
        <v>147</v>
      </c>
      <c r="E4" s="85" t="s">
        <v>148</v>
      </c>
      <c r="F4" s="86" t="s">
        <v>146</v>
      </c>
      <c r="G4" s="86" t="s">
        <v>145</v>
      </c>
      <c r="H4" s="85" t="s">
        <v>147</v>
      </c>
      <c r="I4" s="85" t="s">
        <v>148</v>
      </c>
      <c r="J4" s="86" t="s">
        <v>146</v>
      </c>
      <c r="K4" s="101" t="s">
        <v>145</v>
      </c>
      <c r="L4" s="85" t="s">
        <v>147</v>
      </c>
      <c r="M4" s="85" t="s">
        <v>148</v>
      </c>
      <c r="N4" s="86" t="s">
        <v>146</v>
      </c>
      <c r="O4" s="86" t="s">
        <v>145</v>
      </c>
      <c r="P4" s="86" t="s">
        <v>147</v>
      </c>
    </row>
    <row r="5" spans="1:16" s="21" customFormat="1" ht="32.1" customHeight="1">
      <c r="A5" s="74" t="s">
        <v>118</v>
      </c>
      <c r="B5" s="67">
        <v>126</v>
      </c>
      <c r="C5" s="67">
        <v>84</v>
      </c>
      <c r="D5" s="67">
        <v>79</v>
      </c>
      <c r="E5" s="94">
        <v>87</v>
      </c>
      <c r="F5" s="79">
        <v>88</v>
      </c>
      <c r="G5" s="81">
        <v>80</v>
      </c>
      <c r="H5" s="106">
        <f>SUM(H6:H17)</f>
        <v>69</v>
      </c>
      <c r="I5" s="81">
        <f>SUM(I6:I17)</f>
        <v>112</v>
      </c>
      <c r="J5" s="81">
        <v>122</v>
      </c>
      <c r="K5" s="79">
        <v>97</v>
      </c>
      <c r="L5" s="116">
        <v>87</v>
      </c>
      <c r="M5" s="79">
        <v>98</v>
      </c>
      <c r="N5" s="120">
        <v>100</v>
      </c>
      <c r="O5" s="81">
        <v>92</v>
      </c>
      <c r="P5" s="81">
        <v>104</v>
      </c>
    </row>
    <row r="6" spans="1:16" ht="32.1" customHeight="1">
      <c r="A6" s="68" t="s">
        <v>158</v>
      </c>
      <c r="B6" s="64">
        <v>28</v>
      </c>
      <c r="C6" s="64">
        <v>20</v>
      </c>
      <c r="D6" s="64">
        <v>15</v>
      </c>
      <c r="E6" s="95">
        <v>19</v>
      </c>
      <c r="F6" s="75">
        <v>11</v>
      </c>
      <c r="G6" s="75">
        <v>9</v>
      </c>
      <c r="H6" s="107">
        <v>3</v>
      </c>
      <c r="I6" s="64">
        <v>14</v>
      </c>
      <c r="J6" s="64">
        <v>15</v>
      </c>
      <c r="K6" s="75">
        <v>11</v>
      </c>
      <c r="L6" s="114">
        <v>7</v>
      </c>
      <c r="M6" s="75">
        <v>7</v>
      </c>
      <c r="N6" s="121">
        <v>5</v>
      </c>
      <c r="O6" s="64">
        <v>4</v>
      </c>
      <c r="P6" s="64">
        <v>6</v>
      </c>
    </row>
    <row r="7" spans="1:16" ht="32.1" customHeight="1">
      <c r="A7" s="68" t="s">
        <v>124</v>
      </c>
      <c r="B7" s="88">
        <v>0</v>
      </c>
      <c r="C7" s="88">
        <v>0</v>
      </c>
      <c r="D7" s="88">
        <v>0</v>
      </c>
      <c r="E7" s="70">
        <v>0</v>
      </c>
      <c r="F7" s="90">
        <v>0</v>
      </c>
      <c r="G7" s="90">
        <v>0</v>
      </c>
      <c r="H7" s="108">
        <v>0</v>
      </c>
      <c r="I7" s="88">
        <v>0</v>
      </c>
      <c r="J7" s="88">
        <v>0</v>
      </c>
      <c r="K7" s="90">
        <v>0</v>
      </c>
      <c r="L7" s="117">
        <v>0</v>
      </c>
      <c r="M7" s="75">
        <v>0</v>
      </c>
      <c r="N7" s="121">
        <v>0</v>
      </c>
      <c r="O7" s="64">
        <v>0</v>
      </c>
      <c r="P7" s="64">
        <v>0</v>
      </c>
    </row>
    <row r="8" spans="1:16" ht="32.1" customHeight="1">
      <c r="A8" s="68" t="s">
        <v>125</v>
      </c>
      <c r="B8" s="64">
        <v>3</v>
      </c>
      <c r="C8" s="64">
        <v>1</v>
      </c>
      <c r="D8" s="64">
        <v>8</v>
      </c>
      <c r="E8" s="95">
        <v>8</v>
      </c>
      <c r="F8" s="75">
        <v>8</v>
      </c>
      <c r="G8" s="75">
        <v>6</v>
      </c>
      <c r="H8" s="107">
        <v>4</v>
      </c>
      <c r="I8" s="64">
        <v>6</v>
      </c>
      <c r="J8" s="64">
        <v>8</v>
      </c>
      <c r="K8" s="75">
        <v>6</v>
      </c>
      <c r="L8" s="114">
        <v>8</v>
      </c>
      <c r="M8" s="75">
        <v>6</v>
      </c>
      <c r="N8" s="121">
        <v>5</v>
      </c>
      <c r="O8" s="64">
        <v>5</v>
      </c>
      <c r="P8" s="64">
        <v>5</v>
      </c>
    </row>
    <row r="9" spans="1:16" ht="32.1" customHeight="1">
      <c r="A9" s="68" t="s">
        <v>153</v>
      </c>
      <c r="B9" s="89" t="s">
        <v>155</v>
      </c>
      <c r="C9" s="89" t="s">
        <v>155</v>
      </c>
      <c r="D9" s="89" t="s">
        <v>154</v>
      </c>
      <c r="E9" s="96" t="s">
        <v>154</v>
      </c>
      <c r="F9" s="91" t="s">
        <v>154</v>
      </c>
      <c r="G9" s="75">
        <v>0</v>
      </c>
      <c r="H9" s="107">
        <v>0</v>
      </c>
      <c r="I9" s="64">
        <v>0</v>
      </c>
      <c r="J9" s="64">
        <v>0</v>
      </c>
      <c r="K9" s="75">
        <v>0</v>
      </c>
      <c r="L9" s="114">
        <v>0</v>
      </c>
      <c r="M9" s="75">
        <v>0</v>
      </c>
      <c r="N9" s="121">
        <v>0</v>
      </c>
      <c r="O9" s="64">
        <v>0</v>
      </c>
      <c r="P9" s="64">
        <v>0</v>
      </c>
    </row>
    <row r="10" spans="1:16" ht="32.1" customHeight="1">
      <c r="A10" s="68" t="s">
        <v>126</v>
      </c>
      <c r="B10" s="64">
        <v>82</v>
      </c>
      <c r="C10" s="64">
        <v>50</v>
      </c>
      <c r="D10" s="64">
        <v>47</v>
      </c>
      <c r="E10" s="95">
        <v>50</v>
      </c>
      <c r="F10" s="75">
        <v>60</v>
      </c>
      <c r="G10" s="75">
        <v>56</v>
      </c>
      <c r="H10" s="107">
        <v>48</v>
      </c>
      <c r="I10" s="64">
        <v>81</v>
      </c>
      <c r="J10" s="64">
        <v>87</v>
      </c>
      <c r="K10" s="75">
        <v>72</v>
      </c>
      <c r="L10" s="114">
        <v>57</v>
      </c>
      <c r="M10" s="75">
        <v>69</v>
      </c>
      <c r="N10" s="121">
        <v>78</v>
      </c>
      <c r="O10" s="64">
        <v>70</v>
      </c>
      <c r="P10" s="64">
        <v>83</v>
      </c>
    </row>
    <row r="11" spans="1:16" ht="32.1" customHeight="1">
      <c r="A11" s="68" t="s">
        <v>127</v>
      </c>
      <c r="B11" s="64">
        <v>3</v>
      </c>
      <c r="C11" s="64">
        <v>2</v>
      </c>
      <c r="D11" s="64">
        <v>3</v>
      </c>
      <c r="E11" s="95">
        <v>0</v>
      </c>
      <c r="F11" s="75">
        <v>1</v>
      </c>
      <c r="G11" s="75">
        <v>3</v>
      </c>
      <c r="H11" s="107">
        <v>1</v>
      </c>
      <c r="I11" s="64">
        <v>2</v>
      </c>
      <c r="J11" s="64">
        <v>1</v>
      </c>
      <c r="K11" s="75">
        <v>0</v>
      </c>
      <c r="L11" s="114">
        <v>3</v>
      </c>
      <c r="M11" s="75">
        <v>7</v>
      </c>
      <c r="N11" s="121">
        <v>1</v>
      </c>
      <c r="O11" s="64">
        <v>3</v>
      </c>
      <c r="P11" s="64">
        <v>3</v>
      </c>
    </row>
    <row r="12" spans="1:16" ht="32.1" customHeight="1">
      <c r="A12" s="68" t="s">
        <v>128</v>
      </c>
      <c r="B12" s="64">
        <v>7</v>
      </c>
      <c r="C12" s="64">
        <v>9</v>
      </c>
      <c r="D12" s="64">
        <v>6</v>
      </c>
      <c r="E12" s="95">
        <v>7</v>
      </c>
      <c r="F12" s="75">
        <v>6</v>
      </c>
      <c r="G12" s="75">
        <v>4</v>
      </c>
      <c r="H12" s="107">
        <v>10</v>
      </c>
      <c r="I12" s="64">
        <v>6</v>
      </c>
      <c r="J12" s="64">
        <v>7</v>
      </c>
      <c r="K12" s="75">
        <v>7</v>
      </c>
      <c r="L12" s="114">
        <v>5</v>
      </c>
      <c r="M12" s="75">
        <v>8</v>
      </c>
      <c r="N12" s="121">
        <v>10</v>
      </c>
      <c r="O12" s="64">
        <v>9</v>
      </c>
      <c r="P12" s="64">
        <v>4</v>
      </c>
    </row>
    <row r="13" spans="1:16" ht="32.1" customHeight="1">
      <c r="A13" s="73" t="s">
        <v>129</v>
      </c>
      <c r="B13" s="64">
        <v>1</v>
      </c>
      <c r="C13" s="64">
        <v>0</v>
      </c>
      <c r="D13" s="64">
        <v>0</v>
      </c>
      <c r="E13" s="95">
        <v>1</v>
      </c>
      <c r="F13" s="75">
        <v>1</v>
      </c>
      <c r="G13" s="75">
        <v>0</v>
      </c>
      <c r="H13" s="107">
        <v>1</v>
      </c>
      <c r="I13" s="64">
        <v>2</v>
      </c>
      <c r="J13" s="64">
        <v>1</v>
      </c>
      <c r="K13" s="75">
        <v>0</v>
      </c>
      <c r="L13" s="114">
        <v>5</v>
      </c>
      <c r="M13" s="75">
        <v>0</v>
      </c>
      <c r="N13" s="121">
        <v>1</v>
      </c>
      <c r="O13" s="64">
        <v>1</v>
      </c>
      <c r="P13" s="64">
        <v>1</v>
      </c>
    </row>
    <row r="14" spans="1:16" ht="32.1" customHeight="1">
      <c r="A14" s="68" t="s">
        <v>130</v>
      </c>
      <c r="B14" s="88">
        <v>0</v>
      </c>
      <c r="C14" s="88">
        <v>0</v>
      </c>
      <c r="D14" s="88">
        <v>0</v>
      </c>
      <c r="E14" s="70">
        <v>0</v>
      </c>
      <c r="F14" s="90">
        <v>0</v>
      </c>
      <c r="G14" s="90">
        <v>0</v>
      </c>
      <c r="H14" s="108">
        <v>0</v>
      </c>
      <c r="I14" s="88">
        <v>0</v>
      </c>
      <c r="J14" s="88">
        <v>0</v>
      </c>
      <c r="K14" s="90">
        <v>0</v>
      </c>
      <c r="L14" s="117">
        <v>0</v>
      </c>
      <c r="M14" s="75">
        <v>0</v>
      </c>
      <c r="N14" s="121">
        <v>0</v>
      </c>
      <c r="O14" s="64">
        <v>0</v>
      </c>
      <c r="P14" s="64">
        <v>0</v>
      </c>
    </row>
    <row r="15" spans="1:16" ht="32.1" customHeight="1">
      <c r="A15" s="68" t="s">
        <v>131</v>
      </c>
      <c r="B15" s="64">
        <v>2</v>
      </c>
      <c r="C15" s="64">
        <v>2</v>
      </c>
      <c r="D15" s="64">
        <v>0</v>
      </c>
      <c r="E15" s="95">
        <v>2</v>
      </c>
      <c r="F15" s="75">
        <v>1</v>
      </c>
      <c r="G15" s="75">
        <v>2</v>
      </c>
      <c r="H15" s="107">
        <v>2</v>
      </c>
      <c r="I15" s="64">
        <v>1</v>
      </c>
      <c r="J15" s="64">
        <v>3</v>
      </c>
      <c r="K15" s="75">
        <v>1</v>
      </c>
      <c r="L15" s="114">
        <v>2</v>
      </c>
      <c r="M15" s="75">
        <v>1</v>
      </c>
      <c r="N15" s="121">
        <v>0</v>
      </c>
      <c r="O15" s="64">
        <v>0</v>
      </c>
      <c r="P15" s="64">
        <v>2</v>
      </c>
    </row>
    <row r="16" spans="1:16" ht="32.1" customHeight="1">
      <c r="A16" s="68" t="s">
        <v>149</v>
      </c>
      <c r="B16" s="64">
        <v>0</v>
      </c>
      <c r="C16" s="64">
        <v>0</v>
      </c>
      <c r="D16" s="64">
        <v>0</v>
      </c>
      <c r="E16" s="95">
        <v>0</v>
      </c>
      <c r="F16" s="75">
        <v>0</v>
      </c>
      <c r="G16" s="75">
        <v>0</v>
      </c>
      <c r="H16" s="107">
        <v>0</v>
      </c>
      <c r="I16" s="64">
        <v>0</v>
      </c>
      <c r="J16" s="64">
        <v>0</v>
      </c>
      <c r="K16" s="75">
        <v>0</v>
      </c>
      <c r="L16" s="114">
        <v>0</v>
      </c>
      <c r="M16" s="75">
        <v>0</v>
      </c>
      <c r="N16" s="121">
        <v>0</v>
      </c>
      <c r="O16" s="64">
        <v>0</v>
      </c>
      <c r="P16" s="64">
        <v>0</v>
      </c>
    </row>
    <row r="17" spans="1:16" ht="32.1" customHeight="1">
      <c r="A17" s="71" t="s">
        <v>135</v>
      </c>
      <c r="B17" s="64">
        <v>0</v>
      </c>
      <c r="C17" s="64">
        <v>0</v>
      </c>
      <c r="D17" s="64">
        <v>0</v>
      </c>
      <c r="E17" s="95">
        <v>0</v>
      </c>
      <c r="F17" s="75">
        <v>0</v>
      </c>
      <c r="G17" s="75">
        <v>0</v>
      </c>
      <c r="H17" s="107">
        <v>0</v>
      </c>
      <c r="I17" s="64">
        <v>0</v>
      </c>
      <c r="J17" s="64">
        <v>0</v>
      </c>
      <c r="K17" s="75">
        <v>0</v>
      </c>
      <c r="L17" s="114">
        <v>0</v>
      </c>
      <c r="M17" s="75">
        <v>0</v>
      </c>
      <c r="N17" s="121">
        <v>0</v>
      </c>
      <c r="O17" s="64">
        <v>0</v>
      </c>
      <c r="P17" s="64">
        <v>0</v>
      </c>
    </row>
    <row r="18" spans="1:16" ht="32.1" customHeight="1">
      <c r="A18" s="71"/>
    </row>
    <row r="19" spans="1:16" ht="58.95" customHeight="1">
      <c r="A19" s="134" t="s">
        <v>150</v>
      </c>
      <c r="B19" s="134"/>
      <c r="C19" s="134"/>
      <c r="D19" s="134"/>
      <c r="E19" s="134"/>
      <c r="F19" s="134"/>
      <c r="G19" s="134"/>
      <c r="H19" s="134"/>
      <c r="I19" s="134"/>
      <c r="J19" s="134"/>
      <c r="K19" s="134"/>
      <c r="L19" s="134"/>
    </row>
    <row r="20" spans="1:16" ht="55.2" customHeight="1">
      <c r="A20" s="142" t="s">
        <v>151</v>
      </c>
      <c r="B20" s="142"/>
      <c r="C20" s="142"/>
      <c r="D20" s="142"/>
      <c r="E20" s="142"/>
      <c r="F20" s="142"/>
      <c r="G20" s="142"/>
      <c r="H20" s="142"/>
      <c r="I20" s="142"/>
      <c r="J20" s="142"/>
      <c r="K20" s="142"/>
      <c r="L20" s="142"/>
    </row>
    <row r="21" spans="1:16" ht="89.4" customHeight="1">
      <c r="A21" s="143" t="s">
        <v>157</v>
      </c>
      <c r="B21" s="143"/>
      <c r="C21" s="143"/>
      <c r="D21" s="143"/>
      <c r="E21" s="143"/>
      <c r="F21" s="143"/>
      <c r="G21" s="143"/>
      <c r="H21" s="143"/>
      <c r="I21" s="143"/>
      <c r="J21" s="143"/>
      <c r="K21" s="143"/>
      <c r="L21" s="143"/>
    </row>
  </sheetData>
  <mergeCells count="9">
    <mergeCell ref="N3:P3"/>
    <mergeCell ref="A19:L19"/>
    <mergeCell ref="A20:L20"/>
    <mergeCell ref="A21:L21"/>
    <mergeCell ref="F1:L2"/>
    <mergeCell ref="F3:I3"/>
    <mergeCell ref="A3:A4"/>
    <mergeCell ref="B3:E3"/>
    <mergeCell ref="J3:M3"/>
  </mergeCells>
  <hyperlinks>
    <hyperlink ref="F1:K2" location="Spis_tablic!A1" display="Spis_tablic!A1"/>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49" t="s">
        <v>37</v>
      </c>
      <c r="C3" s="151">
        <v>2009</v>
      </c>
      <c r="D3" s="152"/>
      <c r="E3" s="153"/>
      <c r="F3" s="151">
        <v>2010</v>
      </c>
      <c r="G3" s="152"/>
      <c r="H3" s="153"/>
      <c r="I3" s="151">
        <v>2011</v>
      </c>
      <c r="J3" s="152"/>
      <c r="K3" s="153"/>
      <c r="L3" s="151">
        <v>2012</v>
      </c>
      <c r="M3" s="152"/>
      <c r="N3" s="153"/>
      <c r="O3" s="151">
        <v>2013</v>
      </c>
      <c r="P3" s="152"/>
      <c r="Q3" s="153"/>
      <c r="R3" s="28"/>
    </row>
    <row r="4" spans="1:19">
      <c r="B4" s="150"/>
      <c r="C4" s="147" t="s">
        <v>43</v>
      </c>
      <c r="D4" s="48"/>
      <c r="E4" s="49"/>
      <c r="F4" s="147" t="s">
        <v>43</v>
      </c>
      <c r="G4" s="48"/>
      <c r="H4" s="49"/>
      <c r="I4" s="147" t="s">
        <v>43</v>
      </c>
      <c r="J4" s="48"/>
      <c r="K4" s="49"/>
      <c r="L4" s="147" t="s">
        <v>43</v>
      </c>
      <c r="M4" s="48"/>
      <c r="N4" s="48"/>
      <c r="O4" s="147" t="s">
        <v>43</v>
      </c>
      <c r="P4" s="48"/>
      <c r="Q4" s="49"/>
    </row>
    <row r="5" spans="1:19" ht="132.6">
      <c r="A5" s="2" t="s">
        <v>0</v>
      </c>
      <c r="B5" s="150"/>
      <c r="C5" s="148"/>
      <c r="D5" s="50" t="s">
        <v>44</v>
      </c>
      <c r="E5" s="50" t="s">
        <v>45</v>
      </c>
      <c r="F5" s="148"/>
      <c r="G5" s="50" t="s">
        <v>44</v>
      </c>
      <c r="H5" s="50" t="s">
        <v>45</v>
      </c>
      <c r="I5" s="148"/>
      <c r="J5" s="50" t="s">
        <v>44</v>
      </c>
      <c r="K5" s="50" t="s">
        <v>45</v>
      </c>
      <c r="L5" s="148"/>
      <c r="M5" s="50" t="s">
        <v>44</v>
      </c>
      <c r="N5" s="51" t="s">
        <v>45</v>
      </c>
      <c r="O5" s="148"/>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Rejestracje_i_upadlosci_przedsiebiorstw_w_III_kw_2024.xlsx.xlsx</NazwaPliku>
    <Odbiorcy2 xmlns="1E9983FF-DC4B-4F4E-A072-0441E2B88E6D" xsi:nil="true"/>
    <_SourceUrl xmlns="http://schemas.microsoft.com/sharepoint/v3" xsi:nil="true"/>
    <xd_ProgID xmlns="http://schemas.microsoft.com/sharepoint/v3" xsi:nil="true"/>
    <Osoba xmlns="1E9983FF-DC4B-4F4E-A072-0441E2B88E6D">STAT\KOZLOWSKIPI</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D5FE01D-209A-461E-B2FB-3FFC162B00C6}"/>
</file>

<file path=customXml/itemProps2.xml><?xml version="1.0" encoding="utf-8"?>
<ds:datastoreItem xmlns:ds="http://schemas.openxmlformats.org/officeDocument/2006/customXml" ds:itemID="{F305A863-1E23-4683-841C-BCD7DCCB8A5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2023-11-06T07:43:17Z</cp:lastPrinted>
  <dcterms:created xsi:type="dcterms:W3CDTF">2016-04-07T04:49:47Z</dcterms:created>
  <dcterms:modified xsi:type="dcterms:W3CDTF">2024-11-08T10:03:38Z</dcterms:modified>
</cp:coreProperties>
</file>