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a\wydzial2_wymiana\informacja_sygnalna_IV_kwartał_2023\"/>
    </mc:Choice>
  </mc:AlternateContent>
  <bookViews>
    <workbookView xWindow="0" yWindow="0" windowWidth="19440" windowHeight="12432" tabRatio="883" activeTab="1"/>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1'!$A$1:$P$15</definedName>
    <definedName name="_xlnm.Print_Area" localSheetId="2">'Tablica 2'!$A$3:$P$22</definedName>
    <definedName name="_xlnm.Print_Area" localSheetId="3">'Tablica 3'!$A$1:$P$15</definedName>
    <definedName name="_xlnm.Print_Area" localSheetId="4">'Tablica 4'!$A$1:$P$21</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V11" i="62" l="1"/>
  <c r="W11" i="62"/>
  <c r="M5" i="61" l="1"/>
  <c r="M5" i="62"/>
  <c r="L5" i="61" l="1"/>
  <c r="L5" i="62"/>
</calcChain>
</file>

<file path=xl/sharedStrings.xml><?xml version="1.0" encoding="utf-8"?>
<sst xmlns="http://schemas.openxmlformats.org/spreadsheetml/2006/main" count="332" uniqueCount="160">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</sst>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4">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sz val="11"/>
      <color rgb="FFFF0000"/>
      <name val="Calibri"/>
      <family val="2"/>
      <charset val="238"/>
      <scheme val="minor"/>
    </font>
    <font>
      <sz val="12"/>
      <color theme="1"/>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71">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5"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164" fontId="0" fillId="0" borderId="0" xfId="0" applyNumberFormat="1"/>
    <xf numFmtId="0" fontId="0" fillId="0" borderId="0" xfId="0" applyBorder="1"/>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5" fillId="0" borderId="10" xfId="0" applyNumberFormat="1" applyFont="1" applyBorder="1" applyAlignment="1">
      <alignment vertical="top"/>
    </xf>
    <xf numFmtId="3" fontId="32" fillId="0" borderId="6" xfId="1" applyNumberFormat="1" applyFont="1" applyBorder="1" applyAlignment="1">
      <alignment horizontal="right" vertical="top"/>
    </xf>
    <xf numFmtId="3" fontId="35"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38" fillId="0" borderId="0" xfId="5" applyFont="1"/>
    <xf numFmtId="0" fontId="39" fillId="0" borderId="0" xfId="0" applyFont="1"/>
    <xf numFmtId="0" fontId="40" fillId="0" borderId="0" xfId="0" applyFont="1"/>
    <xf numFmtId="0" fontId="30"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164" fontId="23" fillId="0" borderId="0" xfId="5" applyNumberFormat="1" applyAlignment="1">
      <alignment horizontal="center" vertical="center" wrapText="1"/>
    </xf>
    <xf numFmtId="3" fontId="35" fillId="0" borderId="6" xfId="1" applyNumberFormat="1" applyFont="1" applyBorder="1" applyAlignment="1">
      <alignment horizontal="right" vertical="top"/>
    </xf>
    <xf numFmtId="3" fontId="27" fillId="0" borderId="15" xfId="1" applyNumberFormat="1" applyFont="1" applyBorder="1" applyAlignment="1">
      <alignment vertical="top"/>
    </xf>
    <xf numFmtId="3" fontId="27" fillId="0" borderId="15" xfId="0" applyNumberFormat="1" applyFont="1" applyBorder="1" applyAlignment="1">
      <alignment horizontal="right" vertical="top"/>
    </xf>
    <xf numFmtId="3" fontId="27" fillId="0" borderId="14" xfId="1" applyNumberFormat="1" applyFont="1" applyBorder="1" applyAlignment="1">
      <alignment vertical="top"/>
    </xf>
    <xf numFmtId="3" fontId="27" fillId="0" borderId="14" xfId="0" applyNumberFormat="1" applyFont="1" applyBorder="1" applyAlignment="1">
      <alignment horizontal="right" vertical="top"/>
    </xf>
    <xf numFmtId="3" fontId="27" fillId="0" borderId="15" xfId="0" applyNumberFormat="1" applyFont="1" applyFill="1" applyBorder="1" applyAlignment="1">
      <alignment vertical="top"/>
    </xf>
    <xf numFmtId="0" fontId="23" fillId="0" borderId="0" xfId="5" applyAlignment="1">
      <alignment horizontal="center" vertical="center"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49" fontId="37" fillId="0" borderId="0" xfId="0" applyNumberFormat="1" applyFont="1" applyAlignment="1">
      <alignment horizontal="left" wrapText="1"/>
    </xf>
    <xf numFmtId="0" fontId="23" fillId="0" borderId="1" xfId="5" applyBorder="1" applyAlignment="1">
      <alignment horizontal="center" vertical="center" wrapText="1"/>
    </xf>
    <xf numFmtId="0" fontId="26" fillId="0" borderId="0" xfId="1" applyNumberFormat="1" applyFont="1" applyBorder="1" applyAlignment="1">
      <alignment horizontal="left" vertical="top"/>
    </xf>
    <xf numFmtId="0" fontId="36" fillId="0" borderId="1" xfId="0" applyFont="1" applyBorder="1" applyAlignment="1">
      <alignment horizontal="left"/>
    </xf>
    <xf numFmtId="0" fontId="26" fillId="0" borderId="0" xfId="1" applyFont="1" applyAlignment="1">
      <alignment horizontal="left" wrapText="1"/>
    </xf>
    <xf numFmtId="0" fontId="28" fillId="0" borderId="1" xfId="0" applyFont="1" applyBorder="1" applyAlignment="1">
      <alignment horizontal="left" wrapText="1"/>
    </xf>
    <xf numFmtId="0" fontId="42" fillId="0" borderId="0" xfId="0" applyFont="1"/>
    <xf numFmtId="0" fontId="27" fillId="2" borderId="7"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12" xfId="1" applyFont="1" applyFill="1" applyBorder="1" applyAlignment="1">
      <alignment horizontal="center" vertical="center" wrapText="1"/>
    </xf>
    <xf numFmtId="3" fontId="32" fillId="0" borderId="15" xfId="0" applyNumberFormat="1" applyFont="1" applyBorder="1" applyAlignment="1">
      <alignment vertical="top"/>
    </xf>
    <xf numFmtId="3" fontId="29" fillId="0" borderId="15" xfId="0" applyNumberFormat="1" applyFont="1" applyBorder="1" applyAlignment="1">
      <alignment vertical="top"/>
    </xf>
    <xf numFmtId="3" fontId="29" fillId="0" borderId="15" xfId="0" applyNumberFormat="1" applyFont="1" applyBorder="1" applyAlignment="1">
      <alignment horizontal="right" vertical="top"/>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30" fillId="2" borderId="17" xfId="1" applyFont="1" applyFill="1" applyBorder="1" applyAlignment="1">
      <alignment horizontal="center" vertical="center" wrapText="1"/>
    </xf>
    <xf numFmtId="0" fontId="0" fillId="0" borderId="0" xfId="0" applyFont="1"/>
    <xf numFmtId="0" fontId="43" fillId="0" borderId="0" xfId="0" applyFont="1"/>
    <xf numFmtId="3" fontId="35" fillId="0" borderId="6" xfId="1" applyNumberFormat="1" applyFont="1" applyFill="1" applyBorder="1" applyAlignment="1">
      <alignment horizontal="right" vertical="top"/>
    </xf>
    <xf numFmtId="0" fontId="0" fillId="0" borderId="0" xfId="0" applyFill="1"/>
    <xf numFmtId="3" fontId="35" fillId="0" borderId="6" xfId="0" applyNumberFormat="1" applyFont="1" applyFill="1" applyBorder="1" applyAlignment="1">
      <alignment vertical="top"/>
    </xf>
    <xf numFmtId="3" fontId="27" fillId="0" borderId="0" xfId="0" applyNumberFormat="1" applyFont="1" applyFill="1" applyBorder="1" applyAlignment="1">
      <alignment vertical="top"/>
    </xf>
    <xf numFmtId="3" fontId="27" fillId="0" borderId="0" xfId="1" applyNumberFormat="1" applyFont="1" applyFill="1" applyBorder="1" applyAlignment="1">
      <alignment vertical="top"/>
    </xf>
    <xf numFmtId="0" fontId="29" fillId="2" borderId="4" xfId="1" applyFont="1" applyFill="1" applyBorder="1" applyAlignment="1">
      <alignment horizontal="center" vertical="center" wrapText="1"/>
    </xf>
    <xf numFmtId="0" fontId="16" fillId="0" borderId="0" xfId="0" applyFont="1" applyFill="1"/>
    <xf numFmtId="0" fontId="0" fillId="0" borderId="0" xfId="0" applyFill="1" applyAlignment="1">
      <alignment vertical="top"/>
    </xf>
    <xf numFmtId="3" fontId="0" fillId="0" borderId="0" xfId="0" applyNumberFormat="1" applyFill="1" applyAlignment="1">
      <alignment vertical="top"/>
    </xf>
    <xf numFmtId="165" fontId="7" fillId="0" borderId="0" xfId="0" applyNumberFormat="1" applyFont="1"/>
    <xf numFmtId="165" fontId="0" fillId="0" borderId="0" xfId="0" applyNumberFormat="1" applyAlignment="1">
      <alignment vertical="top"/>
    </xf>
    <xf numFmtId="164" fontId="0" fillId="0" borderId="0" xfId="0" applyNumberFormat="1" applyFill="1" applyAlignment="1">
      <alignment vertical="top"/>
    </xf>
    <xf numFmtId="165" fontId="0" fillId="0" borderId="0" xfId="0" applyNumberFormat="1" applyFill="1" applyAlignment="1">
      <alignment vertical="top"/>
    </xf>
    <xf numFmtId="0" fontId="29" fillId="2" borderId="4" xfId="1" applyFont="1" applyFill="1" applyBorder="1" applyAlignment="1">
      <alignment horizontal="center" vertical="center" wrapText="1"/>
    </xf>
    <xf numFmtId="3" fontId="35" fillId="0" borderId="0" xfId="0" applyNumberFormat="1" applyFont="1" applyAlignment="1">
      <alignment vertical="top"/>
    </xf>
    <xf numFmtId="3" fontId="27" fillId="0" borderId="0" xfId="0" applyNumberFormat="1" applyFont="1" applyAlignment="1">
      <alignment vertical="top"/>
    </xf>
    <xf numFmtId="3" fontId="27" fillId="0" borderId="14" xfId="0" applyNumberFormat="1" applyFont="1" applyFill="1" applyBorder="1" applyAlignment="1">
      <alignment vertical="top"/>
    </xf>
    <xf numFmtId="3" fontId="35" fillId="0" borderId="10" xfId="1" applyNumberFormat="1" applyFont="1" applyFill="1" applyBorder="1" applyAlignment="1">
      <alignment horizontal="right" vertical="top"/>
    </xf>
    <xf numFmtId="3" fontId="35" fillId="0" borderId="0" xfId="0" applyNumberFormat="1" applyFont="1" applyFill="1" applyBorder="1" applyAlignment="1">
      <alignment vertical="top"/>
    </xf>
    <xf numFmtId="3" fontId="35" fillId="0" borderId="0" xfId="0" applyNumberFormat="1" applyFont="1" applyBorder="1" applyAlignment="1">
      <alignment vertical="top"/>
    </xf>
    <xf numFmtId="3" fontId="35" fillId="0" borderId="10" xfId="0" applyNumberFormat="1" applyFont="1" applyFill="1" applyBorder="1" applyAlignment="1">
      <alignment vertical="top"/>
    </xf>
    <xf numFmtId="3" fontId="27" fillId="0" borderId="14" xfId="1" applyNumberFormat="1" applyFont="1" applyFill="1" applyBorder="1" applyAlignment="1">
      <alignment vertical="top"/>
    </xf>
    <xf numFmtId="0" fontId="27" fillId="0" borderId="0" xfId="0" applyNumberFormat="1" applyFont="1" applyAlignment="1">
      <alignment horizontal="left" vertical="top"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Border="1" applyAlignment="1">
      <alignment horizontal="center" vertical="center" wrapText="1"/>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5" xfId="1" applyFont="1" applyFill="1" applyBorder="1" applyAlignment="1">
      <alignment horizontal="center" vertical="center" wrapText="1"/>
    </xf>
    <xf numFmtId="0" fontId="27" fillId="0" borderId="0" xfId="0" applyNumberFormat="1" applyFont="1" applyAlignment="1">
      <alignment horizontal="left" wrapText="1"/>
    </xf>
    <xf numFmtId="0" fontId="0" fillId="0" borderId="0" xfId="0" applyAlignment="1">
      <alignment horizontal="left" vertical="top"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89" t="s">
        <v>144</v>
      </c>
      <c r="C2" s="89" t="s">
        <v>140</v>
      </c>
      <c r="D2" s="57"/>
      <c r="E2" s="57"/>
      <c r="F2" s="57"/>
      <c r="G2" s="57"/>
      <c r="H2" s="57"/>
      <c r="I2" s="57"/>
      <c r="J2" s="57"/>
    </row>
    <row r="3" spans="1:10" ht="23.1" customHeight="1">
      <c r="A3" s="63">
        <v>2</v>
      </c>
      <c r="B3" s="89" t="s">
        <v>143</v>
      </c>
      <c r="C3" s="89" t="s">
        <v>139</v>
      </c>
    </row>
    <row r="4" spans="1:10" ht="23.1" customHeight="1">
      <c r="A4" s="63">
        <v>3</v>
      </c>
      <c r="B4" s="89" t="s">
        <v>137</v>
      </c>
      <c r="C4" s="89" t="s">
        <v>138</v>
      </c>
    </row>
    <row r="5" spans="1:10" ht="23.1" customHeight="1">
      <c r="A5" s="63">
        <v>4</v>
      </c>
      <c r="B5" s="89" t="s">
        <v>142</v>
      </c>
      <c r="C5" s="89" t="s">
        <v>141</v>
      </c>
    </row>
    <row r="6" spans="1:10" ht="18">
      <c r="B6" s="90"/>
      <c r="C6" s="91"/>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abSelected="1" zoomScaleNormal="100" zoomScaleSheetLayoutView="100" workbookViewId="0">
      <selection activeCell="C1" sqref="C1"/>
    </sheetView>
  </sheetViews>
  <sheetFormatPr defaultColWidth="9.109375" defaultRowHeight="13.8"/>
  <cols>
    <col min="1" max="1" width="48.109375" style="17" customWidth="1"/>
    <col min="2" max="14" width="8.77734375" style="3" customWidth="1"/>
    <col min="15" max="17" width="9.109375" style="3"/>
    <col min="18" max="18" width="9.33203125" style="3" bestFit="1" customWidth="1"/>
    <col min="19" max="16384" width="9.109375" style="3"/>
  </cols>
  <sheetData>
    <row r="1" spans="1:18" ht="18" customHeight="1">
      <c r="A1" s="107" t="s">
        <v>136</v>
      </c>
      <c r="B1" s="94"/>
      <c r="C1" s="94"/>
      <c r="D1" s="94"/>
      <c r="G1" s="122"/>
      <c r="H1" s="122"/>
      <c r="I1" s="122"/>
      <c r="J1" s="152" t="s">
        <v>133</v>
      </c>
      <c r="K1" s="152"/>
      <c r="L1" s="152"/>
      <c r="M1" s="152"/>
      <c r="N1" s="152"/>
      <c r="O1" s="152"/>
      <c r="P1" s="152"/>
    </row>
    <row r="2" spans="1:18" ht="18" customHeight="1">
      <c r="A2" s="108" t="s">
        <v>140</v>
      </c>
      <c r="B2" s="94"/>
      <c r="C2" s="94"/>
      <c r="D2" s="94"/>
      <c r="E2" s="106"/>
      <c r="F2" s="123"/>
      <c r="G2" s="123"/>
      <c r="H2" s="123"/>
      <c r="I2" s="123"/>
      <c r="J2" s="153"/>
      <c r="K2" s="153"/>
      <c r="L2" s="153"/>
      <c r="M2" s="153"/>
      <c r="N2" s="154"/>
      <c r="O2" s="154"/>
      <c r="P2" s="154"/>
    </row>
    <row r="3" spans="1:18" s="4" customFormat="1" ht="15" customHeight="1">
      <c r="A3" s="157" t="s">
        <v>115</v>
      </c>
      <c r="B3" s="155">
        <v>2020</v>
      </c>
      <c r="C3" s="156"/>
      <c r="D3" s="156"/>
      <c r="E3" s="156"/>
      <c r="F3" s="155">
        <v>2021</v>
      </c>
      <c r="G3" s="156"/>
      <c r="H3" s="156"/>
      <c r="I3" s="156"/>
      <c r="J3" s="155">
        <v>2022</v>
      </c>
      <c r="K3" s="156"/>
      <c r="L3" s="156"/>
      <c r="M3" s="156"/>
      <c r="N3" s="155">
        <v>2023</v>
      </c>
      <c r="O3" s="156"/>
      <c r="P3" s="156"/>
      <c r="Q3" s="159"/>
    </row>
    <row r="4" spans="1:18" s="4" customFormat="1" ht="90" customHeight="1">
      <c r="A4" s="158"/>
      <c r="B4" s="88" t="s">
        <v>147</v>
      </c>
      <c r="C4" s="92" t="s">
        <v>146</v>
      </c>
      <c r="D4" s="88" t="s">
        <v>148</v>
      </c>
      <c r="E4" s="80" t="s">
        <v>149</v>
      </c>
      <c r="F4" s="80" t="s">
        <v>145</v>
      </c>
      <c r="G4" s="98" t="s">
        <v>146</v>
      </c>
      <c r="H4" s="80" t="s">
        <v>148</v>
      </c>
      <c r="I4" s="80" t="s">
        <v>149</v>
      </c>
      <c r="J4" s="80" t="s">
        <v>145</v>
      </c>
      <c r="K4" s="98" t="s">
        <v>146</v>
      </c>
      <c r="L4" s="80" t="s">
        <v>148</v>
      </c>
      <c r="M4" s="80" t="s">
        <v>149</v>
      </c>
      <c r="N4" s="80" t="s">
        <v>147</v>
      </c>
      <c r="O4" s="98" t="s">
        <v>146</v>
      </c>
      <c r="P4" s="80" t="s">
        <v>148</v>
      </c>
      <c r="Q4" s="80" t="s">
        <v>149</v>
      </c>
    </row>
    <row r="5" spans="1:18" ht="32.1" customHeight="1">
      <c r="A5" s="78" t="s">
        <v>118</v>
      </c>
      <c r="B5" s="84">
        <v>84099</v>
      </c>
      <c r="C5" s="86">
        <v>64410</v>
      </c>
      <c r="D5" s="86">
        <v>87360</v>
      </c>
      <c r="E5" s="86">
        <v>75925</v>
      </c>
      <c r="F5" s="86">
        <v>84223</v>
      </c>
      <c r="G5" s="86">
        <v>92445</v>
      </c>
      <c r="H5" s="86">
        <v>85198</v>
      </c>
      <c r="I5" s="86">
        <v>88605</v>
      </c>
      <c r="J5" s="86">
        <v>92882</v>
      </c>
      <c r="K5" s="86">
        <v>93660</v>
      </c>
      <c r="L5" s="86">
        <v>93970</v>
      </c>
      <c r="M5" s="86">
        <v>86291</v>
      </c>
      <c r="N5" s="86">
        <v>96274</v>
      </c>
      <c r="O5" s="86">
        <v>88549</v>
      </c>
      <c r="P5" s="84">
        <v>86179</v>
      </c>
      <c r="Q5" s="143">
        <v>88505</v>
      </c>
      <c r="R5" s="138"/>
    </row>
    <row r="6" spans="1:18" ht="32.1" customHeight="1">
      <c r="A6" s="77" t="s">
        <v>119</v>
      </c>
      <c r="B6" s="79">
        <v>6980</v>
      </c>
      <c r="C6" s="66">
        <v>5429</v>
      </c>
      <c r="D6" s="66">
        <v>7081</v>
      </c>
      <c r="E6" s="66">
        <v>6188</v>
      </c>
      <c r="F6" s="66">
        <v>6828</v>
      </c>
      <c r="G6" s="66">
        <v>7513</v>
      </c>
      <c r="H6" s="66">
        <v>6799</v>
      </c>
      <c r="I6" s="66">
        <v>7312</v>
      </c>
      <c r="J6" s="66">
        <v>7297</v>
      </c>
      <c r="K6" s="66">
        <v>7283</v>
      </c>
      <c r="L6" s="66">
        <v>7174</v>
      </c>
      <c r="M6" s="66">
        <v>6352</v>
      </c>
      <c r="N6" s="66">
        <v>7404</v>
      </c>
      <c r="O6" s="66">
        <v>6985</v>
      </c>
      <c r="P6" s="79">
        <v>6765</v>
      </c>
      <c r="Q6" s="144">
        <v>6498</v>
      </c>
      <c r="R6" s="138"/>
    </row>
    <row r="7" spans="1:18" s="13" customFormat="1" ht="32.1" customHeight="1">
      <c r="A7" s="77" t="s">
        <v>120</v>
      </c>
      <c r="B7" s="79">
        <v>19529</v>
      </c>
      <c r="C7" s="66">
        <v>14324</v>
      </c>
      <c r="D7" s="66">
        <v>19930</v>
      </c>
      <c r="E7" s="66">
        <v>14601</v>
      </c>
      <c r="F7" s="66">
        <v>16871</v>
      </c>
      <c r="G7" s="66">
        <v>20247</v>
      </c>
      <c r="H7" s="66">
        <v>19029</v>
      </c>
      <c r="I7" s="66">
        <v>16745</v>
      </c>
      <c r="J7" s="66">
        <v>18640</v>
      </c>
      <c r="K7" s="66">
        <v>19750</v>
      </c>
      <c r="L7" s="66">
        <v>18885</v>
      </c>
      <c r="M7" s="66">
        <v>14697</v>
      </c>
      <c r="N7" s="66">
        <v>19028</v>
      </c>
      <c r="O7" s="66">
        <v>17911</v>
      </c>
      <c r="P7" s="79">
        <v>17470</v>
      </c>
      <c r="Q7" s="144">
        <v>15621</v>
      </c>
      <c r="R7" s="138"/>
    </row>
    <row r="8" spans="1:18" ht="32.1" customHeight="1">
      <c r="A8" s="77" t="s">
        <v>121</v>
      </c>
      <c r="B8" s="79">
        <v>14285</v>
      </c>
      <c r="C8" s="66">
        <v>12661</v>
      </c>
      <c r="D8" s="66">
        <v>15547</v>
      </c>
      <c r="E8" s="66">
        <v>14036</v>
      </c>
      <c r="F8" s="66">
        <v>15648</v>
      </c>
      <c r="G8" s="66">
        <v>15288</v>
      </c>
      <c r="H8" s="66">
        <v>13684</v>
      </c>
      <c r="I8" s="66">
        <v>14871</v>
      </c>
      <c r="J8" s="66">
        <v>15081</v>
      </c>
      <c r="K8" s="66">
        <v>14351</v>
      </c>
      <c r="L8" s="66">
        <v>14836</v>
      </c>
      <c r="M8" s="66">
        <v>14444</v>
      </c>
      <c r="N8" s="66">
        <v>16483</v>
      </c>
      <c r="O8" s="66">
        <v>14214</v>
      </c>
      <c r="P8" s="79">
        <v>13851</v>
      </c>
      <c r="Q8" s="144">
        <v>14505</v>
      </c>
      <c r="R8" s="138"/>
    </row>
    <row r="9" spans="1:18" ht="32.1" customHeight="1">
      <c r="A9" s="77" t="s">
        <v>122</v>
      </c>
      <c r="B9" s="79">
        <v>5586</v>
      </c>
      <c r="C9" s="66">
        <v>4047</v>
      </c>
      <c r="D9" s="66">
        <v>4920</v>
      </c>
      <c r="E9" s="66">
        <v>4214</v>
      </c>
      <c r="F9" s="66">
        <v>4846</v>
      </c>
      <c r="G9" s="66">
        <v>5131</v>
      </c>
      <c r="H9" s="66">
        <v>5134</v>
      </c>
      <c r="I9" s="66">
        <v>5207</v>
      </c>
      <c r="J9" s="66">
        <v>5899</v>
      </c>
      <c r="K9" s="66">
        <v>5845</v>
      </c>
      <c r="L9" s="66">
        <v>5458</v>
      </c>
      <c r="M9" s="66">
        <v>5215</v>
      </c>
      <c r="N9" s="66">
        <v>6187</v>
      </c>
      <c r="O9" s="66">
        <v>5426</v>
      </c>
      <c r="P9" s="79">
        <v>5003</v>
      </c>
      <c r="Q9" s="144">
        <v>5145</v>
      </c>
      <c r="R9" s="138"/>
    </row>
    <row r="10" spans="1:18" ht="32.1" customHeight="1">
      <c r="A10" s="77" t="s">
        <v>153</v>
      </c>
      <c r="B10" s="79">
        <v>2798</v>
      </c>
      <c r="C10" s="66">
        <v>3349</v>
      </c>
      <c r="D10" s="66">
        <v>3313</v>
      </c>
      <c r="E10" s="66">
        <v>2002</v>
      </c>
      <c r="F10" s="66">
        <v>2389</v>
      </c>
      <c r="G10" s="66">
        <v>4573</v>
      </c>
      <c r="H10" s="66">
        <v>2941</v>
      </c>
      <c r="I10" s="66">
        <v>2877</v>
      </c>
      <c r="J10" s="66">
        <v>2761</v>
      </c>
      <c r="K10" s="66">
        <v>3859</v>
      </c>
      <c r="L10" s="66">
        <v>3121</v>
      </c>
      <c r="M10" s="66">
        <v>2226</v>
      </c>
      <c r="N10" s="66">
        <v>3048</v>
      </c>
      <c r="O10" s="66">
        <v>3789</v>
      </c>
      <c r="P10" s="79">
        <v>2827</v>
      </c>
      <c r="Q10" s="144">
        <v>2560</v>
      </c>
      <c r="R10" s="138"/>
    </row>
    <row r="11" spans="1:18" ht="32.1" customHeight="1">
      <c r="A11" s="77" t="s">
        <v>116</v>
      </c>
      <c r="B11" s="79">
        <v>5544</v>
      </c>
      <c r="C11" s="66">
        <v>3879</v>
      </c>
      <c r="D11" s="66">
        <v>5622</v>
      </c>
      <c r="E11" s="66">
        <v>6197</v>
      </c>
      <c r="F11" s="66">
        <v>7709</v>
      </c>
      <c r="G11" s="66">
        <v>7659</v>
      </c>
      <c r="H11" s="66">
        <v>7214</v>
      </c>
      <c r="I11" s="66">
        <v>7743</v>
      </c>
      <c r="J11" s="66">
        <v>10064</v>
      </c>
      <c r="K11" s="66">
        <v>10532</v>
      </c>
      <c r="L11" s="66">
        <v>10598</v>
      </c>
      <c r="M11" s="66">
        <v>10317</v>
      </c>
      <c r="N11" s="66">
        <v>10250</v>
      </c>
      <c r="O11" s="66">
        <v>8871</v>
      </c>
      <c r="P11" s="79">
        <v>7934</v>
      </c>
      <c r="Q11" s="144">
        <v>8201</v>
      </c>
      <c r="R11" s="138"/>
    </row>
    <row r="12" spans="1:18" ht="32.1" customHeight="1">
      <c r="A12" s="77" t="s">
        <v>123</v>
      </c>
      <c r="B12" s="79">
        <v>18182</v>
      </c>
      <c r="C12" s="66">
        <v>12904</v>
      </c>
      <c r="D12" s="66">
        <v>18129</v>
      </c>
      <c r="E12" s="66">
        <v>17225</v>
      </c>
      <c r="F12" s="66">
        <v>18812</v>
      </c>
      <c r="G12" s="66">
        <v>19542</v>
      </c>
      <c r="H12" s="66">
        <v>17450</v>
      </c>
      <c r="I12" s="66">
        <v>19471</v>
      </c>
      <c r="J12" s="66">
        <v>20588</v>
      </c>
      <c r="K12" s="66">
        <v>18805</v>
      </c>
      <c r="L12" s="66">
        <v>18808</v>
      </c>
      <c r="M12" s="66">
        <v>18067</v>
      </c>
      <c r="N12" s="66">
        <v>20108</v>
      </c>
      <c r="O12" s="66">
        <v>18441</v>
      </c>
      <c r="P12" s="79">
        <v>18374</v>
      </c>
      <c r="Q12" s="144">
        <v>19751</v>
      </c>
      <c r="R12" s="138"/>
    </row>
    <row r="13" spans="1:18" ht="32.1" customHeight="1">
      <c r="A13" s="67" t="s">
        <v>117</v>
      </c>
      <c r="B13" s="79">
        <v>11195</v>
      </c>
      <c r="C13" s="66">
        <v>7817</v>
      </c>
      <c r="D13" s="66">
        <v>12818</v>
      </c>
      <c r="E13" s="66">
        <v>11462</v>
      </c>
      <c r="F13" s="66">
        <v>11120</v>
      </c>
      <c r="G13" s="66">
        <v>12492</v>
      </c>
      <c r="H13" s="66">
        <v>12947</v>
      </c>
      <c r="I13" s="66">
        <v>14379</v>
      </c>
      <c r="J13" s="66">
        <v>12552</v>
      </c>
      <c r="K13" s="66">
        <v>13235</v>
      </c>
      <c r="L13" s="66">
        <v>15090</v>
      </c>
      <c r="M13" s="66">
        <v>14973</v>
      </c>
      <c r="N13" s="66">
        <v>13766</v>
      </c>
      <c r="O13" s="66">
        <v>12912</v>
      </c>
      <c r="P13" s="79">
        <v>13955</v>
      </c>
      <c r="Q13" s="144">
        <v>16224</v>
      </c>
      <c r="R13" s="138"/>
    </row>
    <row r="14" spans="1:18" ht="14.1" customHeight="1">
      <c r="A14" s="68"/>
      <c r="B14" s="64"/>
    </row>
    <row r="15" spans="1:18" ht="59.4" customHeight="1">
      <c r="A15" s="151" t="s">
        <v>152</v>
      </c>
      <c r="B15" s="151"/>
      <c r="C15" s="151"/>
      <c r="D15" s="151"/>
      <c r="E15" s="151"/>
      <c r="F15" s="151"/>
      <c r="G15" s="151"/>
      <c r="H15" s="151"/>
      <c r="I15" s="151"/>
      <c r="J15" s="151"/>
      <c r="K15" s="151"/>
      <c r="L15" s="151"/>
      <c r="M15" s="151"/>
      <c r="N15" s="151"/>
      <c r="O15" s="151"/>
      <c r="P15" s="151"/>
    </row>
  </sheetData>
  <mergeCells count="7">
    <mergeCell ref="A15:P15"/>
    <mergeCell ref="J1:P2"/>
    <mergeCell ref="F3:I3"/>
    <mergeCell ref="A3:A4"/>
    <mergeCell ref="B3:E3"/>
    <mergeCell ref="J3:M3"/>
    <mergeCell ref="N3:Q3"/>
  </mergeCells>
  <hyperlinks>
    <hyperlink ref="J1:O2" location="Spis_tablic!A1" display="Spis_tablic!A1"/>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zoomScale="90" zoomScaleNormal="90" workbookViewId="0">
      <selection activeCell="R5" sqref="R5"/>
    </sheetView>
  </sheetViews>
  <sheetFormatPr defaultColWidth="9.109375" defaultRowHeight="14.4"/>
  <cols>
    <col min="1" max="1" width="49.33203125" style="56" customWidth="1"/>
    <col min="2" max="7" width="8.77734375" style="56" customWidth="1"/>
    <col min="8" max="8" width="8.77734375" style="115" customWidth="1"/>
    <col min="9" max="14" width="8.77734375" style="56" customWidth="1"/>
    <col min="15" max="19" width="9.109375" style="56"/>
    <col min="20" max="20" width="9" style="130" customWidth="1"/>
    <col min="21" max="21" width="8.33203125" style="130" customWidth="1"/>
    <col min="22" max="16384" width="9.109375" style="56"/>
  </cols>
  <sheetData>
    <row r="1" spans="1:23" s="22" customFormat="1" ht="31.2" customHeight="1">
      <c r="A1" s="109" t="s">
        <v>143</v>
      </c>
      <c r="B1" s="94"/>
      <c r="C1" s="99"/>
      <c r="D1" s="99"/>
      <c r="G1" s="124"/>
      <c r="H1" s="124"/>
      <c r="I1" s="124"/>
      <c r="J1" s="152" t="s">
        <v>133</v>
      </c>
      <c r="K1" s="152"/>
      <c r="L1" s="152"/>
      <c r="M1" s="152"/>
      <c r="N1" s="152"/>
      <c r="O1" s="152"/>
      <c r="P1" s="152"/>
      <c r="Q1" s="128"/>
      <c r="T1" s="135"/>
      <c r="U1" s="135"/>
    </row>
    <row r="2" spans="1:23" ht="20.100000000000001" customHeight="1">
      <c r="A2" s="108" t="s">
        <v>139</v>
      </c>
      <c r="B2" s="94"/>
      <c r="C2" s="94"/>
      <c r="D2" s="94"/>
      <c r="E2" s="106"/>
      <c r="F2" s="125"/>
      <c r="G2" s="125"/>
      <c r="H2" s="125"/>
      <c r="I2" s="125"/>
      <c r="J2" s="153"/>
      <c r="K2" s="153"/>
      <c r="L2" s="153"/>
      <c r="M2" s="153"/>
      <c r="N2" s="154"/>
      <c r="O2" s="154"/>
      <c r="P2" s="154"/>
      <c r="Q2" s="127"/>
    </row>
    <row r="3" spans="1:23" ht="15" customHeight="1">
      <c r="A3" s="157" t="s">
        <v>115</v>
      </c>
      <c r="B3" s="155">
        <v>2020</v>
      </c>
      <c r="C3" s="156"/>
      <c r="D3" s="156"/>
      <c r="E3" s="156"/>
      <c r="F3" s="155">
        <v>2021</v>
      </c>
      <c r="G3" s="156"/>
      <c r="H3" s="156"/>
      <c r="I3" s="156"/>
      <c r="J3" s="155">
        <v>2022</v>
      </c>
      <c r="K3" s="156"/>
      <c r="L3" s="156"/>
      <c r="M3" s="156"/>
      <c r="N3" s="155">
        <v>2023</v>
      </c>
      <c r="O3" s="156"/>
      <c r="P3" s="156"/>
      <c r="Q3" s="159"/>
    </row>
    <row r="4" spans="1:23" ht="106.5" customHeight="1">
      <c r="A4" s="162"/>
      <c r="B4" s="88" t="s">
        <v>147</v>
      </c>
      <c r="C4" s="92" t="s">
        <v>146</v>
      </c>
      <c r="D4" s="88" t="s">
        <v>148</v>
      </c>
      <c r="E4" s="80" t="s">
        <v>149</v>
      </c>
      <c r="F4" s="80" t="s">
        <v>145</v>
      </c>
      <c r="G4" s="98" t="s">
        <v>146</v>
      </c>
      <c r="H4" s="116" t="s">
        <v>148</v>
      </c>
      <c r="I4" s="80" t="s">
        <v>149</v>
      </c>
      <c r="J4" s="80" t="s">
        <v>145</v>
      </c>
      <c r="K4" s="98" t="s">
        <v>146</v>
      </c>
      <c r="L4" s="80" t="s">
        <v>148</v>
      </c>
      <c r="M4" s="80" t="s">
        <v>149</v>
      </c>
      <c r="N4" s="118" t="s">
        <v>145</v>
      </c>
      <c r="O4" s="98" t="s">
        <v>146</v>
      </c>
      <c r="P4" s="116" t="s">
        <v>148</v>
      </c>
      <c r="Q4" s="116" t="s">
        <v>149</v>
      </c>
    </row>
    <row r="5" spans="1:23" s="21" customFormat="1" ht="32.1" customHeight="1">
      <c r="A5" s="78" t="s">
        <v>118</v>
      </c>
      <c r="B5" s="85">
        <v>84099</v>
      </c>
      <c r="C5" s="87">
        <v>64410</v>
      </c>
      <c r="D5" s="87">
        <v>87360</v>
      </c>
      <c r="E5" s="87">
        <v>75925</v>
      </c>
      <c r="F5" s="87">
        <v>84223</v>
      </c>
      <c r="G5" s="87">
        <v>92445</v>
      </c>
      <c r="H5" s="87">
        <v>85198</v>
      </c>
      <c r="I5" s="87">
        <v>88605</v>
      </c>
      <c r="J5" s="87">
        <v>92882</v>
      </c>
      <c r="K5" s="87">
        <v>93660</v>
      </c>
      <c r="L5" s="87">
        <f>SUM(L6:L18)</f>
        <v>93970</v>
      </c>
      <c r="M5" s="87">
        <f>SUM(M6:M18)</f>
        <v>86291</v>
      </c>
      <c r="N5" s="87">
        <v>96274</v>
      </c>
      <c r="O5" s="87">
        <v>88549</v>
      </c>
      <c r="P5" s="85">
        <v>86179</v>
      </c>
      <c r="Q5" s="143">
        <v>88505</v>
      </c>
      <c r="R5" s="139"/>
      <c r="S5" s="139"/>
      <c r="T5" s="136"/>
      <c r="U5" s="137"/>
    </row>
    <row r="6" spans="1:23" ht="32.1" customHeight="1">
      <c r="A6" s="70" t="s">
        <v>134</v>
      </c>
      <c r="B6" s="79">
        <v>1455</v>
      </c>
      <c r="C6" s="66">
        <v>918</v>
      </c>
      <c r="D6" s="66">
        <v>1224</v>
      </c>
      <c r="E6" s="66">
        <v>1123</v>
      </c>
      <c r="F6" s="66">
        <v>1472</v>
      </c>
      <c r="G6" s="66">
        <v>1311</v>
      </c>
      <c r="H6" s="66">
        <v>1125</v>
      </c>
      <c r="I6" s="66">
        <v>1261</v>
      </c>
      <c r="J6" s="66">
        <v>1313</v>
      </c>
      <c r="K6" s="66">
        <v>1127</v>
      </c>
      <c r="L6" s="66">
        <v>1106</v>
      </c>
      <c r="M6" s="66">
        <v>1105</v>
      </c>
      <c r="N6" s="66">
        <v>1370</v>
      </c>
      <c r="O6" s="66">
        <v>1041</v>
      </c>
      <c r="P6" s="79">
        <v>1074</v>
      </c>
      <c r="Q6" s="144">
        <v>1208</v>
      </c>
      <c r="R6" s="139"/>
      <c r="S6" s="139"/>
      <c r="T6" s="136"/>
      <c r="U6" s="137"/>
    </row>
    <row r="7" spans="1:23" ht="32.1" customHeight="1">
      <c r="A7" s="70" t="s">
        <v>159</v>
      </c>
      <c r="B7" s="79">
        <v>69472</v>
      </c>
      <c r="C7" s="66">
        <v>53530</v>
      </c>
      <c r="D7" s="66">
        <v>73987</v>
      </c>
      <c r="E7" s="66">
        <v>63355</v>
      </c>
      <c r="F7" s="66">
        <v>69760</v>
      </c>
      <c r="G7" s="66">
        <v>77651</v>
      </c>
      <c r="H7" s="66">
        <v>71623</v>
      </c>
      <c r="I7" s="66">
        <v>71335</v>
      </c>
      <c r="J7" s="66">
        <v>74699</v>
      </c>
      <c r="K7" s="66">
        <v>80188</v>
      </c>
      <c r="L7" s="66">
        <v>80206</v>
      </c>
      <c r="M7" s="66">
        <v>72326</v>
      </c>
      <c r="N7" s="66">
        <v>80028</v>
      </c>
      <c r="O7" s="66">
        <v>74603</v>
      </c>
      <c r="P7" s="79">
        <v>71656</v>
      </c>
      <c r="Q7" s="144">
        <v>73004</v>
      </c>
      <c r="R7" s="139"/>
      <c r="S7" s="139"/>
      <c r="T7" s="136"/>
      <c r="U7" s="137"/>
    </row>
    <row r="8" spans="1:23" ht="32.1" customHeight="1">
      <c r="A8" s="70" t="s">
        <v>124</v>
      </c>
      <c r="B8" s="71">
        <v>25</v>
      </c>
      <c r="C8" s="72">
        <v>20</v>
      </c>
      <c r="D8" s="72">
        <v>26</v>
      </c>
      <c r="E8" s="72">
        <v>34</v>
      </c>
      <c r="F8" s="72">
        <v>37</v>
      </c>
      <c r="G8" s="72">
        <v>34</v>
      </c>
      <c r="H8" s="101">
        <v>31</v>
      </c>
      <c r="I8" s="72">
        <v>28</v>
      </c>
      <c r="J8" s="72">
        <v>23</v>
      </c>
      <c r="K8" s="72">
        <v>14</v>
      </c>
      <c r="L8" s="101">
        <v>25</v>
      </c>
      <c r="M8" s="72">
        <v>24</v>
      </c>
      <c r="N8" s="72">
        <v>26</v>
      </c>
      <c r="O8" s="72">
        <v>22</v>
      </c>
      <c r="P8" s="71">
        <v>23</v>
      </c>
      <c r="Q8" s="144">
        <v>18</v>
      </c>
      <c r="R8" s="139"/>
      <c r="S8" s="139"/>
      <c r="T8" s="136"/>
      <c r="U8" s="137"/>
    </row>
    <row r="9" spans="1:23" ht="32.1" customHeight="1">
      <c r="A9" s="70" t="s">
        <v>125</v>
      </c>
      <c r="B9" s="79">
        <v>68</v>
      </c>
      <c r="C9" s="66">
        <v>45</v>
      </c>
      <c r="D9" s="66">
        <v>63</v>
      </c>
      <c r="E9" s="66">
        <v>83</v>
      </c>
      <c r="F9" s="66">
        <v>74</v>
      </c>
      <c r="G9" s="66">
        <v>88</v>
      </c>
      <c r="H9" s="66">
        <v>53</v>
      </c>
      <c r="I9" s="66">
        <v>60</v>
      </c>
      <c r="J9" s="66">
        <v>47</v>
      </c>
      <c r="K9" s="66">
        <v>32</v>
      </c>
      <c r="L9" s="66">
        <v>47</v>
      </c>
      <c r="M9" s="66">
        <v>33</v>
      </c>
      <c r="N9" s="66">
        <v>33</v>
      </c>
      <c r="O9" s="66">
        <v>29</v>
      </c>
      <c r="P9" s="79">
        <v>23</v>
      </c>
      <c r="Q9" s="144">
        <v>34</v>
      </c>
      <c r="R9" s="139"/>
      <c r="S9" s="139"/>
      <c r="T9" s="136"/>
      <c r="U9" s="137"/>
    </row>
    <row r="10" spans="1:23" ht="32.1" customHeight="1">
      <c r="A10" s="70" t="s">
        <v>154</v>
      </c>
      <c r="B10" s="102" t="s">
        <v>156</v>
      </c>
      <c r="C10" s="102" t="s">
        <v>156</v>
      </c>
      <c r="D10" s="102" t="s">
        <v>156</v>
      </c>
      <c r="E10" s="102" t="s">
        <v>156</v>
      </c>
      <c r="F10" s="102" t="s">
        <v>156</v>
      </c>
      <c r="G10" s="102" t="s">
        <v>156</v>
      </c>
      <c r="H10" s="102" t="s">
        <v>155</v>
      </c>
      <c r="I10" s="102" t="s">
        <v>155</v>
      </c>
      <c r="J10" s="102" t="s">
        <v>155</v>
      </c>
      <c r="K10" s="66">
        <v>194</v>
      </c>
      <c r="L10" s="66">
        <v>225</v>
      </c>
      <c r="M10" s="66">
        <v>173</v>
      </c>
      <c r="N10" s="66">
        <v>248</v>
      </c>
      <c r="O10" s="66">
        <v>221</v>
      </c>
      <c r="P10" s="79">
        <v>205</v>
      </c>
      <c r="Q10" s="144">
        <v>212</v>
      </c>
      <c r="R10" s="139"/>
      <c r="S10" s="139"/>
      <c r="T10" s="136"/>
      <c r="U10" s="137"/>
    </row>
    <row r="11" spans="1:23" ht="32.1" customHeight="1">
      <c r="A11" s="70" t="s">
        <v>126</v>
      </c>
      <c r="B11" s="79">
        <v>11299</v>
      </c>
      <c r="C11" s="66">
        <v>8559</v>
      </c>
      <c r="D11" s="66">
        <v>10657</v>
      </c>
      <c r="E11" s="66">
        <v>10328</v>
      </c>
      <c r="F11" s="66">
        <v>12013</v>
      </c>
      <c r="G11" s="66">
        <v>12442</v>
      </c>
      <c r="H11" s="66">
        <v>11821</v>
      </c>
      <c r="I11" s="66">
        <v>15048</v>
      </c>
      <c r="J11" s="66">
        <v>15463</v>
      </c>
      <c r="K11" s="66">
        <v>11199</v>
      </c>
      <c r="L11" s="66">
        <v>11674</v>
      </c>
      <c r="M11" s="66">
        <v>11943</v>
      </c>
      <c r="N11" s="66">
        <v>13922</v>
      </c>
      <c r="O11" s="66">
        <v>12089</v>
      </c>
      <c r="P11" s="79">
        <v>12680</v>
      </c>
      <c r="Q11" s="144">
        <v>13462</v>
      </c>
      <c r="R11" s="139"/>
      <c r="S11" s="139"/>
      <c r="T11" s="140"/>
      <c r="U11" s="141"/>
      <c r="V11" s="81">
        <f>L7/L5*100</f>
        <v>85.35277216132809</v>
      </c>
      <c r="W11" s="81">
        <f>L11/L5*100</f>
        <v>12.423113759710546</v>
      </c>
    </row>
    <row r="12" spans="1:23" ht="32.1" customHeight="1">
      <c r="A12" s="70" t="s">
        <v>127</v>
      </c>
      <c r="B12" s="79">
        <v>261</v>
      </c>
      <c r="C12" s="66">
        <v>191</v>
      </c>
      <c r="D12" s="66">
        <v>202</v>
      </c>
      <c r="E12" s="66">
        <v>410</v>
      </c>
      <c r="F12" s="66">
        <v>586</v>
      </c>
      <c r="G12" s="66">
        <v>596</v>
      </c>
      <c r="H12" s="66">
        <v>319</v>
      </c>
      <c r="I12" s="66">
        <v>322</v>
      </c>
      <c r="J12" s="66">
        <v>300</v>
      </c>
      <c r="K12" s="66">
        <v>211</v>
      </c>
      <c r="L12" s="66">
        <v>201</v>
      </c>
      <c r="M12" s="66">
        <v>216</v>
      </c>
      <c r="N12" s="66">
        <v>221</v>
      </c>
      <c r="O12" s="66">
        <v>222</v>
      </c>
      <c r="P12" s="79">
        <v>192</v>
      </c>
      <c r="Q12" s="144">
        <v>211</v>
      </c>
      <c r="R12" s="139"/>
      <c r="S12" s="139"/>
      <c r="T12" s="136"/>
      <c r="U12" s="137"/>
    </row>
    <row r="13" spans="1:23" ht="32.1" customHeight="1">
      <c r="A13" s="70" t="s">
        <v>128</v>
      </c>
      <c r="B13" s="79">
        <v>1385</v>
      </c>
      <c r="C13" s="66">
        <v>1049</v>
      </c>
      <c r="D13" s="66">
        <v>1089</v>
      </c>
      <c r="E13" s="66">
        <v>492</v>
      </c>
      <c r="F13" s="66">
        <v>160</v>
      </c>
      <c r="G13" s="66">
        <v>164</v>
      </c>
      <c r="H13" s="66">
        <v>131</v>
      </c>
      <c r="I13" s="66">
        <v>363</v>
      </c>
      <c r="J13" s="66">
        <v>504</v>
      </c>
      <c r="K13" s="66">
        <v>324</v>
      </c>
      <c r="L13" s="66">
        <v>274</v>
      </c>
      <c r="M13" s="66">
        <v>312</v>
      </c>
      <c r="N13" s="66">
        <v>277</v>
      </c>
      <c r="O13" s="66">
        <v>207</v>
      </c>
      <c r="P13" s="79">
        <v>231</v>
      </c>
      <c r="Q13" s="144">
        <v>272</v>
      </c>
      <c r="R13" s="139"/>
      <c r="S13" s="139"/>
      <c r="T13" s="136"/>
      <c r="U13" s="137"/>
    </row>
    <row r="14" spans="1:23" ht="32.1" customHeight="1">
      <c r="A14" s="77" t="s">
        <v>129</v>
      </c>
      <c r="B14" s="79">
        <v>25</v>
      </c>
      <c r="C14" s="66">
        <v>16</v>
      </c>
      <c r="D14" s="66">
        <v>15</v>
      </c>
      <c r="E14" s="66">
        <v>13</v>
      </c>
      <c r="F14" s="105">
        <v>8</v>
      </c>
      <c r="G14" s="105">
        <v>16</v>
      </c>
      <c r="H14" s="66">
        <v>18</v>
      </c>
      <c r="I14" s="66">
        <v>95</v>
      </c>
      <c r="J14" s="105">
        <v>407</v>
      </c>
      <c r="K14" s="105">
        <v>232</v>
      </c>
      <c r="L14" s="105">
        <v>62</v>
      </c>
      <c r="M14" s="105">
        <v>29</v>
      </c>
      <c r="N14" s="105">
        <v>19</v>
      </c>
      <c r="O14" s="105">
        <v>20</v>
      </c>
      <c r="P14" s="145">
        <v>11</v>
      </c>
      <c r="Q14" s="144">
        <v>11</v>
      </c>
      <c r="R14" s="139"/>
      <c r="S14" s="139"/>
      <c r="T14" s="136"/>
      <c r="U14" s="137"/>
    </row>
    <row r="15" spans="1:23" ht="32.1" customHeight="1">
      <c r="A15" s="70" t="s">
        <v>130</v>
      </c>
      <c r="B15" s="71">
        <v>0</v>
      </c>
      <c r="C15" s="72">
        <v>0</v>
      </c>
      <c r="D15" s="72">
        <v>0</v>
      </c>
      <c r="E15" s="72">
        <v>0</v>
      </c>
      <c r="F15" s="72">
        <v>0</v>
      </c>
      <c r="G15" s="72">
        <v>0</v>
      </c>
      <c r="H15" s="101">
        <v>0</v>
      </c>
      <c r="I15" s="72">
        <v>0</v>
      </c>
      <c r="J15" s="72">
        <v>0</v>
      </c>
      <c r="K15" s="72">
        <v>0</v>
      </c>
      <c r="L15" s="101">
        <v>0</v>
      </c>
      <c r="M15" s="72">
        <v>0</v>
      </c>
      <c r="N15" s="72">
        <v>0</v>
      </c>
      <c r="O15" s="72">
        <v>0</v>
      </c>
      <c r="P15" s="71">
        <v>0</v>
      </c>
      <c r="Q15" s="144">
        <v>0</v>
      </c>
      <c r="R15" s="139"/>
      <c r="S15" s="139"/>
      <c r="T15" s="136"/>
      <c r="U15" s="137"/>
    </row>
    <row r="16" spans="1:23" ht="32.1" customHeight="1">
      <c r="A16" s="70" t="s">
        <v>131</v>
      </c>
      <c r="B16" s="79">
        <v>46</v>
      </c>
      <c r="C16" s="66">
        <v>29</v>
      </c>
      <c r="D16" s="66">
        <v>29</v>
      </c>
      <c r="E16" s="66">
        <v>28</v>
      </c>
      <c r="F16" s="66">
        <v>32</v>
      </c>
      <c r="G16" s="66">
        <v>53</v>
      </c>
      <c r="H16" s="66">
        <v>16</v>
      </c>
      <c r="I16" s="66">
        <v>17</v>
      </c>
      <c r="J16" s="66">
        <v>48</v>
      </c>
      <c r="K16" s="66">
        <v>61</v>
      </c>
      <c r="L16" s="66">
        <v>73</v>
      </c>
      <c r="M16" s="66">
        <v>63</v>
      </c>
      <c r="N16" s="66">
        <v>16</v>
      </c>
      <c r="O16" s="66">
        <v>11</v>
      </c>
      <c r="P16" s="79">
        <v>13</v>
      </c>
      <c r="Q16" s="144">
        <v>13</v>
      </c>
      <c r="R16" s="139"/>
      <c r="S16" s="139"/>
      <c r="T16" s="136"/>
      <c r="U16" s="137"/>
    </row>
    <row r="17" spans="1:21" ht="32.1" customHeight="1">
      <c r="A17" s="70" t="s">
        <v>150</v>
      </c>
      <c r="B17" s="79">
        <v>41</v>
      </c>
      <c r="C17" s="66">
        <v>40</v>
      </c>
      <c r="D17" s="66">
        <v>53</v>
      </c>
      <c r="E17" s="66">
        <v>47</v>
      </c>
      <c r="F17" s="66">
        <v>52</v>
      </c>
      <c r="G17" s="66">
        <v>66</v>
      </c>
      <c r="H17" s="66">
        <v>55</v>
      </c>
      <c r="I17" s="66">
        <v>59</v>
      </c>
      <c r="J17" s="66">
        <v>63</v>
      </c>
      <c r="K17" s="66">
        <v>63</v>
      </c>
      <c r="L17" s="66">
        <v>66</v>
      </c>
      <c r="M17" s="66">
        <v>52</v>
      </c>
      <c r="N17" s="66">
        <v>79</v>
      </c>
      <c r="O17" s="66">
        <v>60</v>
      </c>
      <c r="P17" s="79">
        <v>59</v>
      </c>
      <c r="Q17" s="144">
        <v>48</v>
      </c>
      <c r="R17" s="139"/>
      <c r="S17" s="139"/>
      <c r="T17" s="136"/>
      <c r="U17" s="137"/>
    </row>
    <row r="18" spans="1:21" ht="32.1" customHeight="1">
      <c r="A18" s="73" t="s">
        <v>135</v>
      </c>
      <c r="B18" s="79">
        <v>22</v>
      </c>
      <c r="C18" s="66">
        <v>13</v>
      </c>
      <c r="D18" s="66">
        <v>15</v>
      </c>
      <c r="E18" s="66">
        <v>12</v>
      </c>
      <c r="F18" s="66">
        <v>29</v>
      </c>
      <c r="G18" s="66">
        <v>24</v>
      </c>
      <c r="H18" s="66">
        <v>6</v>
      </c>
      <c r="I18" s="66">
        <v>17</v>
      </c>
      <c r="J18" s="66">
        <v>15</v>
      </c>
      <c r="K18" s="66">
        <v>15</v>
      </c>
      <c r="L18" s="66">
        <v>11</v>
      </c>
      <c r="M18" s="66">
        <v>15</v>
      </c>
      <c r="N18" s="66">
        <v>35</v>
      </c>
      <c r="O18" s="66">
        <v>24</v>
      </c>
      <c r="P18" s="79">
        <v>12</v>
      </c>
      <c r="Q18" s="144">
        <v>12</v>
      </c>
      <c r="R18" s="139"/>
      <c r="S18" s="139"/>
      <c r="T18" s="136"/>
      <c r="U18" s="137"/>
    </row>
    <row r="19" spans="1:21" ht="32.1" customHeight="1">
      <c r="A19" s="73"/>
      <c r="B19" s="83"/>
      <c r="C19" s="83"/>
      <c r="D19" s="81"/>
      <c r="E19" s="82"/>
    </row>
    <row r="20" spans="1:21" ht="56.4" customHeight="1">
      <c r="A20" s="151" t="s">
        <v>157</v>
      </c>
      <c r="B20" s="151"/>
      <c r="C20" s="151"/>
      <c r="D20" s="151"/>
      <c r="E20" s="151"/>
      <c r="F20" s="151"/>
      <c r="G20" s="151"/>
      <c r="H20" s="151"/>
      <c r="I20" s="151"/>
      <c r="J20" s="151"/>
      <c r="K20" s="151"/>
      <c r="L20" s="151"/>
      <c r="M20" s="151"/>
      <c r="N20" s="151"/>
      <c r="O20" s="151"/>
      <c r="P20" s="151"/>
    </row>
    <row r="21" spans="1:21" ht="53.4" customHeight="1">
      <c r="A21" s="160" t="s">
        <v>152</v>
      </c>
      <c r="B21" s="160"/>
      <c r="C21" s="160"/>
      <c r="D21" s="160"/>
      <c r="E21" s="160"/>
      <c r="F21" s="160"/>
      <c r="G21" s="160"/>
      <c r="H21" s="160"/>
      <c r="I21" s="160"/>
      <c r="J21" s="160"/>
      <c r="K21" s="160"/>
      <c r="L21" s="160"/>
      <c r="M21" s="160"/>
      <c r="N21" s="160"/>
      <c r="O21" s="160"/>
      <c r="P21" s="160"/>
    </row>
    <row r="22" spans="1:21" ht="86.4" customHeight="1">
      <c r="A22" s="161" t="s">
        <v>158</v>
      </c>
      <c r="B22" s="161"/>
      <c r="C22" s="161"/>
      <c r="D22" s="161"/>
      <c r="E22" s="161"/>
      <c r="F22" s="161"/>
      <c r="G22" s="161"/>
      <c r="H22" s="161"/>
      <c r="I22" s="161"/>
      <c r="J22" s="161"/>
      <c r="K22" s="161"/>
      <c r="L22" s="161"/>
      <c r="M22" s="161"/>
      <c r="N22" s="161"/>
      <c r="O22" s="161"/>
      <c r="P22" s="161"/>
    </row>
  </sheetData>
  <mergeCells count="9">
    <mergeCell ref="A20:P20"/>
    <mergeCell ref="A21:P21"/>
    <mergeCell ref="A22:P22"/>
    <mergeCell ref="J1:P2"/>
    <mergeCell ref="J3:M3"/>
    <mergeCell ref="F3:I3"/>
    <mergeCell ref="A3:A4"/>
    <mergeCell ref="B3:E3"/>
    <mergeCell ref="N3:Q3"/>
  </mergeCells>
  <hyperlinks>
    <hyperlink ref="J1:O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zoomScaleNormal="100" workbookViewId="0">
      <selection activeCell="S7" sqref="S7"/>
    </sheetView>
  </sheetViews>
  <sheetFormatPr defaultRowHeight="14.4"/>
  <cols>
    <col min="1" max="1" width="46.88671875" style="25" customWidth="1"/>
    <col min="2" max="2" width="8.77734375" style="56" customWidth="1"/>
    <col min="3" max="11" width="8.77734375" customWidth="1"/>
    <col min="12" max="12" width="8.77734375" style="130" customWidth="1"/>
    <col min="13" max="14" width="8.77734375" customWidth="1"/>
    <col min="16" max="16" width="8.88671875" style="130"/>
  </cols>
  <sheetData>
    <row r="1" spans="1:18" s="23" customFormat="1" ht="19.5" customHeight="1">
      <c r="A1" s="111" t="s">
        <v>137</v>
      </c>
      <c r="B1" s="94"/>
      <c r="C1" s="94"/>
      <c r="D1" s="94"/>
      <c r="G1" s="124"/>
      <c r="H1" s="124"/>
      <c r="I1" s="124"/>
      <c r="J1" s="152" t="s">
        <v>133</v>
      </c>
      <c r="K1" s="152"/>
      <c r="L1" s="152"/>
      <c r="M1" s="152"/>
      <c r="N1" s="152"/>
      <c r="O1" s="152"/>
      <c r="P1" s="152"/>
    </row>
    <row r="2" spans="1:18" ht="15.75" customHeight="1">
      <c r="A2" s="112" t="s">
        <v>138</v>
      </c>
      <c r="B2" s="95"/>
      <c r="C2" s="95"/>
      <c r="D2" s="95"/>
      <c r="E2" s="110"/>
      <c r="F2" s="125"/>
      <c r="G2" s="125"/>
      <c r="H2" s="125"/>
      <c r="I2" s="125"/>
      <c r="J2" s="152"/>
      <c r="K2" s="152"/>
      <c r="L2" s="152"/>
      <c r="M2" s="152"/>
      <c r="N2" s="152"/>
      <c r="O2" s="152"/>
      <c r="P2" s="152"/>
    </row>
    <row r="3" spans="1:18" ht="15" customHeight="1">
      <c r="A3" s="157" t="s">
        <v>115</v>
      </c>
      <c r="B3" s="155">
        <v>2020</v>
      </c>
      <c r="C3" s="156"/>
      <c r="D3" s="156"/>
      <c r="E3" s="156"/>
      <c r="F3" s="155">
        <v>2021</v>
      </c>
      <c r="G3" s="156"/>
      <c r="H3" s="156"/>
      <c r="I3" s="156"/>
      <c r="J3" s="155">
        <v>2022</v>
      </c>
      <c r="K3" s="156"/>
      <c r="L3" s="156"/>
      <c r="M3" s="156"/>
      <c r="N3" s="155">
        <v>2023</v>
      </c>
      <c r="O3" s="156"/>
      <c r="P3" s="156"/>
      <c r="Q3" s="159"/>
    </row>
    <row r="4" spans="1:18" ht="59.25" customHeight="1">
      <c r="A4" s="163"/>
      <c r="B4" s="88" t="s">
        <v>147</v>
      </c>
      <c r="C4" s="92" t="s">
        <v>146</v>
      </c>
      <c r="D4" s="88" t="s">
        <v>148</v>
      </c>
      <c r="E4" s="80" t="s">
        <v>149</v>
      </c>
      <c r="F4" s="80" t="s">
        <v>145</v>
      </c>
      <c r="G4" s="98" t="s">
        <v>146</v>
      </c>
      <c r="H4" s="80" t="s">
        <v>148</v>
      </c>
      <c r="I4" s="80" t="s">
        <v>149</v>
      </c>
      <c r="J4" s="118" t="s">
        <v>145</v>
      </c>
      <c r="K4" s="98" t="s">
        <v>146</v>
      </c>
      <c r="L4" s="80" t="s">
        <v>148</v>
      </c>
      <c r="M4" s="80" t="s">
        <v>149</v>
      </c>
      <c r="N4" s="80" t="s">
        <v>145</v>
      </c>
      <c r="O4" s="98" t="s">
        <v>146</v>
      </c>
      <c r="P4" s="80" t="s">
        <v>148</v>
      </c>
      <c r="Q4" s="80" t="s">
        <v>149</v>
      </c>
    </row>
    <row r="5" spans="1:18" ht="32.1" customHeight="1">
      <c r="A5" s="78" t="s">
        <v>118</v>
      </c>
      <c r="B5" s="65">
        <v>142</v>
      </c>
      <c r="C5" s="65">
        <v>157</v>
      </c>
      <c r="D5" s="86">
        <v>123</v>
      </c>
      <c r="E5" s="86">
        <v>106</v>
      </c>
      <c r="F5" s="100">
        <v>126</v>
      </c>
      <c r="G5" s="100">
        <v>84</v>
      </c>
      <c r="H5" s="100">
        <v>79</v>
      </c>
      <c r="I5" s="100">
        <v>87</v>
      </c>
      <c r="J5" s="100">
        <v>88</v>
      </c>
      <c r="K5" s="100">
        <v>80</v>
      </c>
      <c r="L5" s="129">
        <v>69</v>
      </c>
      <c r="M5" s="100">
        <v>112</v>
      </c>
      <c r="N5" s="100">
        <v>122</v>
      </c>
      <c r="O5" s="100">
        <v>97</v>
      </c>
      <c r="P5" s="146">
        <v>87</v>
      </c>
      <c r="Q5" s="147">
        <v>98</v>
      </c>
      <c r="R5" s="76"/>
    </row>
    <row r="6" spans="1:18" ht="32.1" customHeight="1">
      <c r="A6" s="77" t="s">
        <v>119</v>
      </c>
      <c r="B6" s="66">
        <v>33</v>
      </c>
      <c r="C6" s="66">
        <v>40</v>
      </c>
      <c r="D6" s="66">
        <v>32</v>
      </c>
      <c r="E6" s="66">
        <v>19</v>
      </c>
      <c r="F6" s="66">
        <v>28</v>
      </c>
      <c r="G6" s="66">
        <v>17</v>
      </c>
      <c r="H6" s="66">
        <v>24</v>
      </c>
      <c r="I6" s="66">
        <v>27</v>
      </c>
      <c r="J6" s="66">
        <v>16</v>
      </c>
      <c r="K6" s="66">
        <v>17</v>
      </c>
      <c r="L6" s="105">
        <v>23</v>
      </c>
      <c r="M6" s="66">
        <v>34</v>
      </c>
      <c r="N6" s="66">
        <v>26</v>
      </c>
      <c r="O6" s="66">
        <v>30</v>
      </c>
      <c r="P6" s="145">
        <v>23</v>
      </c>
      <c r="Q6" s="132">
        <v>26</v>
      </c>
    </row>
    <row r="7" spans="1:18" ht="32.1" customHeight="1">
      <c r="A7" s="77" t="s">
        <v>120</v>
      </c>
      <c r="B7" s="66">
        <v>20</v>
      </c>
      <c r="C7" s="66">
        <v>19</v>
      </c>
      <c r="D7" s="66">
        <v>18</v>
      </c>
      <c r="E7" s="66">
        <v>15</v>
      </c>
      <c r="F7" s="66">
        <v>16</v>
      </c>
      <c r="G7" s="66">
        <v>16</v>
      </c>
      <c r="H7" s="66">
        <v>8</v>
      </c>
      <c r="I7" s="66">
        <v>9</v>
      </c>
      <c r="J7" s="66">
        <v>26</v>
      </c>
      <c r="K7" s="66">
        <v>14</v>
      </c>
      <c r="L7" s="105">
        <v>6</v>
      </c>
      <c r="M7" s="66">
        <v>14</v>
      </c>
      <c r="N7" s="66">
        <v>23</v>
      </c>
      <c r="O7" s="66">
        <v>9</v>
      </c>
      <c r="P7" s="145">
        <v>15</v>
      </c>
      <c r="Q7" s="132">
        <v>12</v>
      </c>
    </row>
    <row r="8" spans="1:18" ht="32.1" customHeight="1">
      <c r="A8" s="77" t="s">
        <v>132</v>
      </c>
      <c r="B8" s="66">
        <v>38</v>
      </c>
      <c r="C8" s="66">
        <v>41</v>
      </c>
      <c r="D8" s="66">
        <v>34</v>
      </c>
      <c r="E8" s="66">
        <v>34</v>
      </c>
      <c r="F8" s="66">
        <v>34</v>
      </c>
      <c r="G8" s="66">
        <v>20</v>
      </c>
      <c r="H8" s="66">
        <v>18</v>
      </c>
      <c r="I8" s="66">
        <v>20</v>
      </c>
      <c r="J8" s="66">
        <v>11</v>
      </c>
      <c r="K8" s="66">
        <v>23</v>
      </c>
      <c r="L8" s="105">
        <v>12</v>
      </c>
      <c r="M8" s="66">
        <v>29</v>
      </c>
      <c r="N8" s="66">
        <v>27</v>
      </c>
      <c r="O8" s="66">
        <v>18</v>
      </c>
      <c r="P8" s="145">
        <v>20</v>
      </c>
      <c r="Q8" s="132">
        <v>29</v>
      </c>
    </row>
    <row r="9" spans="1:18" ht="32.1" customHeight="1">
      <c r="A9" s="77" t="s">
        <v>122</v>
      </c>
      <c r="B9" s="66">
        <v>13</v>
      </c>
      <c r="C9" s="66">
        <v>13</v>
      </c>
      <c r="D9" s="66">
        <v>5</v>
      </c>
      <c r="E9" s="66">
        <v>8</v>
      </c>
      <c r="F9" s="66">
        <v>5</v>
      </c>
      <c r="G9" s="66">
        <v>7</v>
      </c>
      <c r="H9" s="66">
        <v>3</v>
      </c>
      <c r="I9" s="66">
        <v>6</v>
      </c>
      <c r="J9" s="66">
        <v>7</v>
      </c>
      <c r="K9" s="66">
        <v>7</v>
      </c>
      <c r="L9" s="105">
        <v>2</v>
      </c>
      <c r="M9" s="66">
        <v>7</v>
      </c>
      <c r="N9" s="66">
        <v>1</v>
      </c>
      <c r="O9" s="66">
        <v>7</v>
      </c>
      <c r="P9" s="145">
        <v>4</v>
      </c>
      <c r="Q9" s="132">
        <v>2</v>
      </c>
    </row>
    <row r="10" spans="1:18" ht="32.1" customHeight="1">
      <c r="A10" s="77" t="s">
        <v>153</v>
      </c>
      <c r="B10" s="66">
        <v>10</v>
      </c>
      <c r="C10" s="66">
        <v>5</v>
      </c>
      <c r="D10" s="66">
        <v>9</v>
      </c>
      <c r="E10" s="66">
        <v>6</v>
      </c>
      <c r="F10" s="66">
        <v>9</v>
      </c>
      <c r="G10" s="66">
        <v>6</v>
      </c>
      <c r="H10" s="66">
        <v>6</v>
      </c>
      <c r="I10" s="66">
        <v>3</v>
      </c>
      <c r="J10" s="66">
        <v>5</v>
      </c>
      <c r="K10" s="66">
        <v>1</v>
      </c>
      <c r="L10" s="105">
        <v>2</v>
      </c>
      <c r="M10" s="66">
        <v>3</v>
      </c>
      <c r="N10" s="66">
        <v>9</v>
      </c>
      <c r="O10" s="66">
        <v>5</v>
      </c>
      <c r="P10" s="145">
        <v>1</v>
      </c>
      <c r="Q10" s="132">
        <v>7</v>
      </c>
    </row>
    <row r="11" spans="1:18" ht="32.1" customHeight="1">
      <c r="A11" s="77" t="s">
        <v>116</v>
      </c>
      <c r="B11" s="66">
        <v>5</v>
      </c>
      <c r="C11" s="66">
        <v>3</v>
      </c>
      <c r="D11" s="66">
        <v>1</v>
      </c>
      <c r="E11" s="66">
        <v>3</v>
      </c>
      <c r="F11" s="66">
        <v>3</v>
      </c>
      <c r="G11" s="66">
        <v>4</v>
      </c>
      <c r="H11" s="66">
        <v>1</v>
      </c>
      <c r="I11" s="66">
        <v>1</v>
      </c>
      <c r="J11" s="66">
        <v>7</v>
      </c>
      <c r="K11" s="66">
        <v>3</v>
      </c>
      <c r="L11" s="105">
        <v>1</v>
      </c>
      <c r="M11" s="66">
        <v>6</v>
      </c>
      <c r="N11" s="66">
        <v>5</v>
      </c>
      <c r="O11" s="66">
        <v>2</v>
      </c>
      <c r="P11" s="145">
        <v>9</v>
      </c>
      <c r="Q11" s="132">
        <v>4</v>
      </c>
    </row>
    <row r="12" spans="1:18" ht="32.1" customHeight="1">
      <c r="A12" s="77" t="s">
        <v>123</v>
      </c>
      <c r="B12" s="66">
        <v>21</v>
      </c>
      <c r="C12" s="66">
        <v>25</v>
      </c>
      <c r="D12" s="66">
        <v>18</v>
      </c>
      <c r="E12" s="66">
        <v>16</v>
      </c>
      <c r="F12" s="66">
        <v>23</v>
      </c>
      <c r="G12" s="66">
        <v>12</v>
      </c>
      <c r="H12" s="66">
        <v>18</v>
      </c>
      <c r="I12" s="66">
        <v>15</v>
      </c>
      <c r="J12" s="66">
        <v>13</v>
      </c>
      <c r="K12" s="66">
        <v>13</v>
      </c>
      <c r="L12" s="105">
        <v>19</v>
      </c>
      <c r="M12" s="66">
        <v>16</v>
      </c>
      <c r="N12" s="66">
        <v>25</v>
      </c>
      <c r="O12" s="66">
        <v>16</v>
      </c>
      <c r="P12" s="145">
        <v>14</v>
      </c>
      <c r="Q12" s="132">
        <v>17</v>
      </c>
    </row>
    <row r="13" spans="1:18" ht="32.1" customHeight="1">
      <c r="A13" s="67" t="s">
        <v>117</v>
      </c>
      <c r="B13" s="66">
        <v>2</v>
      </c>
      <c r="C13" s="66">
        <v>11</v>
      </c>
      <c r="D13" s="66">
        <v>6</v>
      </c>
      <c r="E13" s="66">
        <v>5</v>
      </c>
      <c r="F13" s="66">
        <v>8</v>
      </c>
      <c r="G13" s="66">
        <v>2</v>
      </c>
      <c r="H13" s="66">
        <v>1</v>
      </c>
      <c r="I13" s="66">
        <v>6</v>
      </c>
      <c r="J13" s="66">
        <v>3</v>
      </c>
      <c r="K13" s="66">
        <v>2</v>
      </c>
      <c r="L13" s="105">
        <v>4</v>
      </c>
      <c r="M13" s="66">
        <v>3</v>
      </c>
      <c r="N13" s="66">
        <v>6</v>
      </c>
      <c r="O13" s="66">
        <v>10</v>
      </c>
      <c r="P13" s="145">
        <v>1</v>
      </c>
      <c r="Q13" s="132">
        <v>1</v>
      </c>
    </row>
    <row r="14" spans="1:18" ht="14.1" customHeight="1">
      <c r="A14" s="75"/>
      <c r="B14" s="74"/>
      <c r="C14" s="74"/>
    </row>
    <row r="15" spans="1:18" s="3" customFormat="1" ht="55.2" customHeight="1">
      <c r="A15" s="160" t="s">
        <v>152</v>
      </c>
      <c r="B15" s="160"/>
      <c r="C15" s="160"/>
      <c r="D15" s="160"/>
      <c r="E15" s="160"/>
      <c r="F15" s="160"/>
      <c r="G15" s="160"/>
      <c r="H15" s="160"/>
      <c r="I15" s="160"/>
      <c r="J15" s="160"/>
      <c r="K15" s="160"/>
      <c r="L15" s="160"/>
      <c r="M15" s="160"/>
      <c r="N15" s="160"/>
      <c r="O15" s="160"/>
      <c r="P15" s="160"/>
    </row>
    <row r="16" spans="1:18">
      <c r="I16" s="56"/>
      <c r="J16" s="56"/>
    </row>
  </sheetData>
  <mergeCells count="7">
    <mergeCell ref="A15:P15"/>
    <mergeCell ref="J1:P2"/>
    <mergeCell ref="A3:A4"/>
    <mergeCell ref="B3:E3"/>
    <mergeCell ref="F3:I3"/>
    <mergeCell ref="J3:M3"/>
    <mergeCell ref="N3:Q3"/>
  </mergeCells>
  <hyperlinks>
    <hyperlink ref="J1:O2" location="Spis_tablic!A1" display="Spis_tablic!A1"/>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0" zoomScaleNormal="90" workbookViewId="0">
      <selection activeCell="B1" sqref="B1"/>
    </sheetView>
  </sheetViews>
  <sheetFormatPr defaultColWidth="9.109375" defaultRowHeight="14.4"/>
  <cols>
    <col min="1" max="1" width="49.33203125" style="56" customWidth="1"/>
    <col min="2" max="11" width="8.77734375" style="56" customWidth="1"/>
    <col min="12" max="12" width="8.77734375" style="130" customWidth="1"/>
    <col min="13" max="14" width="8.77734375" style="56" customWidth="1"/>
    <col min="15" max="15" width="9.109375" style="56"/>
    <col min="16" max="16" width="9.109375" style="130"/>
    <col min="17" max="17" width="9.109375" style="82"/>
    <col min="18" max="16384" width="9.109375" style="56"/>
  </cols>
  <sheetData>
    <row r="1" spans="1:19" s="22" customFormat="1" ht="32.25" customHeight="1">
      <c r="A1" s="113" t="s">
        <v>142</v>
      </c>
      <c r="B1" s="97"/>
      <c r="C1" s="97"/>
      <c r="D1" s="97"/>
      <c r="G1" s="124"/>
      <c r="H1" s="124"/>
      <c r="I1" s="124"/>
      <c r="J1" s="152" t="s">
        <v>133</v>
      </c>
      <c r="K1" s="152"/>
      <c r="L1" s="152"/>
      <c r="M1" s="152"/>
      <c r="N1" s="152"/>
      <c r="O1" s="152"/>
      <c r="P1" s="152"/>
      <c r="Q1" s="37"/>
    </row>
    <row r="2" spans="1:19" ht="30.6" customHeight="1">
      <c r="A2" s="114" t="s">
        <v>141</v>
      </c>
      <c r="B2" s="97"/>
      <c r="C2" s="97"/>
      <c r="D2" s="97"/>
      <c r="E2" s="106"/>
      <c r="F2" s="125"/>
      <c r="G2" s="125"/>
      <c r="H2" s="125"/>
      <c r="I2" s="125"/>
      <c r="J2" s="152"/>
      <c r="K2" s="152"/>
      <c r="L2" s="152"/>
      <c r="M2" s="152"/>
      <c r="N2" s="152"/>
      <c r="O2" s="152"/>
      <c r="P2" s="152"/>
    </row>
    <row r="3" spans="1:19" ht="15" customHeight="1">
      <c r="A3" s="157" t="s">
        <v>115</v>
      </c>
      <c r="B3" s="155">
        <v>2020</v>
      </c>
      <c r="C3" s="156"/>
      <c r="D3" s="156"/>
      <c r="E3" s="156"/>
      <c r="F3" s="155">
        <v>2021</v>
      </c>
      <c r="G3" s="156"/>
      <c r="H3" s="156"/>
      <c r="I3" s="156"/>
      <c r="J3" s="155">
        <v>2022</v>
      </c>
      <c r="K3" s="156"/>
      <c r="L3" s="156"/>
      <c r="M3" s="156"/>
      <c r="N3" s="155">
        <v>2023</v>
      </c>
      <c r="O3" s="156"/>
      <c r="P3" s="156"/>
      <c r="Q3" s="159"/>
    </row>
    <row r="4" spans="1:19" ht="106.5" customHeight="1">
      <c r="A4" s="162"/>
      <c r="B4" s="88" t="s">
        <v>147</v>
      </c>
      <c r="C4" s="92" t="s">
        <v>146</v>
      </c>
      <c r="D4" s="88" t="s">
        <v>148</v>
      </c>
      <c r="E4" s="80" t="s">
        <v>149</v>
      </c>
      <c r="F4" s="88" t="s">
        <v>145</v>
      </c>
      <c r="G4" s="92" t="s">
        <v>146</v>
      </c>
      <c r="H4" s="93" t="s">
        <v>148</v>
      </c>
      <c r="I4" s="96" t="s">
        <v>149</v>
      </c>
      <c r="J4" s="80" t="s">
        <v>145</v>
      </c>
      <c r="K4" s="98" t="s">
        <v>146</v>
      </c>
      <c r="L4" s="134" t="s">
        <v>148</v>
      </c>
      <c r="M4" s="117" t="s">
        <v>149</v>
      </c>
      <c r="N4" s="80" t="s">
        <v>145</v>
      </c>
      <c r="O4" s="126" t="s">
        <v>146</v>
      </c>
      <c r="P4" s="134" t="s">
        <v>148</v>
      </c>
      <c r="Q4" s="142" t="s">
        <v>149</v>
      </c>
    </row>
    <row r="5" spans="1:19" s="21" customFormat="1" ht="32.1" customHeight="1">
      <c r="A5" s="78" t="s">
        <v>118</v>
      </c>
      <c r="B5" s="69">
        <v>142</v>
      </c>
      <c r="C5" s="69">
        <v>157</v>
      </c>
      <c r="D5" s="69">
        <v>123</v>
      </c>
      <c r="E5" s="69">
        <v>106</v>
      </c>
      <c r="F5" s="69">
        <v>126</v>
      </c>
      <c r="G5" s="69">
        <v>84</v>
      </c>
      <c r="H5" s="69">
        <v>79</v>
      </c>
      <c r="I5" s="119">
        <v>87</v>
      </c>
      <c r="J5" s="85">
        <v>88</v>
      </c>
      <c r="K5" s="87">
        <v>80</v>
      </c>
      <c r="L5" s="131">
        <f>SUM(L6:L17)</f>
        <v>69</v>
      </c>
      <c r="M5" s="87">
        <f>SUM(M6:M17)</f>
        <v>112</v>
      </c>
      <c r="N5" s="87">
        <v>122</v>
      </c>
      <c r="O5" s="85">
        <v>97</v>
      </c>
      <c r="P5" s="149">
        <v>87</v>
      </c>
      <c r="Q5" s="148">
        <v>98</v>
      </c>
    </row>
    <row r="6" spans="1:19" ht="32.1" customHeight="1">
      <c r="A6" s="70" t="s">
        <v>159</v>
      </c>
      <c r="B6" s="66">
        <v>39</v>
      </c>
      <c r="C6" s="66">
        <v>35</v>
      </c>
      <c r="D6" s="66">
        <v>26</v>
      </c>
      <c r="E6" s="66">
        <v>20</v>
      </c>
      <c r="F6" s="66">
        <v>28</v>
      </c>
      <c r="G6" s="66">
        <v>20</v>
      </c>
      <c r="H6" s="66">
        <v>15</v>
      </c>
      <c r="I6" s="120">
        <v>19</v>
      </c>
      <c r="J6" s="79">
        <v>11</v>
      </c>
      <c r="K6" s="79">
        <v>9</v>
      </c>
      <c r="L6" s="132">
        <v>3</v>
      </c>
      <c r="M6" s="66">
        <v>14</v>
      </c>
      <c r="N6" s="66">
        <v>15</v>
      </c>
      <c r="O6" s="79">
        <v>11</v>
      </c>
      <c r="P6" s="145">
        <v>7</v>
      </c>
      <c r="Q6" s="83">
        <v>7</v>
      </c>
      <c r="S6" s="81"/>
    </row>
    <row r="7" spans="1:19" ht="32.1" customHeight="1">
      <c r="A7" s="70" t="s">
        <v>124</v>
      </c>
      <c r="B7" s="101">
        <v>0</v>
      </c>
      <c r="C7" s="101">
        <v>0</v>
      </c>
      <c r="D7" s="101">
        <v>0</v>
      </c>
      <c r="E7" s="101">
        <v>0</v>
      </c>
      <c r="F7" s="101">
        <v>0</v>
      </c>
      <c r="G7" s="101">
        <v>0</v>
      </c>
      <c r="H7" s="101">
        <v>0</v>
      </c>
      <c r="I7" s="72">
        <v>0</v>
      </c>
      <c r="J7" s="103">
        <v>0</v>
      </c>
      <c r="K7" s="103">
        <v>0</v>
      </c>
      <c r="L7" s="133">
        <v>0</v>
      </c>
      <c r="M7" s="101">
        <v>0</v>
      </c>
      <c r="N7" s="101">
        <v>0</v>
      </c>
      <c r="O7" s="103">
        <v>0</v>
      </c>
      <c r="P7" s="150">
        <v>0</v>
      </c>
      <c r="Q7" s="83">
        <v>0</v>
      </c>
    </row>
    <row r="8" spans="1:19" ht="32.1" customHeight="1">
      <c r="A8" s="70" t="s">
        <v>125</v>
      </c>
      <c r="B8" s="66">
        <v>11</v>
      </c>
      <c r="C8" s="66">
        <v>13</v>
      </c>
      <c r="D8" s="66">
        <v>7</v>
      </c>
      <c r="E8" s="66">
        <v>9</v>
      </c>
      <c r="F8" s="66">
        <v>3</v>
      </c>
      <c r="G8" s="66">
        <v>1</v>
      </c>
      <c r="H8" s="66">
        <v>8</v>
      </c>
      <c r="I8" s="120">
        <v>8</v>
      </c>
      <c r="J8" s="79">
        <v>8</v>
      </c>
      <c r="K8" s="79">
        <v>6</v>
      </c>
      <c r="L8" s="132">
        <v>4</v>
      </c>
      <c r="M8" s="66">
        <v>6</v>
      </c>
      <c r="N8" s="66">
        <v>8</v>
      </c>
      <c r="O8" s="79">
        <v>6</v>
      </c>
      <c r="P8" s="145">
        <v>8</v>
      </c>
      <c r="Q8" s="83">
        <v>6</v>
      </c>
      <c r="R8" s="81"/>
      <c r="S8" s="81"/>
    </row>
    <row r="9" spans="1:19" ht="32.1" customHeight="1">
      <c r="A9" s="70" t="s">
        <v>154</v>
      </c>
      <c r="B9" s="102" t="s">
        <v>156</v>
      </c>
      <c r="C9" s="102" t="s">
        <v>156</v>
      </c>
      <c r="D9" s="102" t="s">
        <v>156</v>
      </c>
      <c r="E9" s="102" t="s">
        <v>156</v>
      </c>
      <c r="F9" s="102" t="s">
        <v>156</v>
      </c>
      <c r="G9" s="102" t="s">
        <v>156</v>
      </c>
      <c r="H9" s="102" t="s">
        <v>155</v>
      </c>
      <c r="I9" s="121" t="s">
        <v>155</v>
      </c>
      <c r="J9" s="104" t="s">
        <v>155</v>
      </c>
      <c r="K9" s="79">
        <v>0</v>
      </c>
      <c r="L9" s="132">
        <v>0</v>
      </c>
      <c r="M9" s="66">
        <v>0</v>
      </c>
      <c r="N9" s="66">
        <v>0</v>
      </c>
      <c r="O9" s="79">
        <v>0</v>
      </c>
      <c r="P9" s="145">
        <v>0</v>
      </c>
      <c r="Q9" s="83">
        <v>0</v>
      </c>
      <c r="R9" s="81"/>
    </row>
    <row r="10" spans="1:19" ht="32.1" customHeight="1">
      <c r="A10" s="70" t="s">
        <v>126</v>
      </c>
      <c r="B10" s="66">
        <v>80</v>
      </c>
      <c r="C10" s="66">
        <v>84</v>
      </c>
      <c r="D10" s="66">
        <v>79</v>
      </c>
      <c r="E10" s="66">
        <v>65</v>
      </c>
      <c r="F10" s="66">
        <v>82</v>
      </c>
      <c r="G10" s="66">
        <v>50</v>
      </c>
      <c r="H10" s="66">
        <v>47</v>
      </c>
      <c r="I10" s="120">
        <v>50</v>
      </c>
      <c r="J10" s="79">
        <v>60</v>
      </c>
      <c r="K10" s="79">
        <v>56</v>
      </c>
      <c r="L10" s="132">
        <v>48</v>
      </c>
      <c r="M10" s="66">
        <v>81</v>
      </c>
      <c r="N10" s="66">
        <v>87</v>
      </c>
      <c r="O10" s="79">
        <v>72</v>
      </c>
      <c r="P10" s="145">
        <v>57</v>
      </c>
      <c r="Q10" s="83">
        <v>69</v>
      </c>
      <c r="R10" s="81"/>
    </row>
    <row r="11" spans="1:19" ht="32.1" customHeight="1">
      <c r="A11" s="70" t="s">
        <v>127</v>
      </c>
      <c r="B11" s="66">
        <v>3</v>
      </c>
      <c r="C11" s="66">
        <v>7</v>
      </c>
      <c r="D11" s="66">
        <v>5</v>
      </c>
      <c r="E11" s="66">
        <v>4</v>
      </c>
      <c r="F11" s="66">
        <v>3</v>
      </c>
      <c r="G11" s="66">
        <v>2</v>
      </c>
      <c r="H11" s="66">
        <v>3</v>
      </c>
      <c r="I11" s="120">
        <v>0</v>
      </c>
      <c r="J11" s="79">
        <v>1</v>
      </c>
      <c r="K11" s="79">
        <v>3</v>
      </c>
      <c r="L11" s="132">
        <v>1</v>
      </c>
      <c r="M11" s="66">
        <v>2</v>
      </c>
      <c r="N11" s="66">
        <v>1</v>
      </c>
      <c r="O11" s="79">
        <v>0</v>
      </c>
      <c r="P11" s="145">
        <v>3</v>
      </c>
      <c r="Q11" s="83">
        <v>7</v>
      </c>
    </row>
    <row r="12" spans="1:19" ht="32.1" customHeight="1">
      <c r="A12" s="70" t="s">
        <v>128</v>
      </c>
      <c r="B12" s="66">
        <v>7</v>
      </c>
      <c r="C12" s="66">
        <v>13</v>
      </c>
      <c r="D12" s="66">
        <v>5</v>
      </c>
      <c r="E12" s="66">
        <v>8</v>
      </c>
      <c r="F12" s="66">
        <v>7</v>
      </c>
      <c r="G12" s="66">
        <v>9</v>
      </c>
      <c r="H12" s="66">
        <v>6</v>
      </c>
      <c r="I12" s="120">
        <v>7</v>
      </c>
      <c r="J12" s="79">
        <v>6</v>
      </c>
      <c r="K12" s="79">
        <v>4</v>
      </c>
      <c r="L12" s="132">
        <v>10</v>
      </c>
      <c r="M12" s="66">
        <v>6</v>
      </c>
      <c r="N12" s="66">
        <v>7</v>
      </c>
      <c r="O12" s="79">
        <v>7</v>
      </c>
      <c r="P12" s="145">
        <v>5</v>
      </c>
      <c r="Q12" s="83">
        <v>8</v>
      </c>
    </row>
    <row r="13" spans="1:19" ht="32.1" customHeight="1">
      <c r="A13" s="77" t="s">
        <v>129</v>
      </c>
      <c r="B13" s="66">
        <v>1</v>
      </c>
      <c r="C13" s="66">
        <v>2</v>
      </c>
      <c r="D13" s="66">
        <v>0</v>
      </c>
      <c r="E13" s="66">
        <v>0</v>
      </c>
      <c r="F13" s="66">
        <v>1</v>
      </c>
      <c r="G13" s="66">
        <v>0</v>
      </c>
      <c r="H13" s="66">
        <v>0</v>
      </c>
      <c r="I13" s="120">
        <v>1</v>
      </c>
      <c r="J13" s="79">
        <v>1</v>
      </c>
      <c r="K13" s="79">
        <v>0</v>
      </c>
      <c r="L13" s="132">
        <v>1</v>
      </c>
      <c r="M13" s="66">
        <v>2</v>
      </c>
      <c r="N13" s="66">
        <v>1</v>
      </c>
      <c r="O13" s="79">
        <v>0</v>
      </c>
      <c r="P13" s="145">
        <v>5</v>
      </c>
      <c r="Q13" s="83">
        <v>0</v>
      </c>
    </row>
    <row r="14" spans="1:19" ht="32.1" customHeight="1">
      <c r="A14" s="70" t="s">
        <v>130</v>
      </c>
      <c r="B14" s="101">
        <v>0</v>
      </c>
      <c r="C14" s="101">
        <v>0</v>
      </c>
      <c r="D14" s="101">
        <v>0</v>
      </c>
      <c r="E14" s="101">
        <v>0</v>
      </c>
      <c r="F14" s="101">
        <v>0</v>
      </c>
      <c r="G14" s="101">
        <v>0</v>
      </c>
      <c r="H14" s="101">
        <v>0</v>
      </c>
      <c r="I14" s="72">
        <v>0</v>
      </c>
      <c r="J14" s="103">
        <v>0</v>
      </c>
      <c r="K14" s="103">
        <v>0</v>
      </c>
      <c r="L14" s="133">
        <v>0</v>
      </c>
      <c r="M14" s="101">
        <v>0</v>
      </c>
      <c r="N14" s="101">
        <v>0</v>
      </c>
      <c r="O14" s="103">
        <v>0</v>
      </c>
      <c r="P14" s="150">
        <v>0</v>
      </c>
      <c r="Q14" s="83">
        <v>0</v>
      </c>
    </row>
    <row r="15" spans="1:19" ht="32.1" customHeight="1">
      <c r="A15" s="70" t="s">
        <v>131</v>
      </c>
      <c r="B15" s="66">
        <v>1</v>
      </c>
      <c r="C15" s="66">
        <v>3</v>
      </c>
      <c r="D15" s="66">
        <v>1</v>
      </c>
      <c r="E15" s="66">
        <v>0</v>
      </c>
      <c r="F15" s="66">
        <v>2</v>
      </c>
      <c r="G15" s="66">
        <v>2</v>
      </c>
      <c r="H15" s="66">
        <v>0</v>
      </c>
      <c r="I15" s="120">
        <v>2</v>
      </c>
      <c r="J15" s="79">
        <v>1</v>
      </c>
      <c r="K15" s="79">
        <v>2</v>
      </c>
      <c r="L15" s="132">
        <v>2</v>
      </c>
      <c r="M15" s="66">
        <v>1</v>
      </c>
      <c r="N15" s="66">
        <v>3</v>
      </c>
      <c r="O15" s="79">
        <v>1</v>
      </c>
      <c r="P15" s="145">
        <v>2</v>
      </c>
      <c r="Q15" s="83">
        <v>1</v>
      </c>
    </row>
    <row r="16" spans="1:19" ht="32.1" customHeight="1">
      <c r="A16" s="70" t="s">
        <v>150</v>
      </c>
      <c r="B16" s="66">
        <v>0</v>
      </c>
      <c r="C16" s="66">
        <v>0</v>
      </c>
      <c r="D16" s="66">
        <v>0</v>
      </c>
      <c r="E16" s="66">
        <v>0</v>
      </c>
      <c r="F16" s="66">
        <v>0</v>
      </c>
      <c r="G16" s="66">
        <v>0</v>
      </c>
      <c r="H16" s="66">
        <v>0</v>
      </c>
      <c r="I16" s="120">
        <v>0</v>
      </c>
      <c r="J16" s="79">
        <v>0</v>
      </c>
      <c r="K16" s="79">
        <v>0</v>
      </c>
      <c r="L16" s="132">
        <v>0</v>
      </c>
      <c r="M16" s="66">
        <v>0</v>
      </c>
      <c r="N16" s="66">
        <v>0</v>
      </c>
      <c r="O16" s="79">
        <v>0</v>
      </c>
      <c r="P16" s="145">
        <v>0</v>
      </c>
      <c r="Q16" s="83">
        <v>0</v>
      </c>
    </row>
    <row r="17" spans="1:17" ht="32.1" customHeight="1">
      <c r="A17" s="73" t="s">
        <v>135</v>
      </c>
      <c r="B17" s="66">
        <v>0</v>
      </c>
      <c r="C17" s="66">
        <v>0</v>
      </c>
      <c r="D17" s="66">
        <v>0</v>
      </c>
      <c r="E17" s="66">
        <v>0</v>
      </c>
      <c r="F17" s="66">
        <v>0</v>
      </c>
      <c r="G17" s="66">
        <v>0</v>
      </c>
      <c r="H17" s="66">
        <v>0</v>
      </c>
      <c r="I17" s="120">
        <v>0</v>
      </c>
      <c r="J17" s="79">
        <v>0</v>
      </c>
      <c r="K17" s="79">
        <v>0</v>
      </c>
      <c r="L17" s="132">
        <v>0</v>
      </c>
      <c r="M17" s="66">
        <v>0</v>
      </c>
      <c r="N17" s="66">
        <v>0</v>
      </c>
      <c r="O17" s="79">
        <v>0</v>
      </c>
      <c r="P17" s="145">
        <v>0</v>
      </c>
      <c r="Q17" s="83">
        <v>0</v>
      </c>
    </row>
    <row r="18" spans="1:17" ht="32.1" customHeight="1">
      <c r="A18" s="73"/>
      <c r="B18" s="83"/>
      <c r="C18" s="83"/>
      <c r="E18" s="76"/>
    </row>
    <row r="19" spans="1:17" ht="58.95" customHeight="1">
      <c r="A19" s="151" t="s">
        <v>151</v>
      </c>
      <c r="B19" s="151"/>
      <c r="C19" s="151"/>
      <c r="D19" s="151"/>
      <c r="E19" s="151"/>
      <c r="F19" s="151"/>
      <c r="G19" s="151"/>
      <c r="H19" s="151"/>
      <c r="I19" s="151"/>
      <c r="J19" s="151"/>
      <c r="K19" s="151"/>
      <c r="L19" s="151"/>
      <c r="M19" s="151"/>
      <c r="N19" s="151"/>
      <c r="O19" s="151"/>
      <c r="P19" s="151"/>
    </row>
    <row r="20" spans="1:17" ht="55.2" customHeight="1">
      <c r="A20" s="160" t="s">
        <v>152</v>
      </c>
      <c r="B20" s="160"/>
      <c r="C20" s="160"/>
      <c r="D20" s="160"/>
      <c r="E20" s="160"/>
      <c r="F20" s="160"/>
      <c r="G20" s="160"/>
      <c r="H20" s="160"/>
      <c r="I20" s="160"/>
      <c r="J20" s="160"/>
      <c r="K20" s="160"/>
      <c r="L20" s="160"/>
      <c r="M20" s="160"/>
      <c r="N20" s="160"/>
      <c r="O20" s="160"/>
      <c r="P20" s="160"/>
    </row>
    <row r="21" spans="1:17" ht="89.4" customHeight="1">
      <c r="A21" s="161" t="s">
        <v>158</v>
      </c>
      <c r="B21" s="161"/>
      <c r="C21" s="161"/>
      <c r="D21" s="161"/>
      <c r="E21" s="161"/>
      <c r="F21" s="161"/>
      <c r="G21" s="161"/>
      <c r="H21" s="161"/>
      <c r="I21" s="161"/>
      <c r="J21" s="161"/>
      <c r="K21" s="161"/>
      <c r="L21" s="161"/>
      <c r="M21" s="161"/>
      <c r="N21" s="161"/>
      <c r="O21" s="161"/>
      <c r="P21" s="161"/>
    </row>
  </sheetData>
  <mergeCells count="9">
    <mergeCell ref="A19:P19"/>
    <mergeCell ref="A20:P20"/>
    <mergeCell ref="A21:P21"/>
    <mergeCell ref="J1:P2"/>
    <mergeCell ref="J3:M3"/>
    <mergeCell ref="A3:A4"/>
    <mergeCell ref="B3:E3"/>
    <mergeCell ref="F3:I3"/>
    <mergeCell ref="N3:Q3"/>
  </mergeCells>
  <hyperlinks>
    <hyperlink ref="J1:O2" location="Spis_tablic!A1" display="Spis_tablic!A1"/>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66" t="s">
        <v>37</v>
      </c>
      <c r="C3" s="168">
        <v>2009</v>
      </c>
      <c r="D3" s="169"/>
      <c r="E3" s="170"/>
      <c r="F3" s="168">
        <v>2010</v>
      </c>
      <c r="G3" s="169"/>
      <c r="H3" s="170"/>
      <c r="I3" s="168">
        <v>2011</v>
      </c>
      <c r="J3" s="169"/>
      <c r="K3" s="170"/>
      <c r="L3" s="168">
        <v>2012</v>
      </c>
      <c r="M3" s="169"/>
      <c r="N3" s="170"/>
      <c r="O3" s="168">
        <v>2013</v>
      </c>
      <c r="P3" s="169"/>
      <c r="Q3" s="170"/>
      <c r="R3" s="28"/>
    </row>
    <row r="4" spans="1:19">
      <c r="B4" s="167"/>
      <c r="C4" s="164" t="s">
        <v>43</v>
      </c>
      <c r="D4" s="48"/>
      <c r="E4" s="49"/>
      <c r="F4" s="164" t="s">
        <v>43</v>
      </c>
      <c r="G4" s="48"/>
      <c r="H4" s="49"/>
      <c r="I4" s="164" t="s">
        <v>43</v>
      </c>
      <c r="J4" s="48"/>
      <c r="K4" s="49"/>
      <c r="L4" s="164" t="s">
        <v>43</v>
      </c>
      <c r="M4" s="48"/>
      <c r="N4" s="48"/>
      <c r="O4" s="164" t="s">
        <v>43</v>
      </c>
      <c r="P4" s="48"/>
      <c r="Q4" s="49"/>
    </row>
    <row r="5" spans="1:19" ht="132.6">
      <c r="A5" s="2" t="s">
        <v>0</v>
      </c>
      <c r="B5" s="167"/>
      <c r="C5" s="165"/>
      <c r="D5" s="50" t="s">
        <v>44</v>
      </c>
      <c r="E5" s="50" t="s">
        <v>45</v>
      </c>
      <c r="F5" s="165"/>
      <c r="G5" s="50" t="s">
        <v>44</v>
      </c>
      <c r="H5" s="50" t="s">
        <v>45</v>
      </c>
      <c r="I5" s="165"/>
      <c r="J5" s="50" t="s">
        <v>44</v>
      </c>
      <c r="K5" s="50" t="s">
        <v>45</v>
      </c>
      <c r="L5" s="165"/>
      <c r="M5" s="50" t="s">
        <v>44</v>
      </c>
      <c r="N5" s="51" t="s">
        <v>45</v>
      </c>
      <c r="O5" s="165"/>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Rejestracje_i_upadlosci_przedsiebiorstw_w_IV_kw_2023.xlsx</NazwaPliku>
    <Osoba xmlns="AD3641B4-23D9-4536-AF9E-7D0EADDEB824">STAT\KOZLOWSKIPI</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D3D2D16D-44BC-4691-8C30-4C4207664F51}"/>
</file>

<file path=customXml/itemProps2.xml><?xml version="1.0" encoding="utf-8"?>
<ds:datastoreItem xmlns:ds="http://schemas.openxmlformats.org/officeDocument/2006/customXml" ds:itemID="{7C413513-73DF-4A18-992D-0E165292EEF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2023-11-06T07:43:17Z</cp:lastPrinted>
  <dcterms:created xsi:type="dcterms:W3CDTF">2016-04-07T04:49:47Z</dcterms:created>
  <dcterms:modified xsi:type="dcterms:W3CDTF">2024-02-09T09:37:59Z</dcterms:modified>
</cp:coreProperties>
</file>