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style2.xml" ContentType="application/vnd.ms-office.chartstyle+xml"/>
  <Override PartName="/xl/theme/themeOverride2.xml" ContentType="application/vnd.openxmlformats-officedocument.themeOverride+xml"/>
  <Override PartName="/xl/charts/colors2.xml" ContentType="application/vnd.ms-office.chartcolorstyle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hu\W8_Nieruchomości\9_Informacje_sygnalne\Obrót_nieruchomościami\2022\"/>
    </mc:Choice>
  </mc:AlternateContent>
  <bookViews>
    <workbookView xWindow="0" yWindow="0" windowWidth="28800" windowHeight="10935"/>
  </bookViews>
  <sheets>
    <sheet name="wykres_1" sheetId="10" r:id="rId1"/>
    <sheet name="wykres_2" sheetId="5" r:id="rId2"/>
    <sheet name="wykres_3" sheetId="6" r:id="rId3"/>
    <sheet name="chart_1" sheetId="11" r:id="rId4"/>
    <sheet name="chart_2" sheetId="12" r:id="rId5"/>
    <sheet name="chart_3" sheetId="13" r:id="rId6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3" l="1"/>
  <c r="M13" i="13"/>
  <c r="L13" i="13"/>
  <c r="K13" i="13"/>
  <c r="J13" i="13"/>
  <c r="I13" i="13"/>
  <c r="H13" i="13"/>
  <c r="G13" i="13"/>
  <c r="F13" i="13"/>
  <c r="E13" i="13"/>
  <c r="D13" i="13"/>
  <c r="C13" i="13"/>
  <c r="B13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M13" i="12" l="1"/>
  <c r="M12" i="12"/>
  <c r="M11" i="12"/>
  <c r="N13" i="6"/>
  <c r="N12" i="6"/>
  <c r="N11" i="6"/>
  <c r="M13" i="5"/>
  <c r="M12" i="5"/>
  <c r="M11" i="5"/>
  <c r="M13" i="6" l="1"/>
  <c r="M12" i="6"/>
  <c r="M11" i="6"/>
  <c r="L13" i="6" l="1"/>
  <c r="L12" i="6"/>
  <c r="L11" i="6"/>
  <c r="K13" i="6" l="1"/>
  <c r="K12" i="6"/>
  <c r="K11" i="6"/>
  <c r="B11" i="6" l="1"/>
  <c r="B12" i="6"/>
  <c r="B13" i="6"/>
  <c r="J13" i="6"/>
  <c r="I13" i="6"/>
  <c r="H13" i="6"/>
  <c r="G13" i="6"/>
  <c r="F13" i="6"/>
  <c r="E13" i="6"/>
  <c r="D13" i="6"/>
  <c r="C13" i="6"/>
  <c r="J12" i="6"/>
  <c r="I12" i="6"/>
  <c r="H12" i="6"/>
  <c r="G12" i="6"/>
  <c r="F12" i="6"/>
  <c r="E12" i="6"/>
  <c r="D12" i="6"/>
  <c r="C12" i="6"/>
  <c r="J11" i="6"/>
  <c r="I11" i="6"/>
  <c r="H11" i="6"/>
  <c r="G11" i="6"/>
  <c r="F11" i="6"/>
  <c r="E11" i="6"/>
  <c r="D11" i="6"/>
  <c r="C11" i="6"/>
</calcChain>
</file>

<file path=xl/sharedStrings.xml><?xml version="1.0" encoding="utf-8"?>
<sst xmlns="http://schemas.openxmlformats.org/spreadsheetml/2006/main" count="78" uniqueCount="42">
  <si>
    <t>rok poprzedni=100</t>
  </si>
  <si>
    <t>2015=100</t>
  </si>
  <si>
    <t>ogółem</t>
  </si>
  <si>
    <t>rynek pierwotny</t>
  </si>
  <si>
    <t>rynek wtórny</t>
  </si>
  <si>
    <t>nieruchomości lokalowe</t>
  </si>
  <si>
    <t>nieruchomości niezabudowane</t>
  </si>
  <si>
    <t>nieruchomości zabudowane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</si>
  <si>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</si>
  <si>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</si>
  <si>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</si>
  <si>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</si>
  <si>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</si>
  <si>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</si>
  <si>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</si>
  <si>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</si>
  <si>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</si>
  <si>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</si>
  <si>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</si>
  <si>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</si>
  <si>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</si>
  <si>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</si>
  <si>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</si>
  <si>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</si>
  <si>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</si>
  <si>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2. Zmiany cen lokali mieszkalnych w stosunku do roku poprzedniego</t>
  </si>
  <si>
    <t>Wykres 3. Zmiany cen lokali mieszkalnych w stosunku do 2015 r.</t>
  </si>
  <si>
    <t>średnioroczna zmiana w %</t>
  </si>
  <si>
    <t>total</t>
  </si>
  <si>
    <t>primary market</t>
  </si>
  <si>
    <t>secondary market</t>
  </si>
  <si>
    <t>previous year=100</t>
  </si>
  <si>
    <t>Chart 2. Changes in prices of residential premises compared to the previous year</t>
  </si>
  <si>
    <t>Annual average rate of change in %</t>
  </si>
  <si>
    <t>Chart 3. Changes in prices of residential premises compared to 2015</t>
  </si>
  <si>
    <t>Annual average rate of change in % (2015=100)</t>
  </si>
  <si>
    <t>premises</t>
  </si>
  <si>
    <t>built-up properties</t>
  </si>
  <si>
    <t>land properties</t>
  </si>
  <si>
    <t>Poland</t>
  </si>
  <si>
    <t>Chart 1. Shares in real estate transactions by type in 2022</t>
  </si>
  <si>
    <t>Wykres 1. Struktura liczby transakcji kupna/sprzedaży nieruchomości wg rodzaju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</si>
</sst>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2" fillId="0" borderId="0" xfId="2"/>
    <xf numFmtId="0" fontId="2" fillId="0" borderId="0" xfId="2" applyBorder="1"/>
    <xf numFmtId="1" fontId="3" fillId="0" borderId="0" xfId="3" applyNumberFormat="1" applyFont="1"/>
    <xf numFmtId="1" fontId="4" fillId="0" borderId="0" xfId="2" applyNumberFormat="1" applyFont="1"/>
    <xf numFmtId="1" fontId="2" fillId="0" borderId="0" xfId="2" applyNumberFormat="1" applyFill="1" applyBorder="1" applyAlignment="1">
      <alignment vertical="top"/>
    </xf>
    <xf numFmtId="164" fontId="3" fillId="0" borderId="0" xfId="2" applyNumberFormat="1" applyFont="1" applyFill="1"/>
    <xf numFmtId="164" fontId="2" fillId="0" borderId="0" xfId="2" applyNumberFormat="1"/>
    <xf numFmtId="164" fontId="1" fillId="0" borderId="0" xfId="1" applyNumberFormat="1"/>
    <xf numFmtId="164" fontId="3" fillId="0" borderId="0" xfId="2" applyNumberFormat="1" applyFont="1"/>
    <xf numFmtId="0" fontId="6" fillId="0" borderId="0" xfId="2" applyFont="1" applyBorder="1" applyAlignment="1">
      <alignment wrapText="1"/>
    </xf>
    <xf numFmtId="0" fontId="4" fillId="0" borderId="0" xfId="2" applyFont="1"/>
    <xf numFmtId="0" fontId="3" fillId="0" borderId="0" xfId="2" applyFont="1" applyFill="1"/>
    <xf numFmtId="0" fontId="5" fillId="0" borderId="0" xfId="2" applyFont="1" applyBorder="1" applyAlignment="1">
      <alignment horizontal="center" wrapText="1"/>
    </xf>
    <xf numFmtId="0" fontId="3" fillId="0" borderId="0" xfId="1" applyFont="1"/>
  </cellXfs>
  <cellStyles count="4">
    <cellStyle name="Normalny" xfId="0" builtinId="0"/>
    <cellStyle name="Normalny 2" xfId="1"/>
    <cellStyle name="Normalny 3" xfId="2"/>
    <cellStyle name="Procentowy 2" xfId="3"/>
  </cellStyles>
  <dxfs count="0"/>
  <tableStyles count="0" defaultTableStyle="TableStyleMedium2" defaultPivotStyle="PivotStyleLight16"/>
  <colors>
    <mruColors>
      <color rgb="FF001D77"/>
      <color rgb="FFAAA9A9"/>
      <color rgb="FF008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nieruchomości lokalowe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wykres_1!$A$3:$A$19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wykres_1!$B$3:$B$19</c:f>
              <c:numCache>
                <c:formatCode>0.0</c:formatCode>
                <c:ptCount val="17"/>
                <c:pt idx="0">
                  <c:v>47.4</c:v>
                </c:pt>
                <c:pt idx="1">
                  <c:v>63.4</c:v>
                </c:pt>
                <c:pt idx="2">
                  <c:v>42.8</c:v>
                </c:pt>
                <c:pt idx="3">
                  <c:v>34.1</c:v>
                </c:pt>
                <c:pt idx="4">
                  <c:v>44.5</c:v>
                </c:pt>
                <c:pt idx="5">
                  <c:v>42.6</c:v>
                </c:pt>
                <c:pt idx="6">
                  <c:v>45.3</c:v>
                </c:pt>
                <c:pt idx="7">
                  <c:v>52.5</c:v>
                </c:pt>
                <c:pt idx="8">
                  <c:v>46.2</c:v>
                </c:pt>
                <c:pt idx="9">
                  <c:v>29</c:v>
                </c:pt>
                <c:pt idx="10">
                  <c:v>40.700000000000003</c:v>
                </c:pt>
                <c:pt idx="11">
                  <c:v>59.5</c:v>
                </c:pt>
                <c:pt idx="12">
                  <c:v>42.6</c:v>
                </c:pt>
                <c:pt idx="13">
                  <c:v>26.6</c:v>
                </c:pt>
                <c:pt idx="14">
                  <c:v>44.6</c:v>
                </c:pt>
                <c:pt idx="15">
                  <c:v>54.6</c:v>
                </c:pt>
                <c:pt idx="16">
                  <c:v>39.9</c:v>
                </c:pt>
              </c:numCache>
            </c:numRef>
          </c:val>
        </c:ser>
        <c:ser>
          <c:idx val="1"/>
          <c:order val="1"/>
          <c:tx>
            <c:strRef>
              <c:f>wykres_1!$C$2</c:f>
              <c:strCache>
                <c:ptCount val="1"/>
                <c:pt idx="0">
                  <c:v>nieruchomości zabudowane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wykres_1!$A$3:$A$19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wykres_1!$C$3:$C$19</c:f>
              <c:numCache>
                <c:formatCode>0.0</c:formatCode>
                <c:ptCount val="17"/>
                <c:pt idx="0">
                  <c:v>16.3</c:v>
                </c:pt>
                <c:pt idx="1">
                  <c:v>13.4</c:v>
                </c:pt>
                <c:pt idx="2">
                  <c:v>18.2</c:v>
                </c:pt>
                <c:pt idx="3">
                  <c:v>25.8</c:v>
                </c:pt>
                <c:pt idx="4">
                  <c:v>17.5</c:v>
                </c:pt>
                <c:pt idx="5">
                  <c:v>17</c:v>
                </c:pt>
                <c:pt idx="6">
                  <c:v>13.7</c:v>
                </c:pt>
                <c:pt idx="7">
                  <c:v>18.7</c:v>
                </c:pt>
                <c:pt idx="8">
                  <c:v>18.7</c:v>
                </c:pt>
                <c:pt idx="9">
                  <c:v>16.2</c:v>
                </c:pt>
                <c:pt idx="10">
                  <c:v>15.5</c:v>
                </c:pt>
                <c:pt idx="11">
                  <c:v>10.8</c:v>
                </c:pt>
                <c:pt idx="12">
                  <c:v>21</c:v>
                </c:pt>
                <c:pt idx="13">
                  <c:v>19.100000000000001</c:v>
                </c:pt>
                <c:pt idx="14">
                  <c:v>13.2</c:v>
                </c:pt>
                <c:pt idx="15">
                  <c:v>14</c:v>
                </c:pt>
                <c:pt idx="16">
                  <c:v>16.100000000000001</c:v>
                </c:pt>
              </c:numCache>
            </c:numRef>
          </c:val>
        </c:ser>
        <c:ser>
          <c:idx val="2"/>
          <c:order val="2"/>
          <c:tx>
            <c:strRef>
              <c:f>wykres_1!$D$2</c:f>
              <c:strCache>
                <c:ptCount val="1"/>
                <c:pt idx="0">
                  <c:v>nieruchomości niezabudowane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wykres_1!$A$3:$A$19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wykres_1!$D$3:$D$19</c:f>
              <c:numCache>
                <c:formatCode>0.0</c:formatCode>
                <c:ptCount val="17"/>
                <c:pt idx="0">
                  <c:v>36.299999999999997</c:v>
                </c:pt>
                <c:pt idx="1">
                  <c:v>23.2</c:v>
                </c:pt>
                <c:pt idx="2">
                  <c:v>39</c:v>
                </c:pt>
                <c:pt idx="3">
                  <c:v>40.1</c:v>
                </c:pt>
                <c:pt idx="4">
                  <c:v>38</c:v>
                </c:pt>
                <c:pt idx="5">
                  <c:v>40.4</c:v>
                </c:pt>
                <c:pt idx="6">
                  <c:v>41</c:v>
                </c:pt>
                <c:pt idx="7">
                  <c:v>28.8</c:v>
                </c:pt>
                <c:pt idx="8">
                  <c:v>35.1</c:v>
                </c:pt>
                <c:pt idx="9">
                  <c:v>54.8</c:v>
                </c:pt>
                <c:pt idx="10">
                  <c:v>43.8</c:v>
                </c:pt>
                <c:pt idx="11">
                  <c:v>29.7</c:v>
                </c:pt>
                <c:pt idx="12">
                  <c:v>36.4</c:v>
                </c:pt>
                <c:pt idx="13">
                  <c:v>54.3</c:v>
                </c:pt>
                <c:pt idx="14">
                  <c:v>42.2</c:v>
                </c:pt>
                <c:pt idx="15">
                  <c:v>31.4</c:v>
                </c:pt>
                <c:pt idx="16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5444528"/>
        <c:axId val="1305445072"/>
      </c:barChart>
      <c:catAx>
        <c:axId val="13054445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05445072"/>
        <c:crosses val="autoZero"/>
        <c:auto val="1"/>
        <c:lblAlgn val="ctr"/>
        <c:lblOffset val="100"/>
        <c:noMultiLvlLbl val="0"/>
      </c:catAx>
      <c:valAx>
        <c:axId val="13054450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0544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8.7428273343766287E-3"/>
          <c:y val="7.554296506137866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5327878616111955E-2"/>
          <c:y val="9.0651558073654395E-2"/>
          <c:w val="0.94841234047621981"/>
          <c:h val="0.74847761593540185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numRef>
              <c:f>wykres_2!$B$10:$M$10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wykres_2!$B$11:$M$11</c:f>
              <c:numCache>
                <c:formatCode>General</c:formatCode>
                <c:ptCount val="12"/>
                <c:pt idx="0">
                  <c:v>9.9999999999994302E-2</c:v>
                </c:pt>
                <c:pt idx="1">
                  <c:v>-3.5</c:v>
                </c:pt>
                <c:pt idx="2">
                  <c:v>-4.3</c:v>
                </c:pt>
                <c:pt idx="3">
                  <c:v>1</c:v>
                </c:pt>
                <c:pt idx="4">
                  <c:v>1.5</c:v>
                </c:pt>
                <c:pt idx="5">
                  <c:v>1.8</c:v>
                </c:pt>
                <c:pt idx="6">
                  <c:v>3.8</c:v>
                </c:pt>
                <c:pt idx="7">
                  <c:v>6.5</c:v>
                </c:pt>
                <c:pt idx="8">
                  <c:v>8.6999999999999993</c:v>
                </c:pt>
                <c:pt idx="9" formatCode="0.0">
                  <c:v>10.5</c:v>
                </c:pt>
                <c:pt idx="10" formatCode="0.0">
                  <c:v>9.1999999999999993</c:v>
                </c:pt>
                <c:pt idx="11" formatCode="0.0">
                  <c:v>11.8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wykres_2!$B$10:$M$10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wykres_2!$B$12:$M$12</c:f>
              <c:numCache>
                <c:formatCode>General</c:formatCode>
                <c:ptCount val="12"/>
                <c:pt idx="0">
                  <c:v>1.0999999999999901</c:v>
                </c:pt>
                <c:pt idx="1">
                  <c:v>-0.5</c:v>
                </c:pt>
                <c:pt idx="2">
                  <c:v>-4.9000000000000101</c:v>
                </c:pt>
                <c:pt idx="3">
                  <c:v>0.5</c:v>
                </c:pt>
                <c:pt idx="4">
                  <c:v>2.5999999999999899</c:v>
                </c:pt>
                <c:pt idx="5">
                  <c:v>1.0999999999999901</c:v>
                </c:pt>
                <c:pt idx="6">
                  <c:v>3.2</c:v>
                </c:pt>
                <c:pt idx="7">
                  <c:v>5.5</c:v>
                </c:pt>
                <c:pt idx="8">
                  <c:v>6.7</c:v>
                </c:pt>
                <c:pt idx="9">
                  <c:v>6.2</c:v>
                </c:pt>
                <c:pt idx="10">
                  <c:v>9.0999999999999908</c:v>
                </c:pt>
                <c:pt idx="11">
                  <c:v>11.8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wykres_2!$B$10:$M$10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wykres_2!$B$13:$M$13</c:f>
              <c:numCache>
                <c:formatCode>General</c:formatCode>
                <c:ptCount val="12"/>
                <c:pt idx="0">
                  <c:v>-0.40000000000000602</c:v>
                </c:pt>
                <c:pt idx="1">
                  <c:v>-5.0999999999999899</c:v>
                </c:pt>
                <c:pt idx="2">
                  <c:v>-3.7</c:v>
                </c:pt>
                <c:pt idx="3">
                  <c:v>1.3</c:v>
                </c:pt>
                <c:pt idx="4">
                  <c:v>0.70000000000000295</c:v>
                </c:pt>
                <c:pt idx="5">
                  <c:v>2.5999999999999899</c:v>
                </c:pt>
                <c:pt idx="6">
                  <c:v>4.5</c:v>
                </c:pt>
                <c:pt idx="7">
                  <c:v>7.5999999999999899</c:v>
                </c:pt>
                <c:pt idx="8">
                  <c:v>10.4</c:v>
                </c:pt>
                <c:pt idx="9">
                  <c:v>13.8</c:v>
                </c:pt>
                <c:pt idx="10">
                  <c:v>9.3000000000000007</c:v>
                </c:pt>
                <c:pt idx="11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5448880"/>
        <c:axId val="1305455952"/>
      </c:lineChart>
      <c:catAx>
        <c:axId val="130544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05455952"/>
        <c:crosses val="autoZero"/>
        <c:auto val="0"/>
        <c:lblAlgn val="ctr"/>
        <c:lblOffset val="100"/>
        <c:noMultiLvlLbl val="0"/>
      </c:catAx>
      <c:valAx>
        <c:axId val="1305455952"/>
        <c:scaling>
          <c:orientation val="minMax"/>
          <c:max val="14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0544888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9.5886524822694913E-3"/>
          <c:y val="1.13314447592067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1916420021965342E-2"/>
          <c:y val="8.4370042785747668E-2"/>
          <c:w val="0.95051856815770364"/>
          <c:h val="0.75475899759105469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numRef>
              <c:f>wykres_3!$B$10:$N$10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wykres_3!$B$11:$N$11</c:f>
              <c:numCache>
                <c:formatCode>0.0</c:formatCode>
                <c:ptCount val="13"/>
                <c:pt idx="0">
                  <c:v>5.6</c:v>
                </c:pt>
                <c:pt idx="1">
                  <c:v>5.7</c:v>
                </c:pt>
                <c:pt idx="2">
                  <c:v>2</c:v>
                </c:pt>
                <c:pt idx="3">
                  <c:v>-2.5</c:v>
                </c:pt>
                <c:pt idx="4">
                  <c:v>-1.5</c:v>
                </c:pt>
                <c:pt idx="5">
                  <c:v>0</c:v>
                </c:pt>
                <c:pt idx="6">
                  <c:v>1.9</c:v>
                </c:pt>
                <c:pt idx="7">
                  <c:v>5.8</c:v>
                </c:pt>
                <c:pt idx="8">
                  <c:v>12.7</c:v>
                </c:pt>
                <c:pt idx="9">
                  <c:v>22.5</c:v>
                </c:pt>
                <c:pt idx="10">
                  <c:v>35.4</c:v>
                </c:pt>
                <c:pt idx="11">
                  <c:v>47.8</c:v>
                </c:pt>
                <c:pt idx="12">
                  <c:v>65.2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wykres_3!$B$10:$N$10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wykres_3!$B$12:$N$12</c:f>
              <c:numCache>
                <c:formatCode>0.0</c:formatCode>
                <c:ptCount val="13"/>
                <c:pt idx="0">
                  <c:v>1.3</c:v>
                </c:pt>
                <c:pt idx="1">
                  <c:v>2.4</c:v>
                </c:pt>
                <c:pt idx="2">
                  <c:v>1.9</c:v>
                </c:pt>
                <c:pt idx="3">
                  <c:v>-3</c:v>
                </c:pt>
                <c:pt idx="4">
                  <c:v>-2.5</c:v>
                </c:pt>
                <c:pt idx="5">
                  <c:v>0</c:v>
                </c:pt>
                <c:pt idx="6">
                  <c:v>1.1000000000000001</c:v>
                </c:pt>
                <c:pt idx="7">
                  <c:v>4.3</c:v>
                </c:pt>
                <c:pt idx="8">
                  <c:v>10</c:v>
                </c:pt>
                <c:pt idx="9">
                  <c:v>17.399999999999999</c:v>
                </c:pt>
                <c:pt idx="10">
                  <c:v>24.7</c:v>
                </c:pt>
                <c:pt idx="11">
                  <c:v>36</c:v>
                </c:pt>
                <c:pt idx="12">
                  <c:v>52.1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wykres_3!$B$10:$N$10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wykres_3!$B$13:$N$13</c:f>
              <c:numCache>
                <c:formatCode>0.0</c:formatCode>
                <c:ptCount val="13"/>
                <c:pt idx="0">
                  <c:v>7.7</c:v>
                </c:pt>
                <c:pt idx="1">
                  <c:v>7.3</c:v>
                </c:pt>
                <c:pt idx="2">
                  <c:v>1.9</c:v>
                </c:pt>
                <c:pt idx="3">
                  <c:v>-1.9</c:v>
                </c:pt>
                <c:pt idx="4">
                  <c:v>-0.7</c:v>
                </c:pt>
                <c:pt idx="5">
                  <c:v>0</c:v>
                </c:pt>
                <c:pt idx="6">
                  <c:v>2.5</c:v>
                </c:pt>
                <c:pt idx="7">
                  <c:v>7.1</c:v>
                </c:pt>
                <c:pt idx="8">
                  <c:v>15.2</c:v>
                </c:pt>
                <c:pt idx="9">
                  <c:v>27.2</c:v>
                </c:pt>
                <c:pt idx="10">
                  <c:v>44.7</c:v>
                </c:pt>
                <c:pt idx="11">
                  <c:v>58.1</c:v>
                </c:pt>
                <c:pt idx="12">
                  <c:v>76.7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5446704"/>
        <c:axId val="1305450512"/>
      </c:lineChart>
      <c:catAx>
        <c:axId val="130544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05450512"/>
        <c:crosses val="autoZero"/>
        <c:auto val="0"/>
        <c:lblAlgn val="ctr"/>
        <c:lblOffset val="100"/>
        <c:noMultiLvlLbl val="0"/>
      </c:catAx>
      <c:valAx>
        <c:axId val="1305450512"/>
        <c:scaling>
          <c:orientation val="minMax"/>
          <c:max val="80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0544670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chart_1!$B$3</c:f>
              <c:strCache>
                <c:ptCount val="1"/>
                <c:pt idx="0">
                  <c:v>premises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chart_1!$A$4:$A$20</c:f>
              <c:strCache>
                <c:ptCount val="17"/>
                <c:pt idx="0">
                  <c:v>Poland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chart_1!$B$4:$B$20</c:f>
              <c:numCache>
                <c:formatCode>0.0</c:formatCode>
                <c:ptCount val="17"/>
                <c:pt idx="0">
                  <c:v>47.4</c:v>
                </c:pt>
                <c:pt idx="1">
                  <c:v>63.4</c:v>
                </c:pt>
                <c:pt idx="2">
                  <c:v>42.8</c:v>
                </c:pt>
                <c:pt idx="3">
                  <c:v>34.1</c:v>
                </c:pt>
                <c:pt idx="4">
                  <c:v>44.5</c:v>
                </c:pt>
                <c:pt idx="5">
                  <c:v>42.6</c:v>
                </c:pt>
                <c:pt idx="6">
                  <c:v>45.3</c:v>
                </c:pt>
                <c:pt idx="7">
                  <c:v>52.5</c:v>
                </c:pt>
                <c:pt idx="8">
                  <c:v>46.2</c:v>
                </c:pt>
                <c:pt idx="9">
                  <c:v>29</c:v>
                </c:pt>
                <c:pt idx="10">
                  <c:v>40.700000000000003</c:v>
                </c:pt>
                <c:pt idx="11">
                  <c:v>59.5</c:v>
                </c:pt>
                <c:pt idx="12">
                  <c:v>42.6</c:v>
                </c:pt>
                <c:pt idx="13">
                  <c:v>26.6</c:v>
                </c:pt>
                <c:pt idx="14">
                  <c:v>44.6</c:v>
                </c:pt>
                <c:pt idx="15">
                  <c:v>54.6</c:v>
                </c:pt>
                <c:pt idx="16">
                  <c:v>39.9</c:v>
                </c:pt>
              </c:numCache>
            </c:numRef>
          </c:val>
        </c:ser>
        <c:ser>
          <c:idx val="1"/>
          <c:order val="1"/>
          <c:tx>
            <c:strRef>
              <c:f>chart_1!$C$3</c:f>
              <c:strCache>
                <c:ptCount val="1"/>
                <c:pt idx="0">
                  <c:v>built-up properties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chart_1!$A$4:$A$20</c:f>
              <c:strCache>
                <c:ptCount val="17"/>
                <c:pt idx="0">
                  <c:v>Poland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chart_1!$C$4:$C$20</c:f>
              <c:numCache>
                <c:formatCode>0.0</c:formatCode>
                <c:ptCount val="17"/>
                <c:pt idx="0">
                  <c:v>16.3</c:v>
                </c:pt>
                <c:pt idx="1">
                  <c:v>13.4</c:v>
                </c:pt>
                <c:pt idx="2">
                  <c:v>18.2</c:v>
                </c:pt>
                <c:pt idx="3">
                  <c:v>25.8</c:v>
                </c:pt>
                <c:pt idx="4">
                  <c:v>17.5</c:v>
                </c:pt>
                <c:pt idx="5">
                  <c:v>17</c:v>
                </c:pt>
                <c:pt idx="6">
                  <c:v>13.7</c:v>
                </c:pt>
                <c:pt idx="7">
                  <c:v>18.7</c:v>
                </c:pt>
                <c:pt idx="8">
                  <c:v>18.7</c:v>
                </c:pt>
                <c:pt idx="9">
                  <c:v>16.2</c:v>
                </c:pt>
                <c:pt idx="10">
                  <c:v>15.5</c:v>
                </c:pt>
                <c:pt idx="11">
                  <c:v>10.8</c:v>
                </c:pt>
                <c:pt idx="12">
                  <c:v>21</c:v>
                </c:pt>
                <c:pt idx="13">
                  <c:v>19.100000000000001</c:v>
                </c:pt>
                <c:pt idx="14">
                  <c:v>13.2</c:v>
                </c:pt>
                <c:pt idx="15">
                  <c:v>14</c:v>
                </c:pt>
                <c:pt idx="16">
                  <c:v>16.100000000000001</c:v>
                </c:pt>
              </c:numCache>
            </c:numRef>
          </c:val>
        </c:ser>
        <c:ser>
          <c:idx val="2"/>
          <c:order val="2"/>
          <c:tx>
            <c:strRef>
              <c:f>chart_1!$D$3</c:f>
              <c:strCache>
                <c:ptCount val="1"/>
                <c:pt idx="0">
                  <c:v>land properties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chart_1!$A$4:$A$20</c:f>
              <c:strCache>
                <c:ptCount val="17"/>
                <c:pt idx="0">
                  <c:v>Poland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chart_1!$D$4:$D$20</c:f>
              <c:numCache>
                <c:formatCode>0.0</c:formatCode>
                <c:ptCount val="17"/>
                <c:pt idx="0">
                  <c:v>36.299999999999997</c:v>
                </c:pt>
                <c:pt idx="1">
                  <c:v>23.2</c:v>
                </c:pt>
                <c:pt idx="2">
                  <c:v>39</c:v>
                </c:pt>
                <c:pt idx="3">
                  <c:v>40.1</c:v>
                </c:pt>
                <c:pt idx="4">
                  <c:v>38</c:v>
                </c:pt>
                <c:pt idx="5">
                  <c:v>40.4</c:v>
                </c:pt>
                <c:pt idx="6">
                  <c:v>41</c:v>
                </c:pt>
                <c:pt idx="7">
                  <c:v>28.8</c:v>
                </c:pt>
                <c:pt idx="8">
                  <c:v>35.1</c:v>
                </c:pt>
                <c:pt idx="9">
                  <c:v>54.8</c:v>
                </c:pt>
                <c:pt idx="10">
                  <c:v>43.8</c:v>
                </c:pt>
                <c:pt idx="11">
                  <c:v>29.7</c:v>
                </c:pt>
                <c:pt idx="12">
                  <c:v>36.4</c:v>
                </c:pt>
                <c:pt idx="13">
                  <c:v>54.3</c:v>
                </c:pt>
                <c:pt idx="14">
                  <c:v>42.2</c:v>
                </c:pt>
                <c:pt idx="15">
                  <c:v>31.4</c:v>
                </c:pt>
                <c:pt idx="16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5456496"/>
        <c:axId val="1305447792"/>
      </c:barChart>
      <c:catAx>
        <c:axId val="13054564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05447792"/>
        <c:crosses val="autoZero"/>
        <c:auto val="1"/>
        <c:lblAlgn val="ctr"/>
        <c:lblOffset val="100"/>
        <c:noMultiLvlLbl val="0"/>
      </c:catAx>
      <c:valAx>
        <c:axId val="13054477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0545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8.7428273343766287E-3"/>
          <c:y val="7.554296506137866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5327878616111955E-2"/>
          <c:y val="9.0651558073654395E-2"/>
          <c:w val="0.94841234047621981"/>
          <c:h val="0.74847761593540185"/>
        </c:manualLayout>
      </c:layout>
      <c:lineChart>
        <c:grouping val="standard"/>
        <c:varyColors val="0"/>
        <c:ser>
          <c:idx val="0"/>
          <c:order val="0"/>
          <c:tx>
            <c:strRef>
              <c:f>chart_2!$A$11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numRef>
              <c:f>chart_2!$B$10:$M$10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chart_2!$B$11:$M$11</c:f>
              <c:numCache>
                <c:formatCode>General</c:formatCode>
                <c:ptCount val="12"/>
                <c:pt idx="0">
                  <c:v>9.9999999999994302E-2</c:v>
                </c:pt>
                <c:pt idx="1">
                  <c:v>-3.5</c:v>
                </c:pt>
                <c:pt idx="2">
                  <c:v>-4.3</c:v>
                </c:pt>
                <c:pt idx="3">
                  <c:v>1</c:v>
                </c:pt>
                <c:pt idx="4">
                  <c:v>1.5</c:v>
                </c:pt>
                <c:pt idx="5">
                  <c:v>1.8</c:v>
                </c:pt>
                <c:pt idx="6">
                  <c:v>3.8</c:v>
                </c:pt>
                <c:pt idx="7">
                  <c:v>6.5</c:v>
                </c:pt>
                <c:pt idx="8">
                  <c:v>8.6999999999999993</c:v>
                </c:pt>
                <c:pt idx="9" formatCode="0.0">
                  <c:v>10.5</c:v>
                </c:pt>
                <c:pt idx="10" formatCode="0.0">
                  <c:v>9.1999999999999993</c:v>
                </c:pt>
                <c:pt idx="11" formatCode="0.0">
                  <c:v>11.8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chart_2!$A$12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chart_2!$B$10:$M$10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chart_2!$B$12:$M$12</c:f>
              <c:numCache>
                <c:formatCode>General</c:formatCode>
                <c:ptCount val="12"/>
                <c:pt idx="0">
                  <c:v>1.0999999999999901</c:v>
                </c:pt>
                <c:pt idx="1">
                  <c:v>-0.5</c:v>
                </c:pt>
                <c:pt idx="2">
                  <c:v>-4.9000000000000101</c:v>
                </c:pt>
                <c:pt idx="3">
                  <c:v>0.5</c:v>
                </c:pt>
                <c:pt idx="4">
                  <c:v>2.5999999999999899</c:v>
                </c:pt>
                <c:pt idx="5">
                  <c:v>1.0999999999999901</c:v>
                </c:pt>
                <c:pt idx="6">
                  <c:v>3.2</c:v>
                </c:pt>
                <c:pt idx="7">
                  <c:v>5.5</c:v>
                </c:pt>
                <c:pt idx="8">
                  <c:v>6.7</c:v>
                </c:pt>
                <c:pt idx="9">
                  <c:v>6.2</c:v>
                </c:pt>
                <c:pt idx="10">
                  <c:v>9.0999999999999908</c:v>
                </c:pt>
                <c:pt idx="11">
                  <c:v>11.8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chart_2!$A$13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chart_2!$B$10:$M$10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chart_2!$B$13:$M$13</c:f>
              <c:numCache>
                <c:formatCode>General</c:formatCode>
                <c:ptCount val="12"/>
                <c:pt idx="0">
                  <c:v>-0.40000000000000602</c:v>
                </c:pt>
                <c:pt idx="1">
                  <c:v>-5.0999999999999899</c:v>
                </c:pt>
                <c:pt idx="2">
                  <c:v>-3.7</c:v>
                </c:pt>
                <c:pt idx="3">
                  <c:v>1.3</c:v>
                </c:pt>
                <c:pt idx="4">
                  <c:v>0.70000000000000295</c:v>
                </c:pt>
                <c:pt idx="5">
                  <c:v>2.5999999999999899</c:v>
                </c:pt>
                <c:pt idx="6">
                  <c:v>4.5</c:v>
                </c:pt>
                <c:pt idx="7">
                  <c:v>7.5999999999999899</c:v>
                </c:pt>
                <c:pt idx="8">
                  <c:v>10.4</c:v>
                </c:pt>
                <c:pt idx="9">
                  <c:v>13.8</c:v>
                </c:pt>
                <c:pt idx="10">
                  <c:v>9.3000000000000007</c:v>
                </c:pt>
                <c:pt idx="11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5445616"/>
        <c:axId val="1305447248"/>
      </c:lineChart>
      <c:catAx>
        <c:axId val="130544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05447248"/>
        <c:crosses val="autoZero"/>
        <c:auto val="0"/>
        <c:lblAlgn val="ctr"/>
        <c:lblOffset val="100"/>
        <c:noMultiLvlLbl val="0"/>
      </c:catAx>
      <c:valAx>
        <c:axId val="1305447248"/>
        <c:scaling>
          <c:orientation val="minMax"/>
          <c:max val="14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0544561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9.5886524822694913E-3"/>
          <c:y val="1.13314447592067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1916420021965342E-2"/>
          <c:y val="8.4370042785747668E-2"/>
          <c:w val="0.95051856815770364"/>
          <c:h val="0.75475899759105469"/>
        </c:manualLayout>
      </c:layout>
      <c:lineChart>
        <c:grouping val="standard"/>
        <c:varyColors val="0"/>
        <c:ser>
          <c:idx val="0"/>
          <c:order val="0"/>
          <c:tx>
            <c:strRef>
              <c:f>chart_3!$A$11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numRef>
              <c:f>chart_3!$B$10:$N$10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chart_3!$B$11:$N$11</c:f>
              <c:numCache>
                <c:formatCode>0.0</c:formatCode>
                <c:ptCount val="13"/>
                <c:pt idx="0">
                  <c:v>5.6</c:v>
                </c:pt>
                <c:pt idx="1">
                  <c:v>5.7</c:v>
                </c:pt>
                <c:pt idx="2">
                  <c:v>2</c:v>
                </c:pt>
                <c:pt idx="3">
                  <c:v>-2.5</c:v>
                </c:pt>
                <c:pt idx="4">
                  <c:v>-1.5</c:v>
                </c:pt>
                <c:pt idx="5">
                  <c:v>0</c:v>
                </c:pt>
                <c:pt idx="6">
                  <c:v>1.9</c:v>
                </c:pt>
                <c:pt idx="7">
                  <c:v>5.8</c:v>
                </c:pt>
                <c:pt idx="8">
                  <c:v>12.7</c:v>
                </c:pt>
                <c:pt idx="9">
                  <c:v>22.5</c:v>
                </c:pt>
                <c:pt idx="10">
                  <c:v>35.4</c:v>
                </c:pt>
                <c:pt idx="11">
                  <c:v>47.8</c:v>
                </c:pt>
                <c:pt idx="12">
                  <c:v>65.2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chart_3!$A$12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chart_3!$B$10:$N$10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chart_3!$B$12:$N$12</c:f>
              <c:numCache>
                <c:formatCode>0.0</c:formatCode>
                <c:ptCount val="13"/>
                <c:pt idx="0">
                  <c:v>1.3</c:v>
                </c:pt>
                <c:pt idx="1">
                  <c:v>2.4</c:v>
                </c:pt>
                <c:pt idx="2">
                  <c:v>1.9</c:v>
                </c:pt>
                <c:pt idx="3">
                  <c:v>-3</c:v>
                </c:pt>
                <c:pt idx="4">
                  <c:v>-2.5</c:v>
                </c:pt>
                <c:pt idx="5">
                  <c:v>0</c:v>
                </c:pt>
                <c:pt idx="6">
                  <c:v>1.1000000000000001</c:v>
                </c:pt>
                <c:pt idx="7">
                  <c:v>4.3</c:v>
                </c:pt>
                <c:pt idx="8">
                  <c:v>10</c:v>
                </c:pt>
                <c:pt idx="9">
                  <c:v>17.399999999999999</c:v>
                </c:pt>
                <c:pt idx="10">
                  <c:v>24.7</c:v>
                </c:pt>
                <c:pt idx="11">
                  <c:v>36</c:v>
                </c:pt>
                <c:pt idx="12">
                  <c:v>52.1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chart_3!$A$13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chart_3!$B$10:$N$10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chart_3!$B$13:$N$13</c:f>
              <c:numCache>
                <c:formatCode>0.0</c:formatCode>
                <c:ptCount val="13"/>
                <c:pt idx="0">
                  <c:v>7.7</c:v>
                </c:pt>
                <c:pt idx="1">
                  <c:v>7.3</c:v>
                </c:pt>
                <c:pt idx="2">
                  <c:v>1.9</c:v>
                </c:pt>
                <c:pt idx="3">
                  <c:v>-1.9</c:v>
                </c:pt>
                <c:pt idx="4">
                  <c:v>-0.7</c:v>
                </c:pt>
                <c:pt idx="5">
                  <c:v>0</c:v>
                </c:pt>
                <c:pt idx="6">
                  <c:v>2.5</c:v>
                </c:pt>
                <c:pt idx="7">
                  <c:v>7.1</c:v>
                </c:pt>
                <c:pt idx="8">
                  <c:v>15.2</c:v>
                </c:pt>
                <c:pt idx="9">
                  <c:v>27.2</c:v>
                </c:pt>
                <c:pt idx="10">
                  <c:v>44.7</c:v>
                </c:pt>
                <c:pt idx="11">
                  <c:v>58.1</c:v>
                </c:pt>
                <c:pt idx="12">
                  <c:v>76.7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5449968"/>
        <c:axId val="1305453776"/>
      </c:lineChart>
      <c:catAx>
        <c:axId val="13054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05453776"/>
        <c:crosses val="autoZero"/>
        <c:auto val="0"/>
        <c:lblAlgn val="ctr"/>
        <c:lblOffset val="100"/>
        <c:noMultiLvlLbl val="0"/>
      </c:catAx>
      <c:valAx>
        <c:axId val="1305453776"/>
        <c:scaling>
          <c:orientation val="minMax"/>
          <c:max val="80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0544996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71437</xdr:rowOff>
    </xdr:from>
    <xdr:to>
      <xdr:col>7</xdr:col>
      <xdr:colOff>172725</xdr:colOff>
      <xdr:row>39</xdr:row>
      <xdr:rowOff>43387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1181099</xdr:colOff>
      <xdr:row>16</xdr:row>
      <xdr:rowOff>38100</xdr:rowOff>
    </xdr:from>
    <xdr:to>
      <xdr:col>10</xdr:col>
      <xdr:colOff>533399</xdr:colOff>
      <xdr:row>34</xdr:row>
      <xdr:rowOff>142875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85726</xdr:rowOff>
    </xdr:from>
    <xdr:to>
      <xdr:col>10</xdr:col>
      <xdr:colOff>171450</xdr:colOff>
      <xdr:row>33</xdr:row>
      <xdr:rowOff>85726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28575</xdr:rowOff>
    </xdr:from>
    <xdr:to>
      <xdr:col>6</xdr:col>
      <xdr:colOff>544200</xdr:colOff>
      <xdr:row>42</xdr:row>
      <xdr:rowOff>525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1181099</xdr:colOff>
      <xdr:row>16</xdr:row>
      <xdr:rowOff>38100</xdr:rowOff>
    </xdr:from>
    <xdr:to>
      <xdr:col>10</xdr:col>
      <xdr:colOff>533399</xdr:colOff>
      <xdr:row>34</xdr:row>
      <xdr:rowOff>142875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85726</xdr:rowOff>
    </xdr:from>
    <xdr:to>
      <xdr:col>10</xdr:col>
      <xdr:colOff>171450</xdr:colOff>
      <xdr:row>33</xdr:row>
      <xdr:rowOff>85726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pane ySplit="13" topLeftCell="A18" activePane="bottomLeft" state="frozen"/>
      <selection pane="bottomLeft" activeCell="A2" sqref="A2"/>
    </sheetView>
  </sheetViews>
  <sheetFormatPr defaultRowHeight="14.25"/>
  <cols>
    <col min="1" max="1" width="22.42578125" style="2" customWidth="1"/>
    <col min="2" max="2" width="13.140625" style="2" customWidth="1"/>
    <col min="3" max="3" width="12.7109375" style="2" customWidth="1"/>
    <col min="4" max="4" width="14.140625" style="2" customWidth="1"/>
    <col min="5" max="6" width="13" style="2" customWidth="1"/>
    <col min="7" max="11" width="9.140625" style="2"/>
    <col min="12" max="12" width="19.42578125" style="2" bestFit="1" customWidth="1"/>
    <col min="13" max="16384" width="9.140625" style="2"/>
  </cols>
  <sheetData>
    <row r="1" spans="1:7" ht="15">
      <c r="A1" s="13" t="s">
        <v>41</v>
      </c>
    </row>
    <row r="2" spans="1:7" ht="42.75" customHeight="1">
      <c r="B2" s="14" t="s">
        <v>5</v>
      </c>
      <c r="C2" s="14" t="s">
        <v>7</v>
      </c>
      <c r="D2" s="14" t="s">
        <v>6</v>
      </c>
      <c r="E2" s="11"/>
      <c r="F2" s="3"/>
    </row>
    <row r="3" spans="1:7" ht="15">
      <c r="A3" s="12" t="s">
        <v>8</v>
      </c>
      <c r="B3" s="8">
        <v>47.4</v>
      </c>
      <c r="C3" s="8">
        <v>16.3</v>
      </c>
      <c r="D3" s="8">
        <v>36.299999999999997</v>
      </c>
      <c r="E3" s="4"/>
      <c r="F3" s="10"/>
      <c r="G3" s="8"/>
    </row>
    <row r="4" spans="1:7" ht="15">
      <c r="A4" s="2" t="s">
        <v>9</v>
      </c>
      <c r="B4" s="8">
        <v>63.4</v>
      </c>
      <c r="C4" s="8">
        <v>13.4</v>
      </c>
      <c r="D4" s="8">
        <v>23.2</v>
      </c>
      <c r="E4" s="5"/>
      <c r="F4" s="10"/>
      <c r="G4" s="8"/>
    </row>
    <row r="5" spans="1:7" ht="15">
      <c r="A5" s="2" t="s">
        <v>10</v>
      </c>
      <c r="B5" s="8">
        <v>42.8</v>
      </c>
      <c r="C5" s="8">
        <v>18.2</v>
      </c>
      <c r="D5" s="8">
        <v>39</v>
      </c>
      <c r="E5" s="6"/>
      <c r="F5" s="10"/>
      <c r="G5" s="8"/>
    </row>
    <row r="6" spans="1:7" ht="15">
      <c r="A6" s="2" t="s">
        <v>11</v>
      </c>
      <c r="B6" s="8">
        <v>34.1</v>
      </c>
      <c r="C6" s="8">
        <v>25.8</v>
      </c>
      <c r="D6" s="8">
        <v>40.1</v>
      </c>
      <c r="E6" s="6"/>
      <c r="F6" s="10"/>
      <c r="G6" s="8"/>
    </row>
    <row r="7" spans="1:7" ht="15">
      <c r="A7" s="2" t="s">
        <v>12</v>
      </c>
      <c r="B7" s="8">
        <v>44.5</v>
      </c>
      <c r="C7" s="8">
        <v>17.5</v>
      </c>
      <c r="D7" s="8">
        <v>38</v>
      </c>
      <c r="E7" s="6"/>
      <c r="F7" s="10"/>
      <c r="G7" s="8"/>
    </row>
    <row r="8" spans="1:7" ht="15">
      <c r="A8" s="2" t="s">
        <v>13</v>
      </c>
      <c r="B8" s="8">
        <v>42.6</v>
      </c>
      <c r="C8" s="8">
        <v>17</v>
      </c>
      <c r="D8" s="8">
        <v>40.4</v>
      </c>
      <c r="E8" s="6"/>
      <c r="F8" s="10"/>
      <c r="G8" s="8"/>
    </row>
    <row r="9" spans="1:7" ht="15">
      <c r="A9" s="2" t="s">
        <v>14</v>
      </c>
      <c r="B9" s="8">
        <v>45.3</v>
      </c>
      <c r="C9" s="8">
        <v>13.7</v>
      </c>
      <c r="D9" s="8">
        <v>41</v>
      </c>
      <c r="E9" s="6"/>
      <c r="F9" s="10"/>
      <c r="G9" s="8"/>
    </row>
    <row r="10" spans="1:7" ht="15">
      <c r="A10" s="2" t="s">
        <v>15</v>
      </c>
      <c r="B10" s="8">
        <v>52.5</v>
      </c>
      <c r="C10" s="8">
        <v>18.7</v>
      </c>
      <c r="D10" s="8">
        <v>28.8</v>
      </c>
      <c r="E10" s="6"/>
      <c r="F10" s="10"/>
      <c r="G10" s="8"/>
    </row>
    <row r="11" spans="1:7" ht="15">
      <c r="A11" s="2" t="s">
        <v>16</v>
      </c>
      <c r="B11" s="8">
        <v>46.2</v>
      </c>
      <c r="C11" s="8">
        <v>18.7</v>
      </c>
      <c r="D11" s="8">
        <v>35.1</v>
      </c>
      <c r="E11" s="6"/>
      <c r="F11" s="10"/>
      <c r="G11" s="8"/>
    </row>
    <row r="12" spans="1:7" ht="15">
      <c r="A12" s="2" t="s">
        <v>17</v>
      </c>
      <c r="B12" s="8">
        <v>29</v>
      </c>
      <c r="C12" s="8">
        <v>16.2</v>
      </c>
      <c r="D12" s="8">
        <v>54.8</v>
      </c>
      <c r="E12" s="6"/>
      <c r="F12" s="10"/>
      <c r="G12" s="8"/>
    </row>
    <row r="13" spans="1:7" ht="15">
      <c r="A13" s="2" t="s">
        <v>18</v>
      </c>
      <c r="B13" s="8">
        <v>40.700000000000003</v>
      </c>
      <c r="C13" s="8">
        <v>15.5</v>
      </c>
      <c r="D13" s="8">
        <v>43.8</v>
      </c>
      <c r="E13" s="6"/>
      <c r="F13" s="10"/>
      <c r="G13" s="8"/>
    </row>
    <row r="14" spans="1:7" ht="15">
      <c r="A14" s="2" t="s">
        <v>19</v>
      </c>
      <c r="B14" s="8">
        <v>59.5</v>
      </c>
      <c r="C14" s="8">
        <v>10.8</v>
      </c>
      <c r="D14" s="8">
        <v>29.7</v>
      </c>
      <c r="E14" s="6"/>
      <c r="F14" s="10"/>
      <c r="G14" s="8"/>
    </row>
    <row r="15" spans="1:7" ht="15">
      <c r="A15" s="2" t="s">
        <v>20</v>
      </c>
      <c r="B15" s="8">
        <v>42.6</v>
      </c>
      <c r="C15" s="8">
        <v>21</v>
      </c>
      <c r="D15" s="8">
        <v>36.4</v>
      </c>
      <c r="E15" s="6"/>
      <c r="F15" s="10"/>
      <c r="G15" s="8"/>
    </row>
    <row r="16" spans="1:7" ht="15">
      <c r="A16" s="2" t="s">
        <v>21</v>
      </c>
      <c r="B16" s="8">
        <v>26.6</v>
      </c>
      <c r="C16" s="8">
        <v>19.100000000000001</v>
      </c>
      <c r="D16" s="8">
        <v>54.3</v>
      </c>
      <c r="E16" s="6"/>
      <c r="F16" s="10"/>
      <c r="G16" s="8"/>
    </row>
    <row r="17" spans="1:7" ht="15">
      <c r="A17" s="2" t="s">
        <v>22</v>
      </c>
      <c r="B17" s="8">
        <v>44.6</v>
      </c>
      <c r="C17" s="8">
        <v>13.2</v>
      </c>
      <c r="D17" s="8">
        <v>42.2</v>
      </c>
      <c r="E17" s="6"/>
      <c r="F17" s="10"/>
      <c r="G17" s="8"/>
    </row>
    <row r="18" spans="1:7" ht="15">
      <c r="A18" s="2" t="s">
        <v>23</v>
      </c>
      <c r="B18" s="8">
        <v>54.6</v>
      </c>
      <c r="C18" s="8">
        <v>14</v>
      </c>
      <c r="D18" s="8">
        <v>31.4</v>
      </c>
      <c r="E18" s="6"/>
      <c r="F18" s="10"/>
      <c r="G18" s="8"/>
    </row>
    <row r="19" spans="1:7" ht="15">
      <c r="A19" s="2" t="s">
        <v>24</v>
      </c>
      <c r="B19" s="8">
        <v>39.9</v>
      </c>
      <c r="C19" s="8">
        <v>16.100000000000001</v>
      </c>
      <c r="D19" s="8">
        <v>44</v>
      </c>
      <c r="E19" s="6"/>
      <c r="F19" s="10"/>
      <c r="G19" s="8"/>
    </row>
    <row r="20" spans="1:7" ht="15">
      <c r="B20" s="7"/>
    </row>
    <row r="21" spans="1:7" ht="15">
      <c r="B21" s="7"/>
    </row>
    <row r="22" spans="1:7" ht="15">
      <c r="B22" s="7"/>
    </row>
    <row r="23" spans="1:7" ht="15">
      <c r="B23" s="7"/>
    </row>
    <row r="24" spans="1:7" ht="15">
      <c r="B24" s="7"/>
    </row>
    <row r="25" spans="1:7" ht="15">
      <c r="B25" s="7"/>
    </row>
    <row r="26" spans="1:7" ht="15">
      <c r="B26" s="7"/>
    </row>
    <row r="27" spans="1:7" ht="15">
      <c r="B27" s="7"/>
    </row>
    <row r="28" spans="1:7" ht="15">
      <c r="B28" s="7"/>
    </row>
    <row r="29" spans="1:7" ht="15">
      <c r="B29" s="7"/>
    </row>
    <row r="30" spans="1:7" ht="15">
      <c r="B30" s="7"/>
    </row>
    <row r="31" spans="1:7" ht="15">
      <c r="B31" s="7"/>
    </row>
    <row r="32" spans="1:7" ht="15">
      <c r="B32" s="7"/>
    </row>
    <row r="33" spans="2:2" ht="15">
      <c r="B33" s="7"/>
    </row>
    <row r="34" spans="2:2" ht="15">
      <c r="B34" s="7"/>
    </row>
    <row r="35" spans="2:2" ht="15">
      <c r="B35" s="7"/>
    </row>
    <row r="36" spans="2:2" ht="15">
      <c r="B36" s="7"/>
    </row>
    <row r="37" spans="2:2" ht="15">
      <c r="B37" s="7"/>
    </row>
    <row r="38" spans="2:2" ht="15">
      <c r="B38" s="7"/>
    </row>
    <row r="39" spans="2:2" ht="15">
      <c r="B39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Q19" sqref="Q19"/>
    </sheetView>
  </sheetViews>
  <sheetFormatPr defaultColWidth="9.140625" defaultRowHeight="14.25"/>
  <cols>
    <col min="1" max="1" width="18.7109375" style="1" customWidth="1"/>
    <col min="2" max="16384" width="9.140625" style="1"/>
  </cols>
  <sheetData>
    <row r="1" spans="1:13" ht="15">
      <c r="A1" s="15" t="s">
        <v>25</v>
      </c>
    </row>
    <row r="2" spans="1:13" ht="15">
      <c r="A2" s="15"/>
    </row>
    <row r="3" spans="1:13">
      <c r="A3" s="1" t="s">
        <v>0</v>
      </c>
    </row>
    <row r="4" spans="1:13" ht="15">
      <c r="B4" s="15">
        <v>2011</v>
      </c>
      <c r="C4" s="15">
        <v>2012</v>
      </c>
      <c r="D4" s="15">
        <v>2013</v>
      </c>
      <c r="E4" s="15">
        <v>2014</v>
      </c>
      <c r="F4" s="15">
        <v>2015</v>
      </c>
      <c r="G4" s="15">
        <v>2016</v>
      </c>
      <c r="H4" s="15">
        <v>2017</v>
      </c>
      <c r="I4" s="15">
        <v>2018</v>
      </c>
      <c r="J4" s="15">
        <v>2019</v>
      </c>
      <c r="K4" s="15">
        <v>2020</v>
      </c>
      <c r="L4" s="15">
        <v>2021</v>
      </c>
      <c r="M4" s="15">
        <v>2022</v>
      </c>
    </row>
    <row r="5" spans="1:13">
      <c r="A5" s="1" t="s">
        <v>2</v>
      </c>
      <c r="B5" s="1">
        <v>100.1</v>
      </c>
      <c r="C5" s="1">
        <v>96.5</v>
      </c>
      <c r="D5" s="1">
        <v>95.7</v>
      </c>
      <c r="E5" s="1">
        <v>101</v>
      </c>
      <c r="F5" s="1">
        <v>101.5</v>
      </c>
      <c r="G5" s="1">
        <v>101.8</v>
      </c>
      <c r="H5" s="1">
        <v>103.8</v>
      </c>
      <c r="I5" s="1">
        <v>106.5</v>
      </c>
      <c r="J5" s="1">
        <v>108.7</v>
      </c>
      <c r="K5" s="9">
        <v>110.5</v>
      </c>
      <c r="L5" s="1">
        <v>109.2</v>
      </c>
      <c r="M5" s="1">
        <v>111.8</v>
      </c>
    </row>
    <row r="6" spans="1:13">
      <c r="A6" s="1" t="s">
        <v>3</v>
      </c>
      <c r="B6" s="1">
        <v>101.1</v>
      </c>
      <c r="C6" s="1">
        <v>99.5</v>
      </c>
      <c r="D6" s="1">
        <v>95.1</v>
      </c>
      <c r="E6" s="1">
        <v>100.5</v>
      </c>
      <c r="F6" s="1">
        <v>102.6</v>
      </c>
      <c r="G6" s="1">
        <v>101.1</v>
      </c>
      <c r="H6" s="1">
        <v>103.2</v>
      </c>
      <c r="I6" s="1">
        <v>105.5</v>
      </c>
      <c r="J6" s="1">
        <v>106.7</v>
      </c>
      <c r="K6" s="9">
        <v>106.2</v>
      </c>
      <c r="L6" s="1">
        <v>109.1</v>
      </c>
      <c r="M6" s="1">
        <v>111.8</v>
      </c>
    </row>
    <row r="7" spans="1:13">
      <c r="A7" s="1" t="s">
        <v>4</v>
      </c>
      <c r="B7" s="1">
        <v>99.6</v>
      </c>
      <c r="C7" s="1">
        <v>94.9</v>
      </c>
      <c r="D7" s="1">
        <v>96.3</v>
      </c>
      <c r="E7" s="1">
        <v>101.3</v>
      </c>
      <c r="F7" s="1">
        <v>100.7</v>
      </c>
      <c r="G7" s="1">
        <v>102.6</v>
      </c>
      <c r="H7" s="1">
        <v>104.5</v>
      </c>
      <c r="I7" s="1">
        <v>107.6</v>
      </c>
      <c r="J7" s="1">
        <v>110.4</v>
      </c>
      <c r="K7" s="9">
        <v>113.8</v>
      </c>
      <c r="L7" s="1">
        <v>109.3</v>
      </c>
      <c r="M7" s="1">
        <v>111.8</v>
      </c>
    </row>
    <row r="9" spans="1:13">
      <c r="A9" s="1" t="s">
        <v>27</v>
      </c>
    </row>
    <row r="10" spans="1:13" ht="15">
      <c r="B10" s="15">
        <v>2011</v>
      </c>
      <c r="C10" s="15">
        <v>2012</v>
      </c>
      <c r="D10" s="15">
        <v>2013</v>
      </c>
      <c r="E10" s="15">
        <v>2014</v>
      </c>
      <c r="F10" s="15">
        <v>2015</v>
      </c>
      <c r="G10" s="15">
        <v>2016</v>
      </c>
      <c r="H10" s="15">
        <v>2017</v>
      </c>
      <c r="I10" s="15">
        <v>2018</v>
      </c>
      <c r="J10" s="15">
        <v>2019</v>
      </c>
      <c r="K10" s="15">
        <v>2020</v>
      </c>
      <c r="L10" s="15">
        <v>2021</v>
      </c>
      <c r="M10" s="15">
        <v>2022</v>
      </c>
    </row>
    <row r="11" spans="1:13">
      <c r="A11" s="1" t="s">
        <v>2</v>
      </c>
      <c r="B11" s="1">
        <v>9.9999999999994302E-2</v>
      </c>
      <c r="C11" s="1">
        <v>-3.5</v>
      </c>
      <c r="D11" s="1">
        <v>-4.3</v>
      </c>
      <c r="E11" s="1">
        <v>1</v>
      </c>
      <c r="F11" s="1">
        <v>1.5</v>
      </c>
      <c r="G11" s="1">
        <v>1.8</v>
      </c>
      <c r="H11" s="1">
        <v>3.8</v>
      </c>
      <c r="I11" s="1">
        <v>6.5</v>
      </c>
      <c r="J11" s="1">
        <v>8.6999999999999993</v>
      </c>
      <c r="K11" s="9">
        <v>10.5</v>
      </c>
      <c r="L11" s="9">
        <v>9.1999999999999993</v>
      </c>
      <c r="M11" s="9">
        <f>M5-100</f>
        <v>11.8</v>
      </c>
    </row>
    <row r="12" spans="1:13">
      <c r="A12" s="1" t="s">
        <v>3</v>
      </c>
      <c r="B12" s="1">
        <v>1.0999999999999901</v>
      </c>
      <c r="C12" s="1">
        <v>-0.5</v>
      </c>
      <c r="D12" s="1">
        <v>-4.9000000000000101</v>
      </c>
      <c r="E12" s="1">
        <v>0.5</v>
      </c>
      <c r="F12" s="1">
        <v>2.5999999999999899</v>
      </c>
      <c r="G12" s="1">
        <v>1.0999999999999901</v>
      </c>
      <c r="H12" s="1">
        <v>3.2</v>
      </c>
      <c r="I12" s="1">
        <v>5.5</v>
      </c>
      <c r="J12" s="1">
        <v>6.7</v>
      </c>
      <c r="K12" s="1">
        <v>6.2</v>
      </c>
      <c r="L12" s="1">
        <v>9.0999999999999908</v>
      </c>
      <c r="M12" s="1">
        <f>M6-100</f>
        <v>11.8</v>
      </c>
    </row>
    <row r="13" spans="1:13">
      <c r="A13" s="1" t="s">
        <v>4</v>
      </c>
      <c r="B13" s="1">
        <v>-0.40000000000000602</v>
      </c>
      <c r="C13" s="1">
        <v>-5.0999999999999899</v>
      </c>
      <c r="D13" s="1">
        <v>-3.7</v>
      </c>
      <c r="E13" s="1">
        <v>1.3</v>
      </c>
      <c r="F13" s="1">
        <v>0.70000000000000295</v>
      </c>
      <c r="G13" s="1">
        <v>2.5999999999999899</v>
      </c>
      <c r="H13" s="1">
        <v>4.5</v>
      </c>
      <c r="I13" s="1">
        <v>7.5999999999999899</v>
      </c>
      <c r="J13" s="1">
        <v>10.4</v>
      </c>
      <c r="K13" s="1">
        <v>13.8</v>
      </c>
      <c r="L13" s="1">
        <v>9.3000000000000007</v>
      </c>
      <c r="M13" s="1">
        <f>M7-100</f>
        <v>11.8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A2" sqref="A2"/>
    </sheetView>
  </sheetViews>
  <sheetFormatPr defaultColWidth="9.140625" defaultRowHeight="14.25"/>
  <cols>
    <col min="1" max="1" width="18.7109375" style="1" customWidth="1"/>
    <col min="2" max="2" width="9.42578125" style="1" customWidth="1"/>
    <col min="3" max="16384" width="9.140625" style="1"/>
  </cols>
  <sheetData>
    <row r="1" spans="1:14" ht="15">
      <c r="A1" s="15" t="s">
        <v>26</v>
      </c>
    </row>
    <row r="2" spans="1:14" ht="15">
      <c r="A2" s="15"/>
    </row>
    <row r="3" spans="1:14">
      <c r="A3" s="1" t="s">
        <v>1</v>
      </c>
    </row>
    <row r="4" spans="1:14" ht="15">
      <c r="B4" s="15">
        <v>2010</v>
      </c>
      <c r="C4" s="15">
        <v>2011</v>
      </c>
      <c r="D4" s="15">
        <v>2012</v>
      </c>
      <c r="E4" s="15">
        <v>2013</v>
      </c>
      <c r="F4" s="15">
        <v>2014</v>
      </c>
      <c r="G4" s="15">
        <v>2015</v>
      </c>
      <c r="H4" s="15">
        <v>2016</v>
      </c>
      <c r="I4" s="15">
        <v>2017</v>
      </c>
      <c r="J4" s="15">
        <v>2018</v>
      </c>
      <c r="K4" s="15">
        <v>2019</v>
      </c>
      <c r="L4" s="15">
        <v>2020</v>
      </c>
      <c r="M4" s="15">
        <v>2021</v>
      </c>
      <c r="N4" s="15">
        <v>2022</v>
      </c>
    </row>
    <row r="5" spans="1:14">
      <c r="A5" s="1" t="s">
        <v>2</v>
      </c>
      <c r="B5" s="9">
        <v>105.6</v>
      </c>
      <c r="C5" s="9">
        <v>105.7</v>
      </c>
      <c r="D5" s="9">
        <v>102</v>
      </c>
      <c r="E5" s="9">
        <v>97.5</v>
      </c>
      <c r="F5" s="9">
        <v>98.5</v>
      </c>
      <c r="G5" s="9">
        <v>100</v>
      </c>
      <c r="H5" s="9">
        <v>101.9</v>
      </c>
      <c r="I5" s="9">
        <v>105.8</v>
      </c>
      <c r="J5" s="9">
        <v>112.7</v>
      </c>
      <c r="K5" s="9">
        <v>122.5</v>
      </c>
      <c r="L5" s="9">
        <v>135.4</v>
      </c>
      <c r="M5" s="9">
        <v>147.80000000000001</v>
      </c>
      <c r="N5" s="9">
        <v>165.2</v>
      </c>
    </row>
    <row r="6" spans="1:14">
      <c r="A6" s="1" t="s">
        <v>3</v>
      </c>
      <c r="B6" s="9">
        <v>101.3</v>
      </c>
      <c r="C6" s="9">
        <v>102.4</v>
      </c>
      <c r="D6" s="9">
        <v>101.9</v>
      </c>
      <c r="E6" s="9">
        <v>97</v>
      </c>
      <c r="F6" s="9">
        <v>97.5</v>
      </c>
      <c r="G6" s="9">
        <v>100</v>
      </c>
      <c r="H6" s="9">
        <v>101.1</v>
      </c>
      <c r="I6" s="9">
        <v>104.3</v>
      </c>
      <c r="J6" s="9">
        <v>110</v>
      </c>
      <c r="K6" s="9">
        <v>117.4</v>
      </c>
      <c r="L6" s="9">
        <v>124.7</v>
      </c>
      <c r="M6" s="9">
        <v>136</v>
      </c>
      <c r="N6" s="9">
        <v>152.1</v>
      </c>
    </row>
    <row r="7" spans="1:14">
      <c r="A7" s="1" t="s">
        <v>4</v>
      </c>
      <c r="B7" s="9">
        <v>107.7</v>
      </c>
      <c r="C7" s="9">
        <v>107.3</v>
      </c>
      <c r="D7" s="9">
        <v>101.9</v>
      </c>
      <c r="E7" s="9">
        <v>98.1</v>
      </c>
      <c r="F7" s="9">
        <v>99.3</v>
      </c>
      <c r="G7" s="9">
        <v>100</v>
      </c>
      <c r="H7" s="9">
        <v>102.5</v>
      </c>
      <c r="I7" s="9">
        <v>107.1</v>
      </c>
      <c r="J7" s="9">
        <v>115.2</v>
      </c>
      <c r="K7" s="9">
        <v>127.2</v>
      </c>
      <c r="L7" s="9">
        <v>144.69999999999999</v>
      </c>
      <c r="M7" s="9">
        <v>158.1</v>
      </c>
      <c r="N7" s="9">
        <v>176.7</v>
      </c>
    </row>
    <row r="9" spans="1:14">
      <c r="A9" s="1" t="s">
        <v>27</v>
      </c>
    </row>
    <row r="10" spans="1:14" ht="15">
      <c r="B10" s="15">
        <v>2010</v>
      </c>
      <c r="C10" s="15">
        <v>2011</v>
      </c>
      <c r="D10" s="15">
        <v>2012</v>
      </c>
      <c r="E10" s="15">
        <v>2013</v>
      </c>
      <c r="F10" s="15">
        <v>2014</v>
      </c>
      <c r="G10" s="15">
        <v>2015</v>
      </c>
      <c r="H10" s="15">
        <v>2016</v>
      </c>
      <c r="I10" s="15">
        <v>2017</v>
      </c>
      <c r="J10" s="15">
        <v>2018</v>
      </c>
      <c r="K10" s="15">
        <v>2019</v>
      </c>
      <c r="L10" s="15">
        <v>2020</v>
      </c>
      <c r="M10" s="15">
        <v>2021</v>
      </c>
      <c r="N10" s="15">
        <v>2022</v>
      </c>
    </row>
    <row r="11" spans="1:14">
      <c r="A11" s="1" t="s">
        <v>2</v>
      </c>
      <c r="B11" s="9">
        <f t="shared" ref="B11:M13" si="0">B5-100</f>
        <v>5.6</v>
      </c>
      <c r="C11" s="9">
        <f t="shared" si="0"/>
        <v>5.7</v>
      </c>
      <c r="D11" s="9">
        <f t="shared" si="0"/>
        <v>2</v>
      </c>
      <c r="E11" s="9">
        <f t="shared" si="0"/>
        <v>-2.5</v>
      </c>
      <c r="F11" s="9">
        <f t="shared" si="0"/>
        <v>-1.5</v>
      </c>
      <c r="G11" s="9">
        <f t="shared" si="0"/>
        <v>0</v>
      </c>
      <c r="H11" s="9">
        <f t="shared" si="0"/>
        <v>1.9</v>
      </c>
      <c r="I11" s="9">
        <f t="shared" si="0"/>
        <v>5.8</v>
      </c>
      <c r="J11" s="9">
        <f t="shared" si="0"/>
        <v>12.7</v>
      </c>
      <c r="K11" s="9">
        <f t="shared" si="0"/>
        <v>22.5</v>
      </c>
      <c r="L11" s="9">
        <f t="shared" si="0"/>
        <v>35.4</v>
      </c>
      <c r="M11" s="9">
        <f t="shared" si="0"/>
        <v>47.8</v>
      </c>
      <c r="N11" s="9">
        <f>N5-100</f>
        <v>65.2</v>
      </c>
    </row>
    <row r="12" spans="1:14">
      <c r="A12" s="1" t="s">
        <v>3</v>
      </c>
      <c r="B12" s="9">
        <f t="shared" ref="B12:J12" si="1">B6-100</f>
        <v>1.3</v>
      </c>
      <c r="C12" s="9">
        <f t="shared" si="1"/>
        <v>2.4</v>
      </c>
      <c r="D12" s="9">
        <f t="shared" si="1"/>
        <v>1.9</v>
      </c>
      <c r="E12" s="9">
        <f t="shared" si="1"/>
        <v>-3</v>
      </c>
      <c r="F12" s="9">
        <f t="shared" si="1"/>
        <v>-2.5</v>
      </c>
      <c r="G12" s="9">
        <f t="shared" si="1"/>
        <v>0</v>
      </c>
      <c r="H12" s="9">
        <f t="shared" si="1"/>
        <v>1.1000000000000001</v>
      </c>
      <c r="I12" s="9">
        <f t="shared" si="1"/>
        <v>4.3</v>
      </c>
      <c r="J12" s="9">
        <f t="shared" si="1"/>
        <v>10</v>
      </c>
      <c r="K12" s="9">
        <f t="shared" si="0"/>
        <v>17.399999999999999</v>
      </c>
      <c r="L12" s="9">
        <f t="shared" si="0"/>
        <v>24.7</v>
      </c>
      <c r="M12" s="9">
        <f t="shared" si="0"/>
        <v>36</v>
      </c>
      <c r="N12" s="9">
        <f>N6-100</f>
        <v>52.1</v>
      </c>
    </row>
    <row r="13" spans="1:14">
      <c r="A13" s="1" t="s">
        <v>4</v>
      </c>
      <c r="B13" s="9">
        <f t="shared" ref="B13:J13" si="2">B7-100</f>
        <v>7.7</v>
      </c>
      <c r="C13" s="9">
        <f t="shared" si="2"/>
        <v>7.3</v>
      </c>
      <c r="D13" s="9">
        <f t="shared" si="2"/>
        <v>1.9</v>
      </c>
      <c r="E13" s="9">
        <f t="shared" si="2"/>
        <v>-1.9</v>
      </c>
      <c r="F13" s="9">
        <f t="shared" si="2"/>
        <v>-0.7</v>
      </c>
      <c r="G13" s="9">
        <f t="shared" si="2"/>
        <v>0</v>
      </c>
      <c r="H13" s="9">
        <f t="shared" si="2"/>
        <v>2.5</v>
      </c>
      <c r="I13" s="9">
        <f t="shared" si="2"/>
        <v>7.1</v>
      </c>
      <c r="J13" s="9">
        <f t="shared" si="2"/>
        <v>15.2</v>
      </c>
      <c r="K13" s="9">
        <f t="shared" si="0"/>
        <v>27.2</v>
      </c>
      <c r="L13" s="9">
        <f t="shared" si="0"/>
        <v>44.7</v>
      </c>
      <c r="M13" s="9">
        <f t="shared" si="0"/>
        <v>58.1</v>
      </c>
      <c r="N13" s="9">
        <f>N7-100</f>
        <v>76.7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2" sqref="A2"/>
    </sheetView>
  </sheetViews>
  <sheetFormatPr defaultRowHeight="15"/>
  <cols>
    <col min="1" max="1" width="23.42578125" customWidth="1"/>
    <col min="11" max="11" width="19.42578125" bestFit="1" customWidth="1"/>
  </cols>
  <sheetData>
    <row r="1" spans="1:4">
      <c r="A1" s="15" t="s">
        <v>40</v>
      </c>
    </row>
    <row r="3" spans="1:4" ht="24.75">
      <c r="A3" s="2"/>
      <c r="B3" s="14" t="s">
        <v>36</v>
      </c>
      <c r="C3" s="14" t="s">
        <v>37</v>
      </c>
      <c r="D3" s="14" t="s">
        <v>38</v>
      </c>
    </row>
    <row r="4" spans="1:4">
      <c r="A4" s="12" t="s">
        <v>39</v>
      </c>
      <c r="B4" s="8">
        <v>47.4</v>
      </c>
      <c r="C4" s="8">
        <v>16.3</v>
      </c>
      <c r="D4" s="8">
        <v>36.299999999999997</v>
      </c>
    </row>
    <row r="5" spans="1:4">
      <c r="A5" s="2" t="s">
        <v>9</v>
      </c>
      <c r="B5" s="8">
        <v>63.4</v>
      </c>
      <c r="C5" s="8">
        <v>13.4</v>
      </c>
      <c r="D5" s="8">
        <v>23.2</v>
      </c>
    </row>
    <row r="6" spans="1:4">
      <c r="A6" s="2" t="s">
        <v>10</v>
      </c>
      <c r="B6" s="8">
        <v>42.8</v>
      </c>
      <c r="C6" s="8">
        <v>18.2</v>
      </c>
      <c r="D6" s="8">
        <v>39</v>
      </c>
    </row>
    <row r="7" spans="1:4">
      <c r="A7" s="2" t="s">
        <v>11</v>
      </c>
      <c r="B7" s="8">
        <v>34.1</v>
      </c>
      <c r="C7" s="8">
        <v>25.8</v>
      </c>
      <c r="D7" s="8">
        <v>40.1</v>
      </c>
    </row>
    <row r="8" spans="1:4">
      <c r="A8" s="2" t="s">
        <v>12</v>
      </c>
      <c r="B8" s="8">
        <v>44.5</v>
      </c>
      <c r="C8" s="8">
        <v>17.5</v>
      </c>
      <c r="D8" s="8">
        <v>38</v>
      </c>
    </row>
    <row r="9" spans="1:4">
      <c r="A9" s="2" t="s">
        <v>13</v>
      </c>
      <c r="B9" s="8">
        <v>42.6</v>
      </c>
      <c r="C9" s="8">
        <v>17</v>
      </c>
      <c r="D9" s="8">
        <v>40.4</v>
      </c>
    </row>
    <row r="10" spans="1:4">
      <c r="A10" s="2" t="s">
        <v>14</v>
      </c>
      <c r="B10" s="8">
        <v>45.3</v>
      </c>
      <c r="C10" s="8">
        <v>13.7</v>
      </c>
      <c r="D10" s="8">
        <v>41</v>
      </c>
    </row>
    <row r="11" spans="1:4">
      <c r="A11" s="2" t="s">
        <v>15</v>
      </c>
      <c r="B11" s="8">
        <v>52.5</v>
      </c>
      <c r="C11" s="8">
        <v>18.7</v>
      </c>
      <c r="D11" s="8">
        <v>28.8</v>
      </c>
    </row>
    <row r="12" spans="1:4">
      <c r="A12" s="2" t="s">
        <v>16</v>
      </c>
      <c r="B12" s="8">
        <v>46.2</v>
      </c>
      <c r="C12" s="8">
        <v>18.7</v>
      </c>
      <c r="D12" s="8">
        <v>35.1</v>
      </c>
    </row>
    <row r="13" spans="1:4">
      <c r="A13" s="2" t="s">
        <v>17</v>
      </c>
      <c r="B13" s="8">
        <v>29</v>
      </c>
      <c r="C13" s="8">
        <v>16.2</v>
      </c>
      <c r="D13" s="8">
        <v>54.8</v>
      </c>
    </row>
    <row r="14" spans="1:4">
      <c r="A14" s="2" t="s">
        <v>18</v>
      </c>
      <c r="B14" s="8">
        <v>40.700000000000003</v>
      </c>
      <c r="C14" s="8">
        <v>15.5</v>
      </c>
      <c r="D14" s="8">
        <v>43.8</v>
      </c>
    </row>
    <row r="15" spans="1:4">
      <c r="A15" s="2" t="s">
        <v>19</v>
      </c>
      <c r="B15" s="8">
        <v>59.5</v>
      </c>
      <c r="C15" s="8">
        <v>10.8</v>
      </c>
      <c r="D15" s="8">
        <v>29.7</v>
      </c>
    </row>
    <row r="16" spans="1:4">
      <c r="A16" s="2" t="s">
        <v>20</v>
      </c>
      <c r="B16" s="8">
        <v>42.6</v>
      </c>
      <c r="C16" s="8">
        <v>21</v>
      </c>
      <c r="D16" s="8">
        <v>36.4</v>
      </c>
    </row>
    <row r="17" spans="1:4">
      <c r="A17" s="2" t="s">
        <v>21</v>
      </c>
      <c r="B17" s="8">
        <v>26.6</v>
      </c>
      <c r="C17" s="8">
        <v>19.100000000000001</v>
      </c>
      <c r="D17" s="8">
        <v>54.3</v>
      </c>
    </row>
    <row r="18" spans="1:4">
      <c r="A18" s="2" t="s">
        <v>22</v>
      </c>
      <c r="B18" s="8">
        <v>44.6</v>
      </c>
      <c r="C18" s="8">
        <v>13.2</v>
      </c>
      <c r="D18" s="8">
        <v>42.2</v>
      </c>
    </row>
    <row r="19" spans="1:4">
      <c r="A19" s="2" t="s">
        <v>23</v>
      </c>
      <c r="B19" s="8">
        <v>54.6</v>
      </c>
      <c r="C19" s="8">
        <v>14</v>
      </c>
      <c r="D19" s="8">
        <v>31.4</v>
      </c>
    </row>
    <row r="20" spans="1:4">
      <c r="A20" s="2" t="s">
        <v>24</v>
      </c>
      <c r="B20" s="8">
        <v>39.9</v>
      </c>
      <c r="C20" s="8">
        <v>16.100000000000001</v>
      </c>
      <c r="D20" s="8">
        <v>44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/>
  </sheetViews>
  <sheetFormatPr defaultColWidth="9.140625" defaultRowHeight="14.25"/>
  <cols>
    <col min="1" max="1" width="18.7109375" style="1" customWidth="1"/>
    <col min="2" max="16384" width="9.140625" style="1"/>
  </cols>
  <sheetData>
    <row r="1" spans="1:13" ht="15">
      <c r="A1" s="15" t="s">
        <v>32</v>
      </c>
    </row>
    <row r="2" spans="1:13" ht="15">
      <c r="A2" s="15"/>
    </row>
    <row r="3" spans="1:13">
      <c r="A3" s="1" t="s">
        <v>31</v>
      </c>
    </row>
    <row r="4" spans="1:13" ht="15">
      <c r="B4" s="15">
        <v>2011</v>
      </c>
      <c r="C4" s="15">
        <v>2012</v>
      </c>
      <c r="D4" s="15">
        <v>2013</v>
      </c>
      <c r="E4" s="15">
        <v>2014</v>
      </c>
      <c r="F4" s="15">
        <v>2015</v>
      </c>
      <c r="G4" s="15">
        <v>2016</v>
      </c>
      <c r="H4" s="15">
        <v>2017</v>
      </c>
      <c r="I4" s="15">
        <v>2018</v>
      </c>
      <c r="J4" s="15">
        <v>2019</v>
      </c>
      <c r="K4" s="15">
        <v>2020</v>
      </c>
      <c r="L4" s="15">
        <v>2021</v>
      </c>
      <c r="M4" s="15">
        <v>2022</v>
      </c>
    </row>
    <row r="5" spans="1:13">
      <c r="A5" s="1" t="s">
        <v>28</v>
      </c>
      <c r="B5" s="1">
        <v>100.1</v>
      </c>
      <c r="C5" s="1">
        <v>96.5</v>
      </c>
      <c r="D5" s="1">
        <v>95.7</v>
      </c>
      <c r="E5" s="1">
        <v>101</v>
      </c>
      <c r="F5" s="1">
        <v>101.5</v>
      </c>
      <c r="G5" s="1">
        <v>101.8</v>
      </c>
      <c r="H5" s="1">
        <v>103.8</v>
      </c>
      <c r="I5" s="1">
        <v>106.5</v>
      </c>
      <c r="J5" s="1">
        <v>108.7</v>
      </c>
      <c r="K5" s="9">
        <v>110.5</v>
      </c>
      <c r="L5" s="1">
        <v>109.2</v>
      </c>
      <c r="M5" s="1">
        <v>111.8</v>
      </c>
    </row>
    <row r="6" spans="1:13">
      <c r="A6" s="1" t="s">
        <v>29</v>
      </c>
      <c r="B6" s="1">
        <v>101.1</v>
      </c>
      <c r="C6" s="1">
        <v>99.5</v>
      </c>
      <c r="D6" s="1">
        <v>95.1</v>
      </c>
      <c r="E6" s="1">
        <v>100.5</v>
      </c>
      <c r="F6" s="1">
        <v>102.6</v>
      </c>
      <c r="G6" s="1">
        <v>101.1</v>
      </c>
      <c r="H6" s="1">
        <v>103.2</v>
      </c>
      <c r="I6" s="1">
        <v>105.5</v>
      </c>
      <c r="J6" s="1">
        <v>106.7</v>
      </c>
      <c r="K6" s="9">
        <v>106.2</v>
      </c>
      <c r="L6" s="1">
        <v>109.1</v>
      </c>
      <c r="M6" s="1">
        <v>111.8</v>
      </c>
    </row>
    <row r="7" spans="1:13">
      <c r="A7" s="1" t="s">
        <v>30</v>
      </c>
      <c r="B7" s="1">
        <v>99.6</v>
      </c>
      <c r="C7" s="1">
        <v>94.9</v>
      </c>
      <c r="D7" s="1">
        <v>96.3</v>
      </c>
      <c r="E7" s="1">
        <v>101.3</v>
      </c>
      <c r="F7" s="1">
        <v>100.7</v>
      </c>
      <c r="G7" s="1">
        <v>102.6</v>
      </c>
      <c r="H7" s="1">
        <v>104.5</v>
      </c>
      <c r="I7" s="1">
        <v>107.6</v>
      </c>
      <c r="J7" s="1">
        <v>110.4</v>
      </c>
      <c r="K7" s="9">
        <v>113.8</v>
      </c>
      <c r="L7" s="1">
        <v>109.3</v>
      </c>
      <c r="M7" s="1">
        <v>111.8</v>
      </c>
    </row>
    <row r="9" spans="1:13">
      <c r="A9" s="1" t="s">
        <v>33</v>
      </c>
    </row>
    <row r="10" spans="1:13" ht="15">
      <c r="B10" s="15">
        <v>2011</v>
      </c>
      <c r="C10" s="15">
        <v>2012</v>
      </c>
      <c r="D10" s="15">
        <v>2013</v>
      </c>
      <c r="E10" s="15">
        <v>2014</v>
      </c>
      <c r="F10" s="15">
        <v>2015</v>
      </c>
      <c r="G10" s="15">
        <v>2016</v>
      </c>
      <c r="H10" s="15">
        <v>2017</v>
      </c>
      <c r="I10" s="15">
        <v>2018</v>
      </c>
      <c r="J10" s="15">
        <v>2019</v>
      </c>
      <c r="K10" s="15">
        <v>2020</v>
      </c>
      <c r="L10" s="15">
        <v>2021</v>
      </c>
      <c r="M10" s="15">
        <v>2022</v>
      </c>
    </row>
    <row r="11" spans="1:13">
      <c r="A11" s="1" t="s">
        <v>28</v>
      </c>
      <c r="B11" s="1">
        <v>9.9999999999994302E-2</v>
      </c>
      <c r="C11" s="1">
        <v>-3.5</v>
      </c>
      <c r="D11" s="1">
        <v>-4.3</v>
      </c>
      <c r="E11" s="1">
        <v>1</v>
      </c>
      <c r="F11" s="1">
        <v>1.5</v>
      </c>
      <c r="G11" s="1">
        <v>1.8</v>
      </c>
      <c r="H11" s="1">
        <v>3.8</v>
      </c>
      <c r="I11" s="1">
        <v>6.5</v>
      </c>
      <c r="J11" s="1">
        <v>8.6999999999999993</v>
      </c>
      <c r="K11" s="9">
        <v>10.5</v>
      </c>
      <c r="L11" s="9">
        <v>9.1999999999999993</v>
      </c>
      <c r="M11" s="9">
        <f>M5-100</f>
        <v>11.8</v>
      </c>
    </row>
    <row r="12" spans="1:13">
      <c r="A12" s="1" t="s">
        <v>29</v>
      </c>
      <c r="B12" s="1">
        <v>1.0999999999999901</v>
      </c>
      <c r="C12" s="1">
        <v>-0.5</v>
      </c>
      <c r="D12" s="1">
        <v>-4.9000000000000101</v>
      </c>
      <c r="E12" s="1">
        <v>0.5</v>
      </c>
      <c r="F12" s="1">
        <v>2.5999999999999899</v>
      </c>
      <c r="G12" s="1">
        <v>1.0999999999999901</v>
      </c>
      <c r="H12" s="1">
        <v>3.2</v>
      </c>
      <c r="I12" s="1">
        <v>5.5</v>
      </c>
      <c r="J12" s="1">
        <v>6.7</v>
      </c>
      <c r="K12" s="1">
        <v>6.2</v>
      </c>
      <c r="L12" s="1">
        <v>9.0999999999999908</v>
      </c>
      <c r="M12" s="1">
        <f>M6-100</f>
        <v>11.8</v>
      </c>
    </row>
    <row r="13" spans="1:13">
      <c r="A13" s="1" t="s">
        <v>30</v>
      </c>
      <c r="B13" s="1">
        <v>-0.40000000000000602</v>
      </c>
      <c r="C13" s="1">
        <v>-5.0999999999999899</v>
      </c>
      <c r="D13" s="1">
        <v>-3.7</v>
      </c>
      <c r="E13" s="1">
        <v>1.3</v>
      </c>
      <c r="F13" s="1">
        <v>0.70000000000000295</v>
      </c>
      <c r="G13" s="1">
        <v>2.5999999999999899</v>
      </c>
      <c r="H13" s="1">
        <v>4.5</v>
      </c>
      <c r="I13" s="1">
        <v>7.5999999999999899</v>
      </c>
      <c r="J13" s="1">
        <v>10.4</v>
      </c>
      <c r="K13" s="1">
        <v>13.8</v>
      </c>
      <c r="L13" s="1">
        <v>9.3000000000000007</v>
      </c>
      <c r="M13" s="1">
        <f>M7-100</f>
        <v>11.8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O28" sqref="O28"/>
    </sheetView>
  </sheetViews>
  <sheetFormatPr defaultColWidth="9.140625" defaultRowHeight="14.25"/>
  <cols>
    <col min="1" max="1" width="18.7109375" style="1" customWidth="1"/>
    <col min="2" max="2" width="9.42578125" style="1" customWidth="1"/>
    <col min="3" max="16384" width="9.140625" style="1"/>
  </cols>
  <sheetData>
    <row r="1" spans="1:14" ht="15">
      <c r="A1" s="15" t="s">
        <v>34</v>
      </c>
    </row>
    <row r="2" spans="1:14" ht="15">
      <c r="A2" s="15"/>
    </row>
    <row r="3" spans="1:14">
      <c r="A3" s="1" t="s">
        <v>1</v>
      </c>
    </row>
    <row r="4" spans="1:14" ht="15">
      <c r="B4" s="15">
        <v>2010</v>
      </c>
      <c r="C4" s="15">
        <v>2011</v>
      </c>
      <c r="D4" s="15">
        <v>2012</v>
      </c>
      <c r="E4" s="15">
        <v>2013</v>
      </c>
      <c r="F4" s="15">
        <v>2014</v>
      </c>
      <c r="G4" s="15">
        <v>2015</v>
      </c>
      <c r="H4" s="15">
        <v>2016</v>
      </c>
      <c r="I4" s="15">
        <v>2017</v>
      </c>
      <c r="J4" s="15">
        <v>2018</v>
      </c>
      <c r="K4" s="15">
        <v>2019</v>
      </c>
      <c r="L4" s="15">
        <v>2020</v>
      </c>
      <c r="M4" s="15">
        <v>2021</v>
      </c>
      <c r="N4" s="15">
        <v>2022</v>
      </c>
    </row>
    <row r="5" spans="1:14">
      <c r="A5" s="1" t="s">
        <v>28</v>
      </c>
      <c r="B5" s="9">
        <v>105.6</v>
      </c>
      <c r="C5" s="9">
        <v>105.7</v>
      </c>
      <c r="D5" s="9">
        <v>102</v>
      </c>
      <c r="E5" s="9">
        <v>97.5</v>
      </c>
      <c r="F5" s="9">
        <v>98.5</v>
      </c>
      <c r="G5" s="9">
        <v>100</v>
      </c>
      <c r="H5" s="9">
        <v>101.9</v>
      </c>
      <c r="I5" s="9">
        <v>105.8</v>
      </c>
      <c r="J5" s="9">
        <v>112.7</v>
      </c>
      <c r="K5" s="9">
        <v>122.5</v>
      </c>
      <c r="L5" s="9">
        <v>135.4</v>
      </c>
      <c r="M5" s="9">
        <v>147.80000000000001</v>
      </c>
      <c r="N5" s="9">
        <v>165.2</v>
      </c>
    </row>
    <row r="6" spans="1:14">
      <c r="A6" s="1" t="s">
        <v>29</v>
      </c>
      <c r="B6" s="9">
        <v>101.3</v>
      </c>
      <c r="C6" s="9">
        <v>102.4</v>
      </c>
      <c r="D6" s="9">
        <v>101.9</v>
      </c>
      <c r="E6" s="9">
        <v>97</v>
      </c>
      <c r="F6" s="9">
        <v>97.5</v>
      </c>
      <c r="G6" s="9">
        <v>100</v>
      </c>
      <c r="H6" s="9">
        <v>101.1</v>
      </c>
      <c r="I6" s="9">
        <v>104.3</v>
      </c>
      <c r="J6" s="9">
        <v>110</v>
      </c>
      <c r="K6" s="9">
        <v>117.4</v>
      </c>
      <c r="L6" s="9">
        <v>124.7</v>
      </c>
      <c r="M6" s="9">
        <v>136</v>
      </c>
      <c r="N6" s="9">
        <v>152.1</v>
      </c>
    </row>
    <row r="7" spans="1:14">
      <c r="A7" s="1" t="s">
        <v>30</v>
      </c>
      <c r="B7" s="9">
        <v>107.7</v>
      </c>
      <c r="C7" s="9">
        <v>107.3</v>
      </c>
      <c r="D7" s="9">
        <v>101.9</v>
      </c>
      <c r="E7" s="9">
        <v>98.1</v>
      </c>
      <c r="F7" s="9">
        <v>99.3</v>
      </c>
      <c r="G7" s="9">
        <v>100</v>
      </c>
      <c r="H7" s="9">
        <v>102.5</v>
      </c>
      <c r="I7" s="9">
        <v>107.1</v>
      </c>
      <c r="J7" s="9">
        <v>115.2</v>
      </c>
      <c r="K7" s="9">
        <v>127.2</v>
      </c>
      <c r="L7" s="9">
        <v>144.69999999999999</v>
      </c>
      <c r="M7" s="9">
        <v>158.1</v>
      </c>
      <c r="N7" s="9">
        <v>176.7</v>
      </c>
    </row>
    <row r="9" spans="1:14">
      <c r="A9" s="1" t="s">
        <v>35</v>
      </c>
    </row>
    <row r="10" spans="1:14" ht="15">
      <c r="B10" s="15">
        <v>2010</v>
      </c>
      <c r="C10" s="15">
        <v>2011</v>
      </c>
      <c r="D10" s="15">
        <v>2012</v>
      </c>
      <c r="E10" s="15">
        <v>2013</v>
      </c>
      <c r="F10" s="15">
        <v>2014</v>
      </c>
      <c r="G10" s="15">
        <v>2015</v>
      </c>
      <c r="H10" s="15">
        <v>2016</v>
      </c>
      <c r="I10" s="15">
        <v>2017</v>
      </c>
      <c r="J10" s="15">
        <v>2018</v>
      </c>
      <c r="K10" s="15">
        <v>2019</v>
      </c>
      <c r="L10" s="15">
        <v>2020</v>
      </c>
      <c r="M10" s="15">
        <v>2021</v>
      </c>
      <c r="N10" s="15">
        <v>2022</v>
      </c>
    </row>
    <row r="11" spans="1:14">
      <c r="A11" s="1" t="s">
        <v>28</v>
      </c>
      <c r="B11" s="9">
        <f t="shared" ref="B11:M13" si="0">B5-100</f>
        <v>5.6</v>
      </c>
      <c r="C11" s="9">
        <f t="shared" si="0"/>
        <v>5.7</v>
      </c>
      <c r="D11" s="9">
        <f t="shared" si="0"/>
        <v>2</v>
      </c>
      <c r="E11" s="9">
        <f t="shared" si="0"/>
        <v>-2.5</v>
      </c>
      <c r="F11" s="9">
        <f t="shared" si="0"/>
        <v>-1.5</v>
      </c>
      <c r="G11" s="9">
        <f t="shared" si="0"/>
        <v>0</v>
      </c>
      <c r="H11" s="9">
        <f t="shared" si="0"/>
        <v>1.9</v>
      </c>
      <c r="I11" s="9">
        <f t="shared" si="0"/>
        <v>5.8</v>
      </c>
      <c r="J11" s="9">
        <f t="shared" si="0"/>
        <v>12.7</v>
      </c>
      <c r="K11" s="9">
        <f t="shared" si="0"/>
        <v>22.5</v>
      </c>
      <c r="L11" s="9">
        <f t="shared" si="0"/>
        <v>35.4</v>
      </c>
      <c r="M11" s="9">
        <f t="shared" si="0"/>
        <v>47.8</v>
      </c>
      <c r="N11" s="9">
        <f>N5-100</f>
        <v>65.2</v>
      </c>
    </row>
    <row r="12" spans="1:14">
      <c r="A12" s="1" t="s">
        <v>29</v>
      </c>
      <c r="B12" s="9">
        <f t="shared" si="0"/>
        <v>1.3</v>
      </c>
      <c r="C12" s="9">
        <f t="shared" si="0"/>
        <v>2.4</v>
      </c>
      <c r="D12" s="9">
        <f t="shared" si="0"/>
        <v>1.9</v>
      </c>
      <c r="E12" s="9">
        <f t="shared" si="0"/>
        <v>-3</v>
      </c>
      <c r="F12" s="9">
        <f t="shared" si="0"/>
        <v>-2.5</v>
      </c>
      <c r="G12" s="9">
        <f t="shared" si="0"/>
        <v>0</v>
      </c>
      <c r="H12" s="9">
        <f t="shared" si="0"/>
        <v>1.1000000000000001</v>
      </c>
      <c r="I12" s="9">
        <f t="shared" si="0"/>
        <v>4.3</v>
      </c>
      <c r="J12" s="9">
        <f t="shared" si="0"/>
        <v>10</v>
      </c>
      <c r="K12" s="9">
        <f t="shared" si="0"/>
        <v>17.399999999999999</v>
      </c>
      <c r="L12" s="9">
        <f t="shared" si="0"/>
        <v>24.7</v>
      </c>
      <c r="M12" s="9">
        <f t="shared" si="0"/>
        <v>36</v>
      </c>
      <c r="N12" s="9">
        <f>N6-100</f>
        <v>52.1</v>
      </c>
    </row>
    <row r="13" spans="1:14">
      <c r="A13" s="1" t="s">
        <v>30</v>
      </c>
      <c r="B13" s="9">
        <f t="shared" si="0"/>
        <v>7.7</v>
      </c>
      <c r="C13" s="9">
        <f t="shared" si="0"/>
        <v>7.3</v>
      </c>
      <c r="D13" s="9">
        <f t="shared" si="0"/>
        <v>1.9</v>
      </c>
      <c r="E13" s="9">
        <f t="shared" si="0"/>
        <v>-1.9</v>
      </c>
      <c r="F13" s="9">
        <f t="shared" si="0"/>
        <v>-0.7</v>
      </c>
      <c r="G13" s="9">
        <f t="shared" si="0"/>
        <v>0</v>
      </c>
      <c r="H13" s="9">
        <f t="shared" si="0"/>
        <v>2.5</v>
      </c>
      <c r="I13" s="9">
        <f t="shared" si="0"/>
        <v>7.1</v>
      </c>
      <c r="J13" s="9">
        <f t="shared" si="0"/>
        <v>15.2</v>
      </c>
      <c r="K13" s="9">
        <f t="shared" si="0"/>
        <v>27.2</v>
      </c>
      <c r="L13" s="9">
        <f t="shared" si="0"/>
        <v>44.7</v>
      </c>
      <c r="M13" s="9">
        <f t="shared" si="0"/>
        <v>58.1</v>
      </c>
      <c r="N13" s="9">
        <f>N7-100</f>
        <v>76.7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Obrót_nieruchomości_w_2022_roku_informacja_sygnalna_wykresy.xlsx</NazwaPliku>
    <Osoba xmlns="AD3641B4-23D9-4536-AF9E-7D0EADDEB824">STAT\KACZORM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EDB2A7-239C-439D-82DA-2FDA15A9E0B2}"/>
</file>

<file path=customXml/itemProps2.xml><?xml version="1.0" encoding="utf-8"?>
<ds:datastoreItem xmlns:ds="http://schemas.openxmlformats.org/officeDocument/2006/customXml" ds:itemID="{880A395B-C03C-4307-9DAA-E32ACDF20C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wykres_1</vt:lpstr>
      <vt:lpstr>wykres_2</vt:lpstr>
      <vt:lpstr>wykres_3</vt:lpstr>
      <vt:lpstr>chart_1</vt:lpstr>
      <vt:lpstr>chart_2</vt:lpstr>
      <vt:lpstr>chart_3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</dc:creator>
  <cp:lastModifiedBy>Kaczor Małgorzata</cp:lastModifiedBy>
  <dcterms:created xsi:type="dcterms:W3CDTF">2019-06-14T09:23:56Z</dcterms:created>
  <dcterms:modified xsi:type="dcterms:W3CDTF">2023-07-28T09:41:16Z</dcterms:modified>
</cp:coreProperties>
</file>