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worksheets/sheet1.xml" ContentType="application/vnd.openxmlformats-officedocument.spreadsheetml.worksheet+xml"/>
  <Override PartName="/xl/drawings/drawing7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4.xml" ContentType="application/vnd.openxmlformats-officedocument.themeOverrid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theme/themeOverride1.xml" ContentType="application/vnd.openxmlformats-officedocument.themeOverride+xml"/>
  <Override PartName="/xl/charts/colors1.xml" ContentType="application/vnd.ms-office.chartcolorstyle+xml"/>
  <Override PartName="/xl/charts/style2.xml" ContentType="application/vnd.ms-office.chartstyle+xml"/>
  <Override PartName="/xl/charts/chart6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theme/themeOverride3.xml" ContentType="application/vnd.openxmlformats-officedocument.themeOverrid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style1.xml" ContentType="application/vnd.ms-office.chart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gus09\hu\W8_Nieruchomości\9_Informacje_sygnalne\Wskaźniki_cen_lokali_mieszkalnych\2022\2022_4kw\"/>
    </mc:Choice>
  </mc:AlternateContent>
  <bookViews>
    <workbookView xWindow="0" yWindow="0" windowWidth="29070" windowHeight="15870" tabRatio="829"/>
  </bookViews>
  <sheets>
    <sheet name="wykres_1" sheetId="3" r:id="rId1"/>
    <sheet name="wykres_1_ang" sheetId="10" r:id="rId2"/>
    <sheet name="wykres_2" sheetId="4" r:id="rId3"/>
    <sheet name="wykres_2_ang" sheetId="11" r:id="rId4"/>
    <sheet name="wykres_3" sheetId="2" r:id="rId5"/>
    <sheet name="wykres_3_ang" sheetId="12" r:id="rId6"/>
    <sheet name="wykres_4" sheetId="5" r:id="rId7"/>
    <sheet name="wykres_4_ang" sheetId="13" r:id="rId8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1" i="4" l="1"/>
  <c r="AZ10" i="4"/>
  <c r="AZ9" i="4"/>
  <c r="AZ9" i="11"/>
  <c r="AZ10" i="11"/>
  <c r="AZ11" i="11"/>
  <c r="AW9" i="2"/>
  <c r="AW10" i="2"/>
  <c r="AW11" i="2"/>
  <c r="AW9" i="12"/>
  <c r="AW10" i="12"/>
  <c r="AW11" i="12"/>
  <c r="BA9" i="5"/>
  <c r="BA10" i="5"/>
  <c r="BA11" i="5"/>
  <c r="BA9" i="13"/>
  <c r="BA10" i="13"/>
  <c r="BA11" i="13"/>
  <c r="AZ9" i="13" l="1"/>
  <c r="AZ10" i="13"/>
  <c r="AZ11" i="13"/>
  <c r="AZ9" i="5"/>
  <c r="AZ10" i="5"/>
  <c r="AZ11" i="5"/>
  <c r="AV9" i="12"/>
  <c r="AV10" i="12"/>
  <c r="AV11" i="12"/>
  <c r="AV9" i="2"/>
  <c r="AV10" i="2"/>
  <c r="AV11" i="2"/>
  <c r="AY9" i="11"/>
  <c r="AY10" i="11"/>
  <c r="AY11" i="11"/>
  <c r="AY9" i="4"/>
  <c r="AY10" i="4"/>
  <c r="AY11" i="4"/>
  <c r="AU11" i="12" l="1"/>
  <c r="AU10" i="12"/>
  <c r="AU9" i="12"/>
  <c r="AY11" i="13" l="1"/>
  <c r="AY10" i="13"/>
  <c r="AY9" i="13"/>
  <c r="AY9" i="5"/>
  <c r="AY10" i="5"/>
  <c r="AY11" i="5"/>
  <c r="AU9" i="2"/>
  <c r="AU10" i="2"/>
  <c r="AU11" i="2"/>
  <c r="AX11" i="11"/>
  <c r="AX10" i="11"/>
  <c r="AX9" i="11"/>
  <c r="AX9" i="4"/>
  <c r="AX10" i="4"/>
  <c r="AX11" i="4"/>
  <c r="AX11" i="13" l="1"/>
  <c r="AX10" i="13"/>
  <c r="AX9" i="13"/>
  <c r="AX11" i="5"/>
  <c r="AX10" i="5"/>
  <c r="AX9" i="5"/>
  <c r="AT11" i="12"/>
  <c r="AT10" i="12"/>
  <c r="AT9" i="12"/>
  <c r="AT11" i="2"/>
  <c r="AT10" i="2"/>
  <c r="AT9" i="2"/>
  <c r="AW11" i="11"/>
  <c r="AW10" i="11"/>
  <c r="AW9" i="11"/>
  <c r="AW11" i="4" l="1"/>
  <c r="AW10" i="4"/>
  <c r="AW9" i="4"/>
  <c r="AS11" i="12" l="1"/>
  <c r="AS10" i="12"/>
  <c r="AS9" i="12"/>
  <c r="AW11" i="13" l="1"/>
  <c r="AW10" i="13"/>
  <c r="AW9" i="13"/>
  <c r="AW9" i="5"/>
  <c r="AW10" i="5"/>
  <c r="AW11" i="5"/>
  <c r="AS9" i="2"/>
  <c r="AS10" i="2"/>
  <c r="AS11" i="2"/>
  <c r="AV9" i="11"/>
  <c r="AV10" i="11"/>
  <c r="AV11" i="11"/>
  <c r="AV9" i="4"/>
  <c r="AV10" i="4"/>
  <c r="AV11" i="4"/>
  <c r="AV9" i="13" l="1"/>
  <c r="AV10" i="13"/>
  <c r="AV11" i="13"/>
  <c r="AV9" i="5"/>
  <c r="AV10" i="5"/>
  <c r="AV11" i="5"/>
  <c r="AR9" i="12"/>
  <c r="AR10" i="12"/>
  <c r="AR11" i="12"/>
  <c r="AR9" i="2"/>
  <c r="AR10" i="2"/>
  <c r="AR11" i="2"/>
  <c r="AU9" i="11"/>
  <c r="AU10" i="11"/>
  <c r="AU11" i="11"/>
  <c r="AU9" i="4"/>
  <c r="AU10" i="4"/>
  <c r="AU11" i="4"/>
  <c r="AU11" i="13" l="1"/>
  <c r="AU10" i="13"/>
  <c r="AU9" i="13"/>
  <c r="AU9" i="5"/>
  <c r="AU10" i="5"/>
  <c r="AU11" i="5"/>
  <c r="AQ11" i="12"/>
  <c r="AQ10" i="12"/>
  <c r="AQ9" i="12"/>
  <c r="AQ9" i="2"/>
  <c r="AQ10" i="2"/>
  <c r="AQ11" i="2"/>
  <c r="AT9" i="11"/>
  <c r="AT10" i="11"/>
  <c r="AT11" i="11"/>
  <c r="AT9" i="4"/>
  <c r="AT10" i="4"/>
  <c r="AT11" i="4"/>
  <c r="AT11" i="13" l="1"/>
  <c r="AT10" i="13"/>
  <c r="AT9" i="13"/>
  <c r="AT11" i="5"/>
  <c r="AT10" i="5"/>
  <c r="AT9" i="5"/>
  <c r="AP11" i="12"/>
  <c r="AP10" i="12"/>
  <c r="AP9" i="12"/>
  <c r="AP11" i="2"/>
  <c r="AP10" i="2"/>
  <c r="AP9" i="2"/>
  <c r="AS11" i="11"/>
  <c r="AS10" i="11"/>
  <c r="AS9" i="11"/>
  <c r="AS9" i="4"/>
  <c r="AS10" i="4"/>
  <c r="AS11" i="4"/>
  <c r="AS9" i="13" l="1"/>
  <c r="AS10" i="13"/>
  <c r="AS11" i="13"/>
  <c r="AS9" i="5"/>
  <c r="AS10" i="5"/>
  <c r="AS11" i="5"/>
  <c r="AO9" i="12"/>
  <c r="AO10" i="12"/>
  <c r="AO11" i="12"/>
  <c r="AO9" i="2"/>
  <c r="AO10" i="2"/>
  <c r="AO11" i="2"/>
  <c r="AR9" i="11"/>
  <c r="AR10" i="11"/>
  <c r="AR11" i="11"/>
  <c r="AR9" i="4"/>
  <c r="AR10" i="4"/>
  <c r="AR11" i="4"/>
  <c r="AR11" i="13" l="1"/>
  <c r="AR10" i="13"/>
  <c r="AR9" i="13"/>
  <c r="AR9" i="5"/>
  <c r="AR10" i="5"/>
  <c r="AR11" i="5"/>
  <c r="AN11" i="12"/>
  <c r="AN10" i="12"/>
  <c r="AN9" i="12"/>
  <c r="AN9" i="2"/>
  <c r="AN10" i="2"/>
  <c r="AN11" i="2"/>
  <c r="AQ11" i="11"/>
  <c r="AQ10" i="11"/>
  <c r="AQ9" i="11"/>
  <c r="AQ9" i="4"/>
  <c r="AQ10" i="4"/>
  <c r="AQ11" i="4"/>
  <c r="AQ11" i="13" l="1"/>
  <c r="AQ10" i="13"/>
  <c r="AQ9" i="13"/>
  <c r="AQ9" i="5" l="1"/>
  <c r="AQ10" i="5"/>
  <c r="AQ11" i="5"/>
  <c r="AM9" i="2"/>
  <c r="AM10" i="2"/>
  <c r="AM11" i="2"/>
  <c r="AP11" i="11"/>
  <c r="AP10" i="11"/>
  <c r="AP9" i="11"/>
  <c r="AP9" i="4"/>
  <c r="AP10" i="4"/>
  <c r="AP11" i="4"/>
  <c r="AP11" i="13" l="1"/>
  <c r="AP10" i="13"/>
  <c r="AP9" i="13"/>
  <c r="AP11" i="5"/>
  <c r="AP10" i="5"/>
  <c r="AP9" i="5"/>
  <c r="AL11" i="12"/>
  <c r="AL10" i="12"/>
  <c r="AL9" i="12"/>
  <c r="AL11" i="2"/>
  <c r="AL10" i="2"/>
  <c r="AL9" i="2"/>
  <c r="AO11" i="11"/>
  <c r="AO10" i="11"/>
  <c r="AO9" i="11"/>
  <c r="AO11" i="4"/>
  <c r="AO10" i="4"/>
  <c r="AO9" i="4"/>
  <c r="AO11" i="13" l="1"/>
  <c r="AO10" i="13"/>
  <c r="AO9" i="13"/>
  <c r="AO9" i="5"/>
  <c r="AO10" i="5"/>
  <c r="AO11" i="5"/>
  <c r="AK11" i="12"/>
  <c r="AK10" i="12"/>
  <c r="AK9" i="12"/>
  <c r="AK9" i="2"/>
  <c r="AK10" i="2"/>
  <c r="AK11" i="2"/>
  <c r="AN9" i="11"/>
  <c r="AN10" i="11"/>
  <c r="AN11" i="11"/>
  <c r="AN9" i="4"/>
  <c r="AN10" i="4"/>
  <c r="AN11" i="4"/>
  <c r="AJ11" i="12" l="1"/>
  <c r="AJ10" i="12"/>
  <c r="AJ9" i="12"/>
  <c r="AJ9" i="2"/>
  <c r="AJ10" i="2"/>
  <c r="AJ11" i="2"/>
  <c r="AM11" i="11"/>
  <c r="AM10" i="11"/>
  <c r="AM9" i="11"/>
  <c r="AM9" i="4"/>
  <c r="AM10" i="4"/>
  <c r="AM11" i="4"/>
  <c r="AN11" i="13" l="1"/>
  <c r="AN10" i="13"/>
  <c r="AN9" i="13"/>
  <c r="AN9" i="5"/>
  <c r="AN10" i="5"/>
  <c r="AN11" i="5"/>
  <c r="AM10" i="13" l="1"/>
  <c r="AM11" i="13"/>
  <c r="AM9" i="13"/>
  <c r="AM10" i="5"/>
  <c r="AM11" i="5"/>
  <c r="AM9" i="5"/>
  <c r="AI10" i="12"/>
  <c r="AI11" i="12"/>
  <c r="AI9" i="12"/>
  <c r="AI10" i="2"/>
  <c r="AI11" i="2"/>
  <c r="AI9" i="2"/>
  <c r="AL10" i="11"/>
  <c r="AL11" i="11"/>
  <c r="AL9" i="11"/>
  <c r="AL10" i="4"/>
  <c r="AL11" i="4"/>
  <c r="AL9" i="4"/>
  <c r="AL10" i="13" l="1"/>
  <c r="AL11" i="13"/>
  <c r="AL9" i="13"/>
  <c r="AL10" i="5"/>
  <c r="AL11" i="5"/>
  <c r="AL9" i="5"/>
  <c r="AH10" i="12"/>
  <c r="AH11" i="12"/>
  <c r="AH9" i="12"/>
  <c r="AH10" i="2"/>
  <c r="AH11" i="2"/>
  <c r="AH9" i="2"/>
  <c r="AK10" i="4"/>
  <c r="AK11" i="4"/>
  <c r="AK9" i="4"/>
  <c r="AK10" i="11"/>
  <c r="AK11" i="11"/>
  <c r="AK9" i="11"/>
  <c r="B9" i="4"/>
  <c r="B10" i="4"/>
  <c r="B11" i="4"/>
  <c r="AK9" i="13" l="1"/>
  <c r="AK10" i="13"/>
  <c r="AK11" i="13"/>
  <c r="AK9" i="5"/>
  <c r="AK10" i="5"/>
  <c r="AK11" i="5"/>
  <c r="AG9" i="12"/>
  <c r="AG10" i="12"/>
  <c r="AG11" i="12"/>
  <c r="AG9" i="2"/>
  <c r="AG10" i="2"/>
  <c r="AG11" i="2"/>
  <c r="AJ9" i="11"/>
  <c r="AJ10" i="11"/>
  <c r="AJ11" i="11"/>
  <c r="AJ9" i="4"/>
  <c r="AJ10" i="4"/>
  <c r="AJ11" i="4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J10" i="13"/>
  <c r="AI10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AJ9" i="13"/>
  <c r="AI9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D3" i="10"/>
  <c r="AJ11" i="5"/>
  <c r="AJ10" i="5"/>
  <c r="AJ9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D3" i="3" l="1"/>
  <c r="AF11" i="2" l="1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<sst xmlns="http://schemas.openxmlformats.org/spreadsheetml/2006/main" count="656" uniqueCount="19">
  <si>
    <t>okres poprzedni=100</t>
  </si>
  <si>
    <t>ogółem</t>
  </si>
  <si>
    <t>rynek pierwotny</t>
  </si>
  <si>
    <t>rynek wtórny</t>
  </si>
  <si>
    <t>Polska</t>
  </si>
  <si>
    <t>2015=100</t>
  </si>
  <si>
    <t>primary market</t>
  </si>
  <si>
    <t>secondary market</t>
  </si>
  <si>
    <t>total</t>
  </si>
  <si>
    <t>Poland</t>
  </si>
  <si>
    <t>the previous period=100</t>
  </si>
  <si>
    <t>corresponding period of the previous year=100</t>
  </si>
  <si>
    <t>okres analogiczny roku poprzedniego=100</t>
  </si>
  <si>
    <t>04-06</t>
  </si>
  <si>
    <t>07-09</t>
  </si>
  <si>
    <t>10-12</t>
  </si>
  <si>
    <t>01-03</t>
  </si>
  <si>
    <t>System wag stosowany w obliczeniach wskaźników cen lokali mieszkalnych w 2022 r.</t>
  </si>
  <si>
    <t>Weighting system used in the compilations of price indices of residential premises 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</si>
</sst>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6"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" fontId="5" fillId="0" borderId="2" applyNumberFormat="0" applyProtection="0">
      <alignment horizontal="right" vertical="center"/>
    </xf>
  </cellStyleXfs>
  <cellXfs count="14">
    <xf numFmtId="0" fontId="0" fillId="0" borderId="0" xfId="0"/>
    <xf numFmtId="164" fontId="0" fillId="0" borderId="0" xfId="0" applyNumberFormat="1"/>
    <xf numFmtId="0" fontId="2" fillId="0" borderId="0" xfId="1"/>
    <xf numFmtId="0" fontId="2" fillId="0" borderId="1" xfId="1" applyBorder="1"/>
    <xf numFmtId="0" fontId="2" fillId="0" borderId="0" xfId="1" applyBorder="1"/>
    <xf numFmtId="10" fontId="2" fillId="0" borderId="0" xfId="1" applyNumberFormat="1"/>
    <xf numFmtId="0" fontId="3" fillId="0" borderId="0" xfId="1" applyFont="1"/>
    <xf numFmtId="10" fontId="3" fillId="0" borderId="0" xfId="1" applyNumberFormat="1" applyFont="1"/>
    <xf numFmtId="165" fontId="3" fillId="0" borderId="0" xfId="1" applyNumberFormat="1" applyFont="1" applyFill="1"/>
    <xf numFmtId="0" fontId="1" fillId="0" borderId="1" xfId="1" applyFont="1" applyBorder="1"/>
    <xf numFmtId="0" fontId="1" fillId="0" borderId="0" xfId="1" applyFont="1"/>
    <xf numFmtId="0" fontId="1" fillId="0" borderId="0" xfId="1" applyFont="1" applyFill="1"/>
    <xf numFmtId="49" fontId="0" fillId="0" borderId="0" xfId="0" applyNumberFormat="1" applyAlignment="1">
      <alignment horizontal="center"/>
    </xf>
    <xf numFmtId="1" fontId="0" fillId="0" borderId="0" xfId="0" applyNumberFormat="1"/>
  </cellXfs>
  <cellStyles count="5">
    <cellStyle name="Normalny" xfId="0" builtinId="0"/>
    <cellStyle name="Normalny 2" xfId="3"/>
    <cellStyle name="Normalny 3" xfId="1"/>
    <cellStyle name="Procentowy 2" xfId="2"/>
    <cellStyle name="SAPBEXstdData" xfId="4"/>
  </cellStyles>
  <dxfs count="0"/>
  <tableStyles count="0" defaultTableStyle="TableStyleMedium2" defaultPivotStyle="PivotStyleLight16"/>
  <colors>
    <mruColors>
      <color rgb="FF007AC9"/>
      <color rgb="FFAAA9A9"/>
      <color rgb="FF605D5C"/>
      <color rgb="FF008542"/>
      <color rgb="FF001D77"/>
      <color rgb="FFBE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64044425313142E-2"/>
          <c:y val="0.16949167622374325"/>
          <c:w val="0.66287743246443076"/>
          <c:h val="0.7514122082051766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wykres_1!$B$2</c:f>
              <c:strCache>
                <c:ptCount val="1"/>
                <c:pt idx="0">
                  <c:v>rynek pierwotny</c:v>
                </c:pt>
              </c:strCache>
            </c:strRef>
          </c:tx>
          <c:spPr>
            <a:solidFill>
              <a:srgbClr val="001D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wykres_1!$B$3</c:f>
              <c:numCache>
                <c:formatCode>0.0%</c:formatCode>
                <c:ptCount val="1"/>
                <c:pt idx="0">
                  <c:v>0.47199999999999998</c:v>
                </c:pt>
              </c:numCache>
            </c:numRef>
          </c:val>
        </c:ser>
        <c:ser>
          <c:idx val="2"/>
          <c:order val="1"/>
          <c:tx>
            <c:strRef>
              <c:f>wykres_1!$C$2</c:f>
              <c:strCache>
                <c:ptCount val="1"/>
                <c:pt idx="0">
                  <c:v>rynek wtórny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wykres_1!$C$3</c:f>
              <c:numCache>
                <c:formatCode>0.0%</c:formatCode>
                <c:ptCount val="1"/>
                <c:pt idx="0">
                  <c:v>0.52800000000000002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6816944"/>
        <c:axId val="-106822928"/>
      </c:barChart>
      <c:catAx>
        <c:axId val="-1068169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-106822928"/>
        <c:crosses val="autoZero"/>
        <c:auto val="1"/>
        <c:lblAlgn val="ctr"/>
        <c:lblOffset val="100"/>
        <c:noMultiLvlLbl val="0"/>
      </c:catAx>
      <c:valAx>
        <c:axId val="-106822928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-10681694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wykres_1_ang!$B$2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chemeClr val="tx1">
                  <a:tint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wykres_1_ang!$B$3</c:f>
              <c:numCache>
                <c:formatCode>0.0%</c:formatCode>
                <c:ptCount val="1"/>
                <c:pt idx="0">
                  <c:v>0.47199999999999998</c:v>
                </c:pt>
              </c:numCache>
            </c:numRef>
          </c:val>
        </c:ser>
        <c:ser>
          <c:idx val="2"/>
          <c:order val="1"/>
          <c:tx>
            <c:strRef>
              <c:f>wykres_1_ang!$C$2</c:f>
              <c:strCache>
                <c:ptCount val="1"/>
                <c:pt idx="0">
                  <c:v>secondary market</c:v>
                </c:pt>
              </c:strCache>
            </c:strRef>
          </c:tx>
          <c:spPr>
            <a:solidFill>
              <a:srgbClr val="007AC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wykres_1_ang!$C$3</c:f>
              <c:numCache>
                <c:formatCode>0.0%</c:formatCode>
                <c:ptCount val="1"/>
                <c:pt idx="0">
                  <c:v>0.52800000000000002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6816400"/>
        <c:axId val="-2006616064"/>
      </c:barChart>
      <c:catAx>
        <c:axId val="-106816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-2006616064"/>
        <c:crosses val="autoZero"/>
        <c:auto val="1"/>
        <c:lblAlgn val="ctr"/>
        <c:lblOffset val="100"/>
        <c:noMultiLvlLbl val="0"/>
      </c:catAx>
      <c:valAx>
        <c:axId val="-2006616064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-10681640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3983647626376021"/>
          <c:h val="0.66907660621742393"/>
        </c:manualLayout>
      </c:layout>
      <c:lineChart>
        <c:grouping val="standard"/>
        <c:varyColors val="0"/>
        <c:ser>
          <c:idx val="0"/>
          <c:order val="0"/>
          <c:tx>
            <c:strRef>
              <c:f>wykres_2!$A$9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wykres_2!$B$7:$AZ$8</c15:sqref>
                  </c15:fullRef>
                </c:ext>
              </c:extLst>
              <c:f>wykres_2!$I$7:$AZ$8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wykres_2!$B$9:$AZ$9</c15:sqref>
                  </c15:fullRef>
                </c:ext>
              </c:extLst>
              <c:f>wykres_2!$I$9:$AZ$9</c:f>
              <c:numCache>
                <c:formatCode>General</c:formatCode>
                <c:ptCount val="44"/>
                <c:pt idx="0">
                  <c:v>-1.4000000000000099</c:v>
                </c:pt>
                <c:pt idx="1">
                  <c:v>-0.70000000000000295</c:v>
                </c:pt>
                <c:pt idx="2">
                  <c:v>-1.4000000000000099</c:v>
                </c:pt>
                <c:pt idx="3">
                  <c:v>-1.0999999999999901</c:v>
                </c:pt>
                <c:pt idx="4">
                  <c:v>-2.5999999999999899</c:v>
                </c:pt>
                <c:pt idx="5">
                  <c:v>-0.20000000000000301</c:v>
                </c:pt>
                <c:pt idx="6">
                  <c:v>-9.9999999999994302E-2</c:v>
                </c:pt>
                <c:pt idx="7">
                  <c:v>9.9999999999994302E-2</c:v>
                </c:pt>
                <c:pt idx="8">
                  <c:v>-0.29999999999999699</c:v>
                </c:pt>
                <c:pt idx="9">
                  <c:v>2.2000000000000002</c:v>
                </c:pt>
                <c:pt idx="10">
                  <c:v>-0.59999999999999398</c:v>
                </c:pt>
                <c:pt idx="11">
                  <c:v>0.20000000000000301</c:v>
                </c:pt>
                <c:pt idx="12">
                  <c:v>0.20000000000000301</c:v>
                </c:pt>
                <c:pt idx="13">
                  <c:v>1.4000000000000099</c:v>
                </c:pt>
                <c:pt idx="14">
                  <c:v>0.20000000000000301</c:v>
                </c:pt>
                <c:pt idx="15">
                  <c:v>-0.70000000000000295</c:v>
                </c:pt>
                <c:pt idx="16">
                  <c:v>9.9999999999994302E-2</c:v>
                </c:pt>
                <c:pt idx="17">
                  <c:v>0.79999999999999705</c:v>
                </c:pt>
                <c:pt idx="18">
                  <c:v>1.9000000000000099</c:v>
                </c:pt>
                <c:pt idx="19">
                  <c:v>1.0999999999999901</c:v>
                </c:pt>
                <c:pt idx="20">
                  <c:v>-0.5</c:v>
                </c:pt>
                <c:pt idx="21">
                  <c:v>2</c:v>
                </c:pt>
                <c:pt idx="22">
                  <c:v>1</c:v>
                </c:pt>
                <c:pt idx="23">
                  <c:v>1.3</c:v>
                </c:pt>
                <c:pt idx="24">
                  <c:v>1.5</c:v>
                </c:pt>
                <c:pt idx="25">
                  <c:v>2.2999999999999998</c:v>
                </c:pt>
                <c:pt idx="26">
                  <c:v>1.3</c:v>
                </c:pt>
                <c:pt idx="27">
                  <c:v>2.4000000000000101</c:v>
                </c:pt>
                <c:pt idx="28">
                  <c:v>1.9000000000000099</c:v>
                </c:pt>
                <c:pt idx="29">
                  <c:v>2.2999999999999998</c:v>
                </c:pt>
                <c:pt idx="30">
                  <c:v>2.0999999999999899</c:v>
                </c:pt>
                <c:pt idx="31">
                  <c:v>2.8</c:v>
                </c:pt>
                <c:pt idx="32">
                  <c:v>3.5999999999999899</c:v>
                </c:pt>
                <c:pt idx="33" formatCode="0.0">
                  <c:v>2</c:v>
                </c:pt>
                <c:pt idx="34" formatCode="0.0">
                  <c:v>2</c:v>
                </c:pt>
                <c:pt idx="35" formatCode="0.0">
                  <c:v>1</c:v>
                </c:pt>
                <c:pt idx="36" formatCode="0.0">
                  <c:v>2</c:v>
                </c:pt>
                <c:pt idx="37" formatCode="0.0">
                  <c:v>3.1</c:v>
                </c:pt>
                <c:pt idx="38" formatCode="0.0">
                  <c:v>2.6</c:v>
                </c:pt>
                <c:pt idx="39" formatCode="0.0">
                  <c:v>3.9</c:v>
                </c:pt>
                <c:pt idx="40" formatCode="0.0">
                  <c:v>3.3</c:v>
                </c:pt>
                <c:pt idx="41" formatCode="0.0">
                  <c:v>2</c:v>
                </c:pt>
                <c:pt idx="42" formatCode="0.0">
                  <c:v>2.4</c:v>
                </c:pt>
                <c:pt idx="43" formatCode="0.0">
                  <c:v>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wykres_2!$A$10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wykres_2!$B$7:$AZ$8</c15:sqref>
                  </c15:fullRef>
                </c:ext>
              </c:extLst>
              <c:f>wykres_2!$I$7:$AZ$8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wykres_2!$B$10:$AZ$10</c15:sqref>
                  </c15:fullRef>
                </c:ext>
              </c:extLst>
              <c:f>wykres_2!$I$10:$AZ$10</c:f>
              <c:numCache>
                <c:formatCode>General</c:formatCode>
                <c:ptCount val="44"/>
                <c:pt idx="0">
                  <c:v>-0.20000000000000301</c:v>
                </c:pt>
                <c:pt idx="1">
                  <c:v>-0.59999999999999398</c:v>
                </c:pt>
                <c:pt idx="2">
                  <c:v>-0.79999999999999705</c:v>
                </c:pt>
                <c:pt idx="3">
                  <c:v>9.9999999999994302E-2</c:v>
                </c:pt>
                <c:pt idx="4">
                  <c:v>-3.2</c:v>
                </c:pt>
                <c:pt idx="5">
                  <c:v>-0.90000000000000602</c:v>
                </c:pt>
                <c:pt idx="6">
                  <c:v>-1.3</c:v>
                </c:pt>
                <c:pt idx="7">
                  <c:v>-9.9999999999994302E-2</c:v>
                </c:pt>
                <c:pt idx="8">
                  <c:v>-0.79999999999999705</c:v>
                </c:pt>
                <c:pt idx="9">
                  <c:v>3.2</c:v>
                </c:pt>
                <c:pt idx="10">
                  <c:v>-0.70000000000000295</c:v>
                </c:pt>
                <c:pt idx="11">
                  <c:v>0.79999999999999705</c:v>
                </c:pt>
                <c:pt idx="12">
                  <c:v>0.5</c:v>
                </c:pt>
                <c:pt idx="13">
                  <c:v>1.5</c:v>
                </c:pt>
                <c:pt idx="14">
                  <c:v>0.40000000000000602</c:v>
                </c:pt>
                <c:pt idx="15">
                  <c:v>-1</c:v>
                </c:pt>
                <c:pt idx="16">
                  <c:v>0.59999999999999398</c:v>
                </c:pt>
                <c:pt idx="17">
                  <c:v>-1</c:v>
                </c:pt>
                <c:pt idx="18">
                  <c:v>1.9000000000000099</c:v>
                </c:pt>
                <c:pt idx="19">
                  <c:v>1.9000000000000099</c:v>
                </c:pt>
                <c:pt idx="20">
                  <c:v>-0.90000000000000602</c:v>
                </c:pt>
                <c:pt idx="21">
                  <c:v>1.5</c:v>
                </c:pt>
                <c:pt idx="22">
                  <c:v>1</c:v>
                </c:pt>
                <c:pt idx="23">
                  <c:v>1.4000000000000099</c:v>
                </c:pt>
                <c:pt idx="24">
                  <c:v>1.4000000000000099</c:v>
                </c:pt>
                <c:pt idx="25">
                  <c:v>1.5</c:v>
                </c:pt>
                <c:pt idx="26">
                  <c:v>0.29999999999999699</c:v>
                </c:pt>
                <c:pt idx="27">
                  <c:v>3</c:v>
                </c:pt>
                <c:pt idx="28">
                  <c:v>1.5999999999999901</c:v>
                </c:pt>
                <c:pt idx="29">
                  <c:v>1.5999999999999901</c:v>
                </c:pt>
                <c:pt idx="30">
                  <c:v>0.40000000000000602</c:v>
                </c:pt>
                <c:pt idx="31">
                  <c:v>2.8</c:v>
                </c:pt>
                <c:pt idx="32">
                  <c:v>1.5999999999999901</c:v>
                </c:pt>
                <c:pt idx="33" formatCode="0.0">
                  <c:v>0.4</c:v>
                </c:pt>
                <c:pt idx="34" formatCode="0.0">
                  <c:v>2.2000000000000002</c:v>
                </c:pt>
                <c:pt idx="35" formatCode="0.0">
                  <c:v>1.7</c:v>
                </c:pt>
                <c:pt idx="36" formatCode="0.0">
                  <c:v>2.1</c:v>
                </c:pt>
                <c:pt idx="37" formatCode="0.0">
                  <c:v>2.5</c:v>
                </c:pt>
                <c:pt idx="38" formatCode="0.0">
                  <c:v>2.8</c:v>
                </c:pt>
                <c:pt idx="39" formatCode="0.0">
                  <c:v>4.2</c:v>
                </c:pt>
                <c:pt idx="40" formatCode="0.0">
                  <c:v>3.3</c:v>
                </c:pt>
                <c:pt idx="41" formatCode="0.0">
                  <c:v>0.2</c:v>
                </c:pt>
                <c:pt idx="42" formatCode="0.0">
                  <c:v>4.5</c:v>
                </c:pt>
                <c:pt idx="43" formatCode="0.0">
                  <c:v>2.1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wykres_2!$A$11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wykres_2!$B$7:$AZ$8</c15:sqref>
                  </c15:fullRef>
                </c:ext>
              </c:extLst>
              <c:f>wykres_2!$I$7:$AZ$8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wykres_2!$B$11:$AZ$11</c15:sqref>
                  </c15:fullRef>
                </c:ext>
              </c:extLst>
              <c:f>wykres_2!$I$11:$AZ$11</c:f>
              <c:numCache>
                <c:formatCode>General</c:formatCode>
                <c:ptCount val="44"/>
                <c:pt idx="0">
                  <c:v>-1.9000000000000099</c:v>
                </c:pt>
                <c:pt idx="1">
                  <c:v>-0.70000000000000295</c:v>
                </c:pt>
                <c:pt idx="2">
                  <c:v>-1.7</c:v>
                </c:pt>
                <c:pt idx="3">
                  <c:v>-1.8</c:v>
                </c:pt>
                <c:pt idx="4">
                  <c:v>-2.0999999999999899</c:v>
                </c:pt>
                <c:pt idx="5">
                  <c:v>0.29999999999999699</c:v>
                </c:pt>
                <c:pt idx="6">
                  <c:v>0.79999999999999705</c:v>
                </c:pt>
                <c:pt idx="7">
                  <c:v>9.9999999999994302E-2</c:v>
                </c:pt>
                <c:pt idx="8">
                  <c:v>0</c:v>
                </c:pt>
                <c:pt idx="9">
                  <c:v>1.4000000000000099</c:v>
                </c:pt>
                <c:pt idx="10">
                  <c:v>-0.59999999999999398</c:v>
                </c:pt>
                <c:pt idx="11">
                  <c:v>-0.29999999999999699</c:v>
                </c:pt>
                <c:pt idx="12">
                  <c:v>-9.9999999999994302E-2</c:v>
                </c:pt>
                <c:pt idx="13">
                  <c:v>1.3</c:v>
                </c:pt>
                <c:pt idx="14">
                  <c:v>9.9999999999994302E-2</c:v>
                </c:pt>
                <c:pt idx="15">
                  <c:v>-0.5</c:v>
                </c:pt>
                <c:pt idx="16">
                  <c:v>-0.29999999999999699</c:v>
                </c:pt>
                <c:pt idx="17">
                  <c:v>2.5</c:v>
                </c:pt>
                <c:pt idx="18">
                  <c:v>1.8</c:v>
                </c:pt>
                <c:pt idx="19">
                  <c:v>0.40000000000000602</c:v>
                </c:pt>
                <c:pt idx="20">
                  <c:v>-9.9999999999994302E-2</c:v>
                </c:pt>
                <c:pt idx="21">
                  <c:v>2.5</c:v>
                </c:pt>
                <c:pt idx="22">
                  <c:v>1</c:v>
                </c:pt>
                <c:pt idx="23">
                  <c:v>1.0999999999999901</c:v>
                </c:pt>
                <c:pt idx="24">
                  <c:v>1.5999999999999901</c:v>
                </c:pt>
                <c:pt idx="25">
                  <c:v>2.9000000000000101</c:v>
                </c:pt>
                <c:pt idx="26">
                  <c:v>2.0999999999999899</c:v>
                </c:pt>
                <c:pt idx="27">
                  <c:v>1.8</c:v>
                </c:pt>
                <c:pt idx="28">
                  <c:v>2.2000000000000002</c:v>
                </c:pt>
                <c:pt idx="29">
                  <c:v>3</c:v>
                </c:pt>
                <c:pt idx="30">
                  <c:v>3.5</c:v>
                </c:pt>
                <c:pt idx="31">
                  <c:v>2.8</c:v>
                </c:pt>
                <c:pt idx="32">
                  <c:v>5.0999999999999899</c:v>
                </c:pt>
                <c:pt idx="33" formatCode="0.0">
                  <c:v>3.2</c:v>
                </c:pt>
                <c:pt idx="34" formatCode="0.0">
                  <c:v>2</c:v>
                </c:pt>
                <c:pt idx="35" formatCode="0.0">
                  <c:v>0.5</c:v>
                </c:pt>
                <c:pt idx="36" formatCode="0.0">
                  <c:v>1.9</c:v>
                </c:pt>
                <c:pt idx="37" formatCode="0.0">
                  <c:v>3.6</c:v>
                </c:pt>
                <c:pt idx="38" formatCode="0.0">
                  <c:v>2.5</c:v>
                </c:pt>
                <c:pt idx="39" formatCode="0.0">
                  <c:v>3.7</c:v>
                </c:pt>
                <c:pt idx="40" formatCode="0.0">
                  <c:v>3.3</c:v>
                </c:pt>
                <c:pt idx="41" formatCode="0.0">
                  <c:v>3.6</c:v>
                </c:pt>
                <c:pt idx="42" formatCode="0.0">
                  <c:v>0.5</c:v>
                </c:pt>
                <c:pt idx="43" formatCode="0.0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06607360"/>
        <c:axId val="-2006606816"/>
      </c:lineChart>
      <c:catAx>
        <c:axId val="-200660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006606816"/>
        <c:crosses val="autoZero"/>
        <c:auto val="0"/>
        <c:lblAlgn val="ctr"/>
        <c:lblOffset val="100"/>
        <c:noMultiLvlLbl val="0"/>
      </c:catAx>
      <c:valAx>
        <c:axId val="-2006606816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0066073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75532576500226"/>
          <c:y val="0.90673477430052118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5.5696245516480253E-2"/>
          <c:w val="0.94178053830227748"/>
          <c:h val="0.71007548584728786"/>
        </c:manualLayout>
      </c:layout>
      <c:lineChart>
        <c:grouping val="standard"/>
        <c:varyColors val="0"/>
        <c:ser>
          <c:idx val="0"/>
          <c:order val="0"/>
          <c:tx>
            <c:strRef>
              <c:f>wykres_2_ang!$A$9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wykres_2_ang!$B$7:$AZ$8</c15:sqref>
                  </c15:fullRef>
                </c:ext>
              </c:extLst>
              <c:f>wykres_2_ang!$I$7:$AZ$8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wykres_2_ang!$B$9:$AZ$9</c15:sqref>
                  </c15:fullRef>
                </c:ext>
              </c:extLst>
              <c:f>wykres_2_ang!$I$9:$AZ$9</c:f>
              <c:numCache>
                <c:formatCode>General</c:formatCode>
                <c:ptCount val="44"/>
                <c:pt idx="0">
                  <c:v>-1.4000000000000099</c:v>
                </c:pt>
                <c:pt idx="1">
                  <c:v>-0.70000000000000295</c:v>
                </c:pt>
                <c:pt idx="2">
                  <c:v>-1.4000000000000099</c:v>
                </c:pt>
                <c:pt idx="3">
                  <c:v>-1.0999999999999901</c:v>
                </c:pt>
                <c:pt idx="4">
                  <c:v>-2.5999999999999899</c:v>
                </c:pt>
                <c:pt idx="5">
                  <c:v>-0.20000000000000301</c:v>
                </c:pt>
                <c:pt idx="6">
                  <c:v>-9.9999999999994302E-2</c:v>
                </c:pt>
                <c:pt idx="7">
                  <c:v>9.9999999999994302E-2</c:v>
                </c:pt>
                <c:pt idx="8">
                  <c:v>-0.29999999999999699</c:v>
                </c:pt>
                <c:pt idx="9">
                  <c:v>2.2000000000000002</c:v>
                </c:pt>
                <c:pt idx="10">
                  <c:v>-0.59999999999999398</c:v>
                </c:pt>
                <c:pt idx="11">
                  <c:v>0.20000000000000301</c:v>
                </c:pt>
                <c:pt idx="12">
                  <c:v>0.20000000000000301</c:v>
                </c:pt>
                <c:pt idx="13">
                  <c:v>1.4000000000000099</c:v>
                </c:pt>
                <c:pt idx="14">
                  <c:v>0.20000000000000301</c:v>
                </c:pt>
                <c:pt idx="15">
                  <c:v>-0.70000000000000295</c:v>
                </c:pt>
                <c:pt idx="16">
                  <c:v>9.9999999999994302E-2</c:v>
                </c:pt>
                <c:pt idx="17">
                  <c:v>0.79999999999999705</c:v>
                </c:pt>
                <c:pt idx="18">
                  <c:v>1.9000000000000099</c:v>
                </c:pt>
                <c:pt idx="19">
                  <c:v>1.0999999999999901</c:v>
                </c:pt>
                <c:pt idx="20">
                  <c:v>-0.5</c:v>
                </c:pt>
                <c:pt idx="21">
                  <c:v>2</c:v>
                </c:pt>
                <c:pt idx="22">
                  <c:v>1</c:v>
                </c:pt>
                <c:pt idx="23">
                  <c:v>1.3</c:v>
                </c:pt>
                <c:pt idx="24">
                  <c:v>1.5</c:v>
                </c:pt>
                <c:pt idx="25">
                  <c:v>2.2999999999999998</c:v>
                </c:pt>
                <c:pt idx="26">
                  <c:v>1.3</c:v>
                </c:pt>
                <c:pt idx="27">
                  <c:v>2.4000000000000101</c:v>
                </c:pt>
                <c:pt idx="28">
                  <c:v>1.9000000000000099</c:v>
                </c:pt>
                <c:pt idx="29">
                  <c:v>2.2999999999999998</c:v>
                </c:pt>
                <c:pt idx="30">
                  <c:v>2.0999999999999899</c:v>
                </c:pt>
                <c:pt idx="31">
                  <c:v>2.8</c:v>
                </c:pt>
                <c:pt idx="32">
                  <c:v>3.5999999999999899</c:v>
                </c:pt>
                <c:pt idx="33" formatCode="0.0">
                  <c:v>2</c:v>
                </c:pt>
                <c:pt idx="34" formatCode="0.0">
                  <c:v>2</c:v>
                </c:pt>
                <c:pt idx="35" formatCode="0.0">
                  <c:v>1</c:v>
                </c:pt>
                <c:pt idx="36" formatCode="0.0">
                  <c:v>2</c:v>
                </c:pt>
                <c:pt idx="37" formatCode="0.0">
                  <c:v>3.1</c:v>
                </c:pt>
                <c:pt idx="38" formatCode="0.0">
                  <c:v>2.6</c:v>
                </c:pt>
                <c:pt idx="39" formatCode="0.0">
                  <c:v>3.9</c:v>
                </c:pt>
                <c:pt idx="40" formatCode="0.0">
                  <c:v>3.3</c:v>
                </c:pt>
                <c:pt idx="41" formatCode="0.0">
                  <c:v>2</c:v>
                </c:pt>
                <c:pt idx="42" formatCode="0.0">
                  <c:v>2.4</c:v>
                </c:pt>
                <c:pt idx="43" formatCode="0.0">
                  <c:v>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wykres_2_ang!$A$10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wykres_2_ang!$B$7:$AZ$8</c15:sqref>
                  </c15:fullRef>
                </c:ext>
              </c:extLst>
              <c:f>wykres_2_ang!$I$7:$AZ$8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wykres_2_ang!$B$10:$AZ$10</c15:sqref>
                  </c15:fullRef>
                </c:ext>
              </c:extLst>
              <c:f>wykres_2_ang!$I$10:$AZ$10</c:f>
              <c:numCache>
                <c:formatCode>General</c:formatCode>
                <c:ptCount val="44"/>
                <c:pt idx="0">
                  <c:v>-0.20000000000000301</c:v>
                </c:pt>
                <c:pt idx="1">
                  <c:v>-0.59999999999999398</c:v>
                </c:pt>
                <c:pt idx="2">
                  <c:v>-0.79999999999999705</c:v>
                </c:pt>
                <c:pt idx="3">
                  <c:v>9.9999999999994302E-2</c:v>
                </c:pt>
                <c:pt idx="4">
                  <c:v>-3.2</c:v>
                </c:pt>
                <c:pt idx="5">
                  <c:v>-0.90000000000000602</c:v>
                </c:pt>
                <c:pt idx="6">
                  <c:v>-1.3</c:v>
                </c:pt>
                <c:pt idx="7">
                  <c:v>-9.9999999999994302E-2</c:v>
                </c:pt>
                <c:pt idx="8">
                  <c:v>-0.79999999999999705</c:v>
                </c:pt>
                <c:pt idx="9">
                  <c:v>3.2</c:v>
                </c:pt>
                <c:pt idx="10">
                  <c:v>-0.70000000000000295</c:v>
                </c:pt>
                <c:pt idx="11">
                  <c:v>0.79999999999999705</c:v>
                </c:pt>
                <c:pt idx="12">
                  <c:v>0.5</c:v>
                </c:pt>
                <c:pt idx="13">
                  <c:v>1.5</c:v>
                </c:pt>
                <c:pt idx="14">
                  <c:v>0.40000000000000602</c:v>
                </c:pt>
                <c:pt idx="15">
                  <c:v>-1</c:v>
                </c:pt>
                <c:pt idx="16">
                  <c:v>0.59999999999999398</c:v>
                </c:pt>
                <c:pt idx="17">
                  <c:v>-1</c:v>
                </c:pt>
                <c:pt idx="18">
                  <c:v>1.9000000000000099</c:v>
                </c:pt>
                <c:pt idx="19">
                  <c:v>1.9000000000000099</c:v>
                </c:pt>
                <c:pt idx="20">
                  <c:v>-0.90000000000000602</c:v>
                </c:pt>
                <c:pt idx="21">
                  <c:v>1.5</c:v>
                </c:pt>
                <c:pt idx="22">
                  <c:v>1</c:v>
                </c:pt>
                <c:pt idx="23">
                  <c:v>1.4000000000000099</c:v>
                </c:pt>
                <c:pt idx="24">
                  <c:v>1.4000000000000099</c:v>
                </c:pt>
                <c:pt idx="25">
                  <c:v>1.5</c:v>
                </c:pt>
                <c:pt idx="26">
                  <c:v>0.29999999999999699</c:v>
                </c:pt>
                <c:pt idx="27">
                  <c:v>3</c:v>
                </c:pt>
                <c:pt idx="28">
                  <c:v>1.5999999999999901</c:v>
                </c:pt>
                <c:pt idx="29">
                  <c:v>1.5999999999999901</c:v>
                </c:pt>
                <c:pt idx="30">
                  <c:v>0.40000000000000602</c:v>
                </c:pt>
                <c:pt idx="31">
                  <c:v>2.8</c:v>
                </c:pt>
                <c:pt idx="32">
                  <c:v>1.5999999999999901</c:v>
                </c:pt>
                <c:pt idx="33" formatCode="0.0">
                  <c:v>0.4</c:v>
                </c:pt>
                <c:pt idx="34" formatCode="0.0">
                  <c:v>2.2000000000000002</c:v>
                </c:pt>
                <c:pt idx="35" formatCode="0.0">
                  <c:v>1.7</c:v>
                </c:pt>
                <c:pt idx="36" formatCode="0.0">
                  <c:v>2.1</c:v>
                </c:pt>
                <c:pt idx="37" formatCode="0.0">
                  <c:v>2.5</c:v>
                </c:pt>
                <c:pt idx="38" formatCode="0.0">
                  <c:v>2.8</c:v>
                </c:pt>
                <c:pt idx="39" formatCode="0.0">
                  <c:v>4.2</c:v>
                </c:pt>
                <c:pt idx="40" formatCode="0.0">
                  <c:v>3.3</c:v>
                </c:pt>
                <c:pt idx="41" formatCode="0.0">
                  <c:v>0.2</c:v>
                </c:pt>
                <c:pt idx="42" formatCode="0.0">
                  <c:v>4.5</c:v>
                </c:pt>
                <c:pt idx="43" formatCode="0.0">
                  <c:v>2.1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wykres_2_ang!$A$11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wykres_2_ang!$B$7:$AZ$8</c15:sqref>
                  </c15:fullRef>
                </c:ext>
              </c:extLst>
              <c:f>wykres_2_ang!$I$7:$AZ$8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wykres_2_ang!$B$11:$AZ$11</c15:sqref>
                  </c15:fullRef>
                </c:ext>
              </c:extLst>
              <c:f>wykres_2_ang!$I$11:$AZ$11</c:f>
              <c:numCache>
                <c:formatCode>General</c:formatCode>
                <c:ptCount val="44"/>
                <c:pt idx="0">
                  <c:v>-1.9000000000000099</c:v>
                </c:pt>
                <c:pt idx="1">
                  <c:v>-0.70000000000000295</c:v>
                </c:pt>
                <c:pt idx="2">
                  <c:v>-1.7</c:v>
                </c:pt>
                <c:pt idx="3">
                  <c:v>-1.8</c:v>
                </c:pt>
                <c:pt idx="4">
                  <c:v>-2.0999999999999899</c:v>
                </c:pt>
                <c:pt idx="5">
                  <c:v>0.29999999999999699</c:v>
                </c:pt>
                <c:pt idx="6">
                  <c:v>0.79999999999999705</c:v>
                </c:pt>
                <c:pt idx="7">
                  <c:v>9.9999999999994302E-2</c:v>
                </c:pt>
                <c:pt idx="8">
                  <c:v>0</c:v>
                </c:pt>
                <c:pt idx="9">
                  <c:v>1.4000000000000099</c:v>
                </c:pt>
                <c:pt idx="10">
                  <c:v>-0.59999999999999398</c:v>
                </c:pt>
                <c:pt idx="11">
                  <c:v>-0.29999999999999699</c:v>
                </c:pt>
                <c:pt idx="12">
                  <c:v>-9.9999999999994302E-2</c:v>
                </c:pt>
                <c:pt idx="13">
                  <c:v>1.3</c:v>
                </c:pt>
                <c:pt idx="14">
                  <c:v>9.9999999999994302E-2</c:v>
                </c:pt>
                <c:pt idx="15">
                  <c:v>-0.5</c:v>
                </c:pt>
                <c:pt idx="16">
                  <c:v>-0.29999999999999699</c:v>
                </c:pt>
                <c:pt idx="17">
                  <c:v>2.5</c:v>
                </c:pt>
                <c:pt idx="18">
                  <c:v>1.8</c:v>
                </c:pt>
                <c:pt idx="19">
                  <c:v>0.40000000000000602</c:v>
                </c:pt>
                <c:pt idx="20">
                  <c:v>-9.9999999999994302E-2</c:v>
                </c:pt>
                <c:pt idx="21">
                  <c:v>2.5</c:v>
                </c:pt>
                <c:pt idx="22">
                  <c:v>1</c:v>
                </c:pt>
                <c:pt idx="23">
                  <c:v>1.0999999999999901</c:v>
                </c:pt>
                <c:pt idx="24">
                  <c:v>1.5999999999999901</c:v>
                </c:pt>
                <c:pt idx="25">
                  <c:v>2.9000000000000101</c:v>
                </c:pt>
                <c:pt idx="26">
                  <c:v>2.0999999999999899</c:v>
                </c:pt>
                <c:pt idx="27">
                  <c:v>1.8</c:v>
                </c:pt>
                <c:pt idx="28">
                  <c:v>2.2000000000000002</c:v>
                </c:pt>
                <c:pt idx="29">
                  <c:v>3</c:v>
                </c:pt>
                <c:pt idx="30">
                  <c:v>3.5</c:v>
                </c:pt>
                <c:pt idx="31">
                  <c:v>2.8</c:v>
                </c:pt>
                <c:pt idx="32">
                  <c:v>5.0999999999999899</c:v>
                </c:pt>
                <c:pt idx="33" formatCode="0.0">
                  <c:v>3.2</c:v>
                </c:pt>
                <c:pt idx="34" formatCode="0.0">
                  <c:v>2</c:v>
                </c:pt>
                <c:pt idx="35" formatCode="0.0">
                  <c:v>0.5</c:v>
                </c:pt>
                <c:pt idx="36" formatCode="0.0">
                  <c:v>1.9</c:v>
                </c:pt>
                <c:pt idx="37" formatCode="0.0">
                  <c:v>3.6</c:v>
                </c:pt>
                <c:pt idx="38" formatCode="0.0">
                  <c:v>2.5</c:v>
                </c:pt>
                <c:pt idx="39" formatCode="0.0">
                  <c:v>3.7</c:v>
                </c:pt>
                <c:pt idx="40" formatCode="0.0">
                  <c:v>3.3</c:v>
                </c:pt>
                <c:pt idx="41" formatCode="0.0">
                  <c:v>3.6</c:v>
                </c:pt>
                <c:pt idx="42" formatCode="0.0">
                  <c:v>0.5</c:v>
                </c:pt>
                <c:pt idx="43" formatCode="0.0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06609536"/>
        <c:axId val="-2006617696"/>
      </c:lineChart>
      <c:catAx>
        <c:axId val="-200660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006617696"/>
        <c:crosses val="autoZero"/>
        <c:auto val="0"/>
        <c:lblAlgn val="ctr"/>
        <c:lblOffset val="100"/>
        <c:noMultiLvlLbl val="0"/>
      </c:catAx>
      <c:valAx>
        <c:axId val="-2006617696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00660953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18545507898469"/>
          <c:y val="0.93695196032507266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3134099616858235"/>
          <c:h val="0.66756574691619641"/>
        </c:manualLayout>
      </c:layout>
      <c:lineChart>
        <c:grouping val="standard"/>
        <c:varyColors val="0"/>
        <c:ser>
          <c:idx val="0"/>
          <c:order val="0"/>
          <c:tx>
            <c:strRef>
              <c:f>wykres_3!$A$9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wykres_3!$B$7:$AW$8</c15:sqref>
                  </c15:fullRef>
                </c:ext>
              </c:extLst>
              <c:f>wykres_3!$F$7:$AW$8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wykres_3!$B$9:$AW$9</c15:sqref>
                  </c15:fullRef>
                </c:ext>
              </c:extLst>
              <c:f>wykres_3!$F$9:$AW$9</c:f>
              <c:numCache>
                <c:formatCode>General</c:formatCode>
                <c:ptCount val="44"/>
                <c:pt idx="0">
                  <c:v>-2.2999999999999998</c:v>
                </c:pt>
                <c:pt idx="1">
                  <c:v>-3.7</c:v>
                </c:pt>
                <c:pt idx="2">
                  <c:v>-3.9000000000000101</c:v>
                </c:pt>
                <c:pt idx="3">
                  <c:v>-4.5</c:v>
                </c:pt>
                <c:pt idx="4">
                  <c:v>-5.7</c:v>
                </c:pt>
                <c:pt idx="5">
                  <c:v>-5.2</c:v>
                </c:pt>
                <c:pt idx="6">
                  <c:v>-4</c:v>
                </c:pt>
                <c:pt idx="7">
                  <c:v>-2.8</c:v>
                </c:pt>
                <c:pt idx="8">
                  <c:v>-0.5</c:v>
                </c:pt>
                <c:pt idx="9">
                  <c:v>1.9000000000000099</c:v>
                </c:pt>
                <c:pt idx="10">
                  <c:v>1.4000000000000099</c:v>
                </c:pt>
                <c:pt idx="11">
                  <c:v>1.5</c:v>
                </c:pt>
                <c:pt idx="12">
                  <c:v>2</c:v>
                </c:pt>
                <c:pt idx="13">
                  <c:v>1.2</c:v>
                </c:pt>
                <c:pt idx="14">
                  <c:v>2</c:v>
                </c:pt>
                <c:pt idx="15">
                  <c:v>1.0999999999999901</c:v>
                </c:pt>
                <c:pt idx="16">
                  <c:v>1</c:v>
                </c:pt>
                <c:pt idx="17">
                  <c:v>0.40000000000000602</c:v>
                </c:pt>
                <c:pt idx="18">
                  <c:v>2.0999999999999899</c:v>
                </c:pt>
                <c:pt idx="19">
                  <c:v>3.9000000000000101</c:v>
                </c:pt>
                <c:pt idx="20">
                  <c:v>3.3</c:v>
                </c:pt>
                <c:pt idx="21">
                  <c:v>4.5999999999999899</c:v>
                </c:pt>
                <c:pt idx="22">
                  <c:v>3.5999999999999899</c:v>
                </c:pt>
                <c:pt idx="23">
                  <c:v>3.8</c:v>
                </c:pt>
                <c:pt idx="24">
                  <c:v>5.9000000000000101</c:v>
                </c:pt>
                <c:pt idx="25">
                  <c:v>6.2</c:v>
                </c:pt>
                <c:pt idx="26">
                  <c:v>6.5999999999999899</c:v>
                </c:pt>
                <c:pt idx="27">
                  <c:v>7.7</c:v>
                </c:pt>
                <c:pt idx="28">
                  <c:v>8.0999999999999908</c:v>
                </c:pt>
                <c:pt idx="29">
                  <c:v>8.0999999999999908</c:v>
                </c:pt>
                <c:pt idx="30" formatCode="0.0">
                  <c:v>9</c:v>
                </c:pt>
                <c:pt idx="31" formatCode="0.0">
                  <c:v>9.4</c:v>
                </c:pt>
                <c:pt idx="32">
                  <c:v>11.3</c:v>
                </c:pt>
                <c:pt idx="33">
                  <c:v>10.9</c:v>
                </c:pt>
                <c:pt idx="34" formatCode="0.0">
                  <c:v>10.9</c:v>
                </c:pt>
                <c:pt idx="35" formatCode="0.0">
                  <c:v>8.9</c:v>
                </c:pt>
                <c:pt idx="36" formatCode="0.0">
                  <c:v>7.2</c:v>
                </c:pt>
                <c:pt idx="37" formatCode="0.0">
                  <c:v>8.3000000000000007</c:v>
                </c:pt>
                <c:pt idx="38" formatCode="0.0">
                  <c:v>8.9</c:v>
                </c:pt>
                <c:pt idx="39" formatCode="0.0">
                  <c:v>12.1</c:v>
                </c:pt>
                <c:pt idx="40" formatCode="0.0">
                  <c:v>13.6</c:v>
                </c:pt>
                <c:pt idx="41" formatCode="0.0">
                  <c:v>12.4</c:v>
                </c:pt>
                <c:pt idx="42" formatCode="0.0">
                  <c:v>12.1</c:v>
                </c:pt>
                <c:pt idx="43" formatCode="0.0">
                  <c:v>9.3000000000000007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wykres_3!$A$10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wykres_3!$B$7:$AW$8</c15:sqref>
                  </c15:fullRef>
                </c:ext>
              </c:extLst>
              <c:f>wykres_3!$F$7:$AW$8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wykres_3!$B$10:$AW$10</c15:sqref>
                  </c15:fullRef>
                </c:ext>
              </c:extLst>
              <c:f>wykres_3!$F$10:$AW$10</c:f>
              <c:numCache>
                <c:formatCode>General</c:formatCode>
                <c:ptCount val="44"/>
                <c:pt idx="0">
                  <c:v>0.40000000000000602</c:v>
                </c:pt>
                <c:pt idx="1">
                  <c:v>0</c:v>
                </c:pt>
                <c:pt idx="2">
                  <c:v>-0.5</c:v>
                </c:pt>
                <c:pt idx="3">
                  <c:v>-1.5</c:v>
                </c:pt>
                <c:pt idx="4">
                  <c:v>-4.5</c:v>
                </c:pt>
                <c:pt idx="5">
                  <c:v>-4.7</c:v>
                </c:pt>
                <c:pt idx="6">
                  <c:v>-5.2</c:v>
                </c:pt>
                <c:pt idx="7">
                  <c:v>-5.4000000000000101</c:v>
                </c:pt>
                <c:pt idx="8">
                  <c:v>-3.0999999999999899</c:v>
                </c:pt>
                <c:pt idx="9">
                  <c:v>0.90000000000000602</c:v>
                </c:pt>
                <c:pt idx="10">
                  <c:v>1.5999999999999901</c:v>
                </c:pt>
                <c:pt idx="11">
                  <c:v>2.5</c:v>
                </c:pt>
                <c:pt idx="12">
                  <c:v>3.8</c:v>
                </c:pt>
                <c:pt idx="13">
                  <c:v>2.0999999999999899</c:v>
                </c:pt>
                <c:pt idx="14">
                  <c:v>3.2</c:v>
                </c:pt>
                <c:pt idx="15">
                  <c:v>1.4000000000000099</c:v>
                </c:pt>
                <c:pt idx="16">
                  <c:v>1.5</c:v>
                </c:pt>
                <c:pt idx="17">
                  <c:v>-1</c:v>
                </c:pt>
                <c:pt idx="18">
                  <c:v>0.5</c:v>
                </c:pt>
                <c:pt idx="19">
                  <c:v>3.4000000000000101</c:v>
                </c:pt>
                <c:pt idx="20">
                  <c:v>1.9000000000000099</c:v>
                </c:pt>
                <c:pt idx="21">
                  <c:v>4.4000000000000101</c:v>
                </c:pt>
                <c:pt idx="22">
                  <c:v>3.5</c:v>
                </c:pt>
                <c:pt idx="23">
                  <c:v>3</c:v>
                </c:pt>
                <c:pt idx="24">
                  <c:v>5.4000000000000101</c:v>
                </c:pt>
                <c:pt idx="25">
                  <c:v>5.4000000000000101</c:v>
                </c:pt>
                <c:pt idx="26">
                  <c:v>4.7</c:v>
                </c:pt>
                <c:pt idx="27">
                  <c:v>6.3</c:v>
                </c:pt>
                <c:pt idx="28">
                  <c:v>6.5</c:v>
                </c:pt>
                <c:pt idx="29">
                  <c:v>6.5999999999999899</c:v>
                </c:pt>
                <c:pt idx="30">
                  <c:v>6.7</c:v>
                </c:pt>
                <c:pt idx="31">
                  <c:v>6.5</c:v>
                </c:pt>
                <c:pt idx="32">
                  <c:v>6.5</c:v>
                </c:pt>
                <c:pt idx="33">
                  <c:v>5.3</c:v>
                </c:pt>
                <c:pt idx="34" formatCode="0.0">
                  <c:v>7.2</c:v>
                </c:pt>
                <c:pt idx="35" formatCode="0.0">
                  <c:v>6</c:v>
                </c:pt>
                <c:pt idx="36" formatCode="0.0">
                  <c:v>6.5</c:v>
                </c:pt>
                <c:pt idx="37" formatCode="0.0">
                  <c:v>8.6</c:v>
                </c:pt>
                <c:pt idx="38" formatCode="0.0">
                  <c:v>9.4</c:v>
                </c:pt>
                <c:pt idx="39" formatCode="0.0">
                  <c:v>11.9</c:v>
                </c:pt>
                <c:pt idx="40" formatCode="0.0">
                  <c:v>13.3</c:v>
                </c:pt>
                <c:pt idx="41" formatCode="0.0">
                  <c:v>10.9</c:v>
                </c:pt>
                <c:pt idx="42" formatCode="0.0">
                  <c:v>12.8</c:v>
                </c:pt>
                <c:pt idx="43" formatCode="0.0">
                  <c:v>10.5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wykres_3!$A$11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wykres_3!$B$7:$AW$8</c15:sqref>
                  </c15:fullRef>
                </c:ext>
              </c:extLst>
              <c:f>wykres_3!$F$7:$AW$8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wykres_3!$B$11:$AW$11</c15:sqref>
                  </c15:fullRef>
                </c:ext>
              </c:extLst>
              <c:f>wykres_3!$F$11:$AW$11</c:f>
              <c:numCache>
                <c:formatCode>General</c:formatCode>
                <c:ptCount val="44"/>
                <c:pt idx="0">
                  <c:v>-3.5</c:v>
                </c:pt>
                <c:pt idx="1">
                  <c:v>-5.2</c:v>
                </c:pt>
                <c:pt idx="2">
                  <c:v>-5.4000000000000101</c:v>
                </c:pt>
                <c:pt idx="3">
                  <c:v>-6</c:v>
                </c:pt>
                <c:pt idx="4">
                  <c:v>-6.2</c:v>
                </c:pt>
                <c:pt idx="5">
                  <c:v>-5.2</c:v>
                </c:pt>
                <c:pt idx="6">
                  <c:v>-2.8</c:v>
                </c:pt>
                <c:pt idx="7">
                  <c:v>-0.90000000000000602</c:v>
                </c:pt>
                <c:pt idx="8">
                  <c:v>1.2</c:v>
                </c:pt>
                <c:pt idx="9">
                  <c:v>2.2999999999999998</c:v>
                </c:pt>
                <c:pt idx="10">
                  <c:v>0.90000000000000602</c:v>
                </c:pt>
                <c:pt idx="11">
                  <c:v>0.5</c:v>
                </c:pt>
                <c:pt idx="12">
                  <c:v>0.40000000000000602</c:v>
                </c:pt>
                <c:pt idx="13">
                  <c:v>0.29999999999999699</c:v>
                </c:pt>
                <c:pt idx="14">
                  <c:v>1</c:v>
                </c:pt>
                <c:pt idx="15">
                  <c:v>0.79999999999999705</c:v>
                </c:pt>
                <c:pt idx="16">
                  <c:v>0.59999999999999398</c:v>
                </c:pt>
                <c:pt idx="17">
                  <c:v>1.8</c:v>
                </c:pt>
                <c:pt idx="18">
                  <c:v>3.5</c:v>
                </c:pt>
                <c:pt idx="19">
                  <c:v>4.4000000000000101</c:v>
                </c:pt>
                <c:pt idx="20">
                  <c:v>4.7</c:v>
                </c:pt>
                <c:pt idx="21">
                  <c:v>4.7</c:v>
                </c:pt>
                <c:pt idx="22">
                  <c:v>3.8</c:v>
                </c:pt>
                <c:pt idx="23">
                  <c:v>4.5999999999999899</c:v>
                </c:pt>
                <c:pt idx="24">
                  <c:v>6.3</c:v>
                </c:pt>
                <c:pt idx="25">
                  <c:v>6.8</c:v>
                </c:pt>
                <c:pt idx="26">
                  <c:v>7.9000000000000101</c:v>
                </c:pt>
                <c:pt idx="27">
                  <c:v>8.6999999999999993</c:v>
                </c:pt>
                <c:pt idx="28">
                  <c:v>9.3000000000000007</c:v>
                </c:pt>
                <c:pt idx="29">
                  <c:v>9.4000000000000092</c:v>
                </c:pt>
                <c:pt idx="30">
                  <c:v>10.9</c:v>
                </c:pt>
                <c:pt idx="31" formatCode="0.0">
                  <c:v>12</c:v>
                </c:pt>
                <c:pt idx="32">
                  <c:v>15.2</c:v>
                </c:pt>
                <c:pt idx="33">
                  <c:v>15.4</c:v>
                </c:pt>
                <c:pt idx="34" formatCode="0.0">
                  <c:v>13.7</c:v>
                </c:pt>
                <c:pt idx="35" formatCode="0.0">
                  <c:v>11.2</c:v>
                </c:pt>
                <c:pt idx="36" formatCode="0.0">
                  <c:v>7.8</c:v>
                </c:pt>
                <c:pt idx="37" formatCode="0.0">
                  <c:v>8.3000000000000007</c:v>
                </c:pt>
                <c:pt idx="38" formatCode="0.0">
                  <c:v>8.6999999999999993</c:v>
                </c:pt>
                <c:pt idx="39" formatCode="0.0">
                  <c:v>12.2</c:v>
                </c:pt>
                <c:pt idx="40" formatCode="0.0">
                  <c:v>13.8</c:v>
                </c:pt>
                <c:pt idx="41" formatCode="0.0">
                  <c:v>13.7</c:v>
                </c:pt>
                <c:pt idx="42" formatCode="0.0">
                  <c:v>11.6</c:v>
                </c:pt>
                <c:pt idx="43" formatCode="0.0">
                  <c:v>8.3000000000000007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06619328"/>
        <c:axId val="-2006614432"/>
      </c:lineChart>
      <c:catAx>
        <c:axId val="-200661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006614432"/>
        <c:crosses val="autoZero"/>
        <c:auto val="0"/>
        <c:lblAlgn val="ctr"/>
        <c:lblOffset val="100"/>
        <c:noMultiLvlLbl val="0"/>
      </c:catAx>
      <c:valAx>
        <c:axId val="-2006614432"/>
        <c:scaling>
          <c:orientation val="minMax"/>
          <c:max val="16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1494252873563218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00661932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6.6858995476487229E-2"/>
          <c:w val="0.9447509578544061"/>
          <c:h val="0.71873371077923587"/>
        </c:manualLayout>
      </c:layout>
      <c:lineChart>
        <c:grouping val="standard"/>
        <c:varyColors val="0"/>
        <c:ser>
          <c:idx val="0"/>
          <c:order val="0"/>
          <c:tx>
            <c:strRef>
              <c:f>wykres_3_ang!$A$9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wykres_3_ang!$B$7:$AW$8</c15:sqref>
                  </c15:fullRef>
                </c:ext>
              </c:extLst>
              <c:f>wykres_3_ang!$F$7:$AW$8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wykres_3_ang!$B$9:$AW$9</c15:sqref>
                  </c15:fullRef>
                </c:ext>
              </c:extLst>
              <c:f>wykres_3_ang!$F$9:$AW$9</c:f>
              <c:numCache>
                <c:formatCode>General</c:formatCode>
                <c:ptCount val="44"/>
                <c:pt idx="0">
                  <c:v>-2.2999999999999998</c:v>
                </c:pt>
                <c:pt idx="1">
                  <c:v>-3.7</c:v>
                </c:pt>
                <c:pt idx="2">
                  <c:v>-3.9000000000000101</c:v>
                </c:pt>
                <c:pt idx="3">
                  <c:v>-4.5</c:v>
                </c:pt>
                <c:pt idx="4">
                  <c:v>-5.7</c:v>
                </c:pt>
                <c:pt idx="5">
                  <c:v>-5.2</c:v>
                </c:pt>
                <c:pt idx="6">
                  <c:v>-4</c:v>
                </c:pt>
                <c:pt idx="7">
                  <c:v>-2.8</c:v>
                </c:pt>
                <c:pt idx="8">
                  <c:v>-0.5</c:v>
                </c:pt>
                <c:pt idx="9">
                  <c:v>1.9000000000000099</c:v>
                </c:pt>
                <c:pt idx="10">
                  <c:v>1.4000000000000099</c:v>
                </c:pt>
                <c:pt idx="11">
                  <c:v>1.5</c:v>
                </c:pt>
                <c:pt idx="12">
                  <c:v>2</c:v>
                </c:pt>
                <c:pt idx="13">
                  <c:v>1.2</c:v>
                </c:pt>
                <c:pt idx="14">
                  <c:v>2</c:v>
                </c:pt>
                <c:pt idx="15">
                  <c:v>1.0999999999999901</c:v>
                </c:pt>
                <c:pt idx="16">
                  <c:v>1</c:v>
                </c:pt>
                <c:pt idx="17">
                  <c:v>0.40000000000000602</c:v>
                </c:pt>
                <c:pt idx="18">
                  <c:v>2.0999999999999899</c:v>
                </c:pt>
                <c:pt idx="19">
                  <c:v>3.9000000000000101</c:v>
                </c:pt>
                <c:pt idx="20">
                  <c:v>3.3</c:v>
                </c:pt>
                <c:pt idx="21">
                  <c:v>4.5999999999999899</c:v>
                </c:pt>
                <c:pt idx="22">
                  <c:v>3.5999999999999899</c:v>
                </c:pt>
                <c:pt idx="23">
                  <c:v>3.8</c:v>
                </c:pt>
                <c:pt idx="24">
                  <c:v>5.9000000000000101</c:v>
                </c:pt>
                <c:pt idx="25">
                  <c:v>6.2</c:v>
                </c:pt>
                <c:pt idx="26">
                  <c:v>6.5999999999999899</c:v>
                </c:pt>
                <c:pt idx="27">
                  <c:v>7.7</c:v>
                </c:pt>
                <c:pt idx="28">
                  <c:v>8.0999999999999908</c:v>
                </c:pt>
                <c:pt idx="29">
                  <c:v>8.0999999999999908</c:v>
                </c:pt>
                <c:pt idx="30" formatCode="0.0">
                  <c:v>9</c:v>
                </c:pt>
                <c:pt idx="31" formatCode="0.0">
                  <c:v>9.4</c:v>
                </c:pt>
                <c:pt idx="32">
                  <c:v>11.3</c:v>
                </c:pt>
                <c:pt idx="33">
                  <c:v>10.9</c:v>
                </c:pt>
                <c:pt idx="34">
                  <c:v>10.9</c:v>
                </c:pt>
                <c:pt idx="35" formatCode="0.0">
                  <c:v>8.9</c:v>
                </c:pt>
                <c:pt idx="36" formatCode="0.0">
                  <c:v>7.2</c:v>
                </c:pt>
                <c:pt idx="37" formatCode="0.0">
                  <c:v>8.3000000000000007</c:v>
                </c:pt>
                <c:pt idx="38" formatCode="0.0">
                  <c:v>8.9</c:v>
                </c:pt>
                <c:pt idx="39" formatCode="0.0">
                  <c:v>12.1</c:v>
                </c:pt>
                <c:pt idx="40" formatCode="0.0">
                  <c:v>13.6</c:v>
                </c:pt>
                <c:pt idx="41" formatCode="0.0">
                  <c:v>12.4</c:v>
                </c:pt>
                <c:pt idx="42" formatCode="0.0">
                  <c:v>12.1</c:v>
                </c:pt>
                <c:pt idx="43" formatCode="0.0">
                  <c:v>9.3000000000000007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wykres_3_ang!$A$10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wykres_3_ang!$B$7:$AW$8</c15:sqref>
                  </c15:fullRef>
                </c:ext>
              </c:extLst>
              <c:f>wykres_3_ang!$F$7:$AW$8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wykres_3_ang!$B$10:$AW$10</c15:sqref>
                  </c15:fullRef>
                </c:ext>
              </c:extLst>
              <c:f>wykres_3_ang!$F$10:$AW$10</c:f>
              <c:numCache>
                <c:formatCode>General</c:formatCode>
                <c:ptCount val="44"/>
                <c:pt idx="0">
                  <c:v>0.40000000000000602</c:v>
                </c:pt>
                <c:pt idx="1">
                  <c:v>0</c:v>
                </c:pt>
                <c:pt idx="2">
                  <c:v>-0.5</c:v>
                </c:pt>
                <c:pt idx="3">
                  <c:v>-1.5</c:v>
                </c:pt>
                <c:pt idx="4">
                  <c:v>-4.5</c:v>
                </c:pt>
                <c:pt idx="5">
                  <c:v>-4.7</c:v>
                </c:pt>
                <c:pt idx="6">
                  <c:v>-5.2</c:v>
                </c:pt>
                <c:pt idx="7">
                  <c:v>-5.4000000000000101</c:v>
                </c:pt>
                <c:pt idx="8">
                  <c:v>-3.0999999999999899</c:v>
                </c:pt>
                <c:pt idx="9">
                  <c:v>0.90000000000000602</c:v>
                </c:pt>
                <c:pt idx="10">
                  <c:v>1.5999999999999901</c:v>
                </c:pt>
                <c:pt idx="11">
                  <c:v>2.5</c:v>
                </c:pt>
                <c:pt idx="12">
                  <c:v>3.8</c:v>
                </c:pt>
                <c:pt idx="13">
                  <c:v>2.0999999999999899</c:v>
                </c:pt>
                <c:pt idx="14">
                  <c:v>3.2</c:v>
                </c:pt>
                <c:pt idx="15">
                  <c:v>1.4000000000000099</c:v>
                </c:pt>
                <c:pt idx="16">
                  <c:v>1.5</c:v>
                </c:pt>
                <c:pt idx="17">
                  <c:v>-1</c:v>
                </c:pt>
                <c:pt idx="18">
                  <c:v>0.5</c:v>
                </c:pt>
                <c:pt idx="19">
                  <c:v>3.4000000000000101</c:v>
                </c:pt>
                <c:pt idx="20">
                  <c:v>1.9000000000000099</c:v>
                </c:pt>
                <c:pt idx="21">
                  <c:v>4.4000000000000101</c:v>
                </c:pt>
                <c:pt idx="22">
                  <c:v>3.5</c:v>
                </c:pt>
                <c:pt idx="23">
                  <c:v>3</c:v>
                </c:pt>
                <c:pt idx="24">
                  <c:v>5.4000000000000101</c:v>
                </c:pt>
                <c:pt idx="25">
                  <c:v>5.4000000000000101</c:v>
                </c:pt>
                <c:pt idx="26">
                  <c:v>4.7</c:v>
                </c:pt>
                <c:pt idx="27">
                  <c:v>6.3</c:v>
                </c:pt>
                <c:pt idx="28">
                  <c:v>6.5</c:v>
                </c:pt>
                <c:pt idx="29">
                  <c:v>6.5999999999999899</c:v>
                </c:pt>
                <c:pt idx="30">
                  <c:v>6.7</c:v>
                </c:pt>
                <c:pt idx="31">
                  <c:v>6.5</c:v>
                </c:pt>
                <c:pt idx="32">
                  <c:v>6.5</c:v>
                </c:pt>
                <c:pt idx="33">
                  <c:v>5.3</c:v>
                </c:pt>
                <c:pt idx="34">
                  <c:v>7.2</c:v>
                </c:pt>
                <c:pt idx="35" formatCode="0.0">
                  <c:v>6</c:v>
                </c:pt>
                <c:pt idx="36" formatCode="0.0">
                  <c:v>6.5</c:v>
                </c:pt>
                <c:pt idx="37" formatCode="0.0">
                  <c:v>8.6</c:v>
                </c:pt>
                <c:pt idx="38" formatCode="0.0">
                  <c:v>9.4</c:v>
                </c:pt>
                <c:pt idx="39" formatCode="0.0">
                  <c:v>11.9</c:v>
                </c:pt>
                <c:pt idx="40" formatCode="0.0">
                  <c:v>13.3</c:v>
                </c:pt>
                <c:pt idx="41" formatCode="0.0">
                  <c:v>10.9</c:v>
                </c:pt>
                <c:pt idx="42" formatCode="0.0">
                  <c:v>12.8</c:v>
                </c:pt>
                <c:pt idx="43" formatCode="0.0">
                  <c:v>10.5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wykres_3_ang!$A$11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wykres_3_ang!$B$7:$AW$8</c15:sqref>
                  </c15:fullRef>
                </c:ext>
              </c:extLst>
              <c:f>wykres_3_ang!$F$7:$AW$8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wykres_3_ang!$B$11:$AW$11</c15:sqref>
                  </c15:fullRef>
                </c:ext>
              </c:extLst>
              <c:f>wykres_3_ang!$F$11:$AW$11</c:f>
              <c:numCache>
                <c:formatCode>General</c:formatCode>
                <c:ptCount val="44"/>
                <c:pt idx="0">
                  <c:v>-3.5</c:v>
                </c:pt>
                <c:pt idx="1">
                  <c:v>-5.2</c:v>
                </c:pt>
                <c:pt idx="2">
                  <c:v>-5.4000000000000101</c:v>
                </c:pt>
                <c:pt idx="3">
                  <c:v>-6</c:v>
                </c:pt>
                <c:pt idx="4">
                  <c:v>-6.2</c:v>
                </c:pt>
                <c:pt idx="5">
                  <c:v>-5.2</c:v>
                </c:pt>
                <c:pt idx="6">
                  <c:v>-2.8</c:v>
                </c:pt>
                <c:pt idx="7">
                  <c:v>-0.90000000000000602</c:v>
                </c:pt>
                <c:pt idx="8">
                  <c:v>1.2</c:v>
                </c:pt>
                <c:pt idx="9">
                  <c:v>2.2999999999999998</c:v>
                </c:pt>
                <c:pt idx="10">
                  <c:v>0.90000000000000602</c:v>
                </c:pt>
                <c:pt idx="11">
                  <c:v>0.5</c:v>
                </c:pt>
                <c:pt idx="12">
                  <c:v>0.40000000000000602</c:v>
                </c:pt>
                <c:pt idx="13">
                  <c:v>0.29999999999999699</c:v>
                </c:pt>
                <c:pt idx="14">
                  <c:v>1</c:v>
                </c:pt>
                <c:pt idx="15">
                  <c:v>0.79999999999999705</c:v>
                </c:pt>
                <c:pt idx="16">
                  <c:v>0.59999999999999398</c:v>
                </c:pt>
                <c:pt idx="17">
                  <c:v>1.8</c:v>
                </c:pt>
                <c:pt idx="18">
                  <c:v>3.5</c:v>
                </c:pt>
                <c:pt idx="19">
                  <c:v>4.4000000000000101</c:v>
                </c:pt>
                <c:pt idx="20">
                  <c:v>4.7</c:v>
                </c:pt>
                <c:pt idx="21">
                  <c:v>4.7</c:v>
                </c:pt>
                <c:pt idx="22">
                  <c:v>3.8</c:v>
                </c:pt>
                <c:pt idx="23">
                  <c:v>4.5999999999999899</c:v>
                </c:pt>
                <c:pt idx="24">
                  <c:v>6.3</c:v>
                </c:pt>
                <c:pt idx="25">
                  <c:v>6.8</c:v>
                </c:pt>
                <c:pt idx="26">
                  <c:v>7.9000000000000101</c:v>
                </c:pt>
                <c:pt idx="27">
                  <c:v>8.6999999999999993</c:v>
                </c:pt>
                <c:pt idx="28">
                  <c:v>9.3000000000000007</c:v>
                </c:pt>
                <c:pt idx="29">
                  <c:v>9.4000000000000092</c:v>
                </c:pt>
                <c:pt idx="30">
                  <c:v>10.9</c:v>
                </c:pt>
                <c:pt idx="31" formatCode="0.0">
                  <c:v>12</c:v>
                </c:pt>
                <c:pt idx="32">
                  <c:v>15.2</c:v>
                </c:pt>
                <c:pt idx="33">
                  <c:v>15.4</c:v>
                </c:pt>
                <c:pt idx="34">
                  <c:v>13.7</c:v>
                </c:pt>
                <c:pt idx="35" formatCode="0.0">
                  <c:v>11.2</c:v>
                </c:pt>
                <c:pt idx="36" formatCode="0.0">
                  <c:v>7.8</c:v>
                </c:pt>
                <c:pt idx="37" formatCode="0.0">
                  <c:v>8.3000000000000007</c:v>
                </c:pt>
                <c:pt idx="38" formatCode="0.0">
                  <c:v>8.6999999999999993</c:v>
                </c:pt>
                <c:pt idx="39" formatCode="0.0">
                  <c:v>12.2</c:v>
                </c:pt>
                <c:pt idx="40" formatCode="0.0">
                  <c:v>13.8</c:v>
                </c:pt>
                <c:pt idx="41" formatCode="0.0">
                  <c:v>13.7</c:v>
                </c:pt>
                <c:pt idx="42" formatCode="0.0">
                  <c:v>11.6</c:v>
                </c:pt>
                <c:pt idx="43" formatCode="0.0">
                  <c:v>8.3000000000000007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06612800"/>
        <c:axId val="-2006607904"/>
      </c:lineChart>
      <c:catAx>
        <c:axId val="-200661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006607904"/>
        <c:crosses val="autoZero"/>
        <c:auto val="0"/>
        <c:lblAlgn val="ctr"/>
        <c:lblOffset val="100"/>
        <c:noMultiLvlLbl val="0"/>
      </c:catAx>
      <c:valAx>
        <c:axId val="-2006607904"/>
        <c:scaling>
          <c:orientation val="minMax"/>
          <c:max val="16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1072796934865901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0066128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134494057807989E-2"/>
          <c:y val="4.7462657675259048E-2"/>
          <c:w val="0.94572471919270962"/>
          <c:h val="0.75433135771401416"/>
        </c:manualLayout>
      </c:layout>
      <c:lineChart>
        <c:grouping val="standard"/>
        <c:varyColors val="0"/>
        <c:ser>
          <c:idx val="0"/>
          <c:order val="0"/>
          <c:tx>
            <c:strRef>
              <c:f>wykres_4!$A$9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wykres_4!$B$7:$BA$8</c15:sqref>
                  </c15:fullRef>
                </c:ext>
              </c:extLst>
              <c:f>wykres_4!$J$7:$BA$8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wykres_4!$B$9:$BA$9</c15:sqref>
                  </c15:fullRef>
                </c:ext>
              </c:extLst>
              <c:f>wykres_4!$J$9:$BA$9</c:f>
              <c:numCache>
                <c:formatCode>0.0</c:formatCode>
                <c:ptCount val="44"/>
                <c:pt idx="0">
                  <c:v>3.5</c:v>
                </c:pt>
                <c:pt idx="1">
                  <c:v>2.8</c:v>
                </c:pt>
                <c:pt idx="2">
                  <c:v>1.4</c:v>
                </c:pt>
                <c:pt idx="3">
                  <c:v>0.3</c:v>
                </c:pt>
                <c:pt idx="4">
                  <c:v>-2.2999999999999998</c:v>
                </c:pt>
                <c:pt idx="5">
                  <c:v>-2.5</c:v>
                </c:pt>
                <c:pt idx="6">
                  <c:v>-2.6</c:v>
                </c:pt>
                <c:pt idx="7">
                  <c:v>-2.5</c:v>
                </c:pt>
                <c:pt idx="8">
                  <c:v>-2.8</c:v>
                </c:pt>
                <c:pt idx="9">
                  <c:v>-0.7</c:v>
                </c:pt>
                <c:pt idx="10">
                  <c:v>-1.3</c:v>
                </c:pt>
                <c:pt idx="11">
                  <c:v>-1.1000000000000001</c:v>
                </c:pt>
                <c:pt idx="12">
                  <c:v>-0.9</c:v>
                </c:pt>
                <c:pt idx="13">
                  <c:v>0.4</c:v>
                </c:pt>
                <c:pt idx="14">
                  <c:v>0.6</c:v>
                </c:pt>
                <c:pt idx="15">
                  <c:v>-0.1</c:v>
                </c:pt>
                <c:pt idx="16">
                  <c:v>0</c:v>
                </c:pt>
                <c:pt idx="17">
                  <c:v>0.8</c:v>
                </c:pt>
                <c:pt idx="18">
                  <c:v>2.7</c:v>
                </c:pt>
                <c:pt idx="19">
                  <c:v>3.9</c:v>
                </c:pt>
                <c:pt idx="20">
                  <c:v>3.3</c:v>
                </c:pt>
                <c:pt idx="21">
                  <c:v>5.4</c:v>
                </c:pt>
                <c:pt idx="22">
                  <c:v>6.5</c:v>
                </c:pt>
                <c:pt idx="23">
                  <c:v>7.9</c:v>
                </c:pt>
                <c:pt idx="24">
                  <c:v>9.5</c:v>
                </c:pt>
                <c:pt idx="25">
                  <c:v>12</c:v>
                </c:pt>
                <c:pt idx="26">
                  <c:v>13.4</c:v>
                </c:pt>
                <c:pt idx="27">
                  <c:v>16.100000000000001</c:v>
                </c:pt>
                <c:pt idx="28" formatCode="General">
                  <c:v>18.3</c:v>
                </c:pt>
                <c:pt idx="29">
                  <c:v>21.1</c:v>
                </c:pt>
                <c:pt idx="30">
                  <c:v>23.6</c:v>
                </c:pt>
                <c:pt idx="31">
                  <c:v>27.1</c:v>
                </c:pt>
                <c:pt idx="32" formatCode="General">
                  <c:v>31.7</c:v>
                </c:pt>
                <c:pt idx="33" formatCode="General">
                  <c:v>34.299999999999997</c:v>
                </c:pt>
                <c:pt idx="34" formatCode="General">
                  <c:v>37.1</c:v>
                </c:pt>
                <c:pt idx="35" formatCode="General">
                  <c:v>38.4</c:v>
                </c:pt>
                <c:pt idx="36">
                  <c:v>41.2</c:v>
                </c:pt>
                <c:pt idx="37">
                  <c:v>45.5</c:v>
                </c:pt>
                <c:pt idx="38">
                  <c:v>49.3</c:v>
                </c:pt>
                <c:pt idx="39">
                  <c:v>55.2</c:v>
                </c:pt>
                <c:pt idx="40">
                  <c:v>60.3</c:v>
                </c:pt>
                <c:pt idx="41">
                  <c:v>63.5</c:v>
                </c:pt>
                <c:pt idx="42">
                  <c:v>67.400000000000006</c:v>
                </c:pt>
                <c:pt idx="43">
                  <c:v>69.599999999999994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wykres_4!$A$10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wykres_4!$B$7:$BA$8</c15:sqref>
                  </c15:fullRef>
                </c:ext>
              </c:extLst>
              <c:f>wykres_4!$J$7:$BA$8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wykres_4!$B$10:$BA$10</c15:sqref>
                  </c15:fullRef>
                </c:ext>
              </c:extLst>
              <c:f>wykres_4!$J$10:$BA$10</c:f>
              <c:numCache>
                <c:formatCode>0.0</c:formatCode>
                <c:ptCount val="44"/>
                <c:pt idx="0">
                  <c:v>2.8</c:v>
                </c:pt>
                <c:pt idx="1">
                  <c:v>2.1</c:v>
                </c:pt>
                <c:pt idx="2">
                  <c:v>1.4</c:v>
                </c:pt>
                <c:pt idx="3">
                  <c:v>1.5</c:v>
                </c:pt>
                <c:pt idx="4">
                  <c:v>-1.8</c:v>
                </c:pt>
                <c:pt idx="5">
                  <c:v>-2.6</c:v>
                </c:pt>
                <c:pt idx="6">
                  <c:v>-3.9</c:v>
                </c:pt>
                <c:pt idx="7">
                  <c:v>-3.9</c:v>
                </c:pt>
                <c:pt idx="8">
                  <c:v>-4.7</c:v>
                </c:pt>
                <c:pt idx="9">
                  <c:v>-1.6</c:v>
                </c:pt>
                <c:pt idx="10">
                  <c:v>-2.2999999999999998</c:v>
                </c:pt>
                <c:pt idx="11">
                  <c:v>-1.5</c:v>
                </c:pt>
                <c:pt idx="12">
                  <c:v>-1</c:v>
                </c:pt>
                <c:pt idx="13">
                  <c:v>0.5</c:v>
                </c:pt>
                <c:pt idx="14">
                  <c:v>0.8</c:v>
                </c:pt>
                <c:pt idx="15">
                  <c:v>-0.2</c:v>
                </c:pt>
                <c:pt idx="16">
                  <c:v>0.4</c:v>
                </c:pt>
                <c:pt idx="17">
                  <c:v>-0.6</c:v>
                </c:pt>
                <c:pt idx="18">
                  <c:v>1.3</c:v>
                </c:pt>
                <c:pt idx="19">
                  <c:v>3.2</c:v>
                </c:pt>
                <c:pt idx="20">
                  <c:v>2.2999999999999998</c:v>
                </c:pt>
                <c:pt idx="21">
                  <c:v>3.8</c:v>
                </c:pt>
                <c:pt idx="22">
                  <c:v>4.9000000000000004</c:v>
                </c:pt>
                <c:pt idx="23">
                  <c:v>6.3</c:v>
                </c:pt>
                <c:pt idx="24">
                  <c:v>7.8</c:v>
                </c:pt>
                <c:pt idx="25">
                  <c:v>9.4</c:v>
                </c:pt>
                <c:pt idx="26">
                  <c:v>9.8000000000000007</c:v>
                </c:pt>
                <c:pt idx="27">
                  <c:v>13.1</c:v>
                </c:pt>
                <c:pt idx="28" formatCode="General">
                  <c:v>15</c:v>
                </c:pt>
                <c:pt idx="29">
                  <c:v>16.8</c:v>
                </c:pt>
                <c:pt idx="30">
                  <c:v>17.2</c:v>
                </c:pt>
                <c:pt idx="31">
                  <c:v>20.5</c:v>
                </c:pt>
                <c:pt idx="32" formatCode="General">
                  <c:v>22.5</c:v>
                </c:pt>
                <c:pt idx="33" formatCode="General">
                  <c:v>22.9</c:v>
                </c:pt>
                <c:pt idx="34" formatCode="General">
                  <c:v>25.6</c:v>
                </c:pt>
                <c:pt idx="35" formatCode="General">
                  <c:v>27.7</c:v>
                </c:pt>
                <c:pt idx="36">
                  <c:v>30.3</c:v>
                </c:pt>
                <c:pt idx="37">
                  <c:v>33.5</c:v>
                </c:pt>
                <c:pt idx="38">
                  <c:v>37.200000000000003</c:v>
                </c:pt>
                <c:pt idx="39">
                  <c:v>43</c:v>
                </c:pt>
                <c:pt idx="40">
                  <c:v>47.7</c:v>
                </c:pt>
                <c:pt idx="41">
                  <c:v>48</c:v>
                </c:pt>
                <c:pt idx="42">
                  <c:v>54.7</c:v>
                </c:pt>
                <c:pt idx="43">
                  <c:v>57.9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wykres_4!$A$11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wykres_4!$B$7:$BA$8</c15:sqref>
                  </c15:fullRef>
                </c:ext>
              </c:extLst>
              <c:f>wykres_4!$J$7:$BA$8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wykres_4!$B$11:$BA$11</c15:sqref>
                  </c15:fullRef>
                </c:ext>
              </c:extLst>
              <c:f>wykres_4!$J$11:$BA$11</c:f>
              <c:numCache>
                <c:formatCode>0.0</c:formatCode>
                <c:ptCount val="44"/>
                <c:pt idx="0">
                  <c:v>3.7</c:v>
                </c:pt>
                <c:pt idx="1">
                  <c:v>3</c:v>
                </c:pt>
                <c:pt idx="2">
                  <c:v>1.3</c:v>
                </c:pt>
                <c:pt idx="3">
                  <c:v>-0.6</c:v>
                </c:pt>
                <c:pt idx="4">
                  <c:v>-2.6</c:v>
                </c:pt>
                <c:pt idx="5">
                  <c:v>-2.2999999999999998</c:v>
                </c:pt>
                <c:pt idx="6">
                  <c:v>-1.5</c:v>
                </c:pt>
                <c:pt idx="7">
                  <c:v>-1.3</c:v>
                </c:pt>
                <c:pt idx="8">
                  <c:v>-1.4</c:v>
                </c:pt>
                <c:pt idx="9">
                  <c:v>0.1</c:v>
                </c:pt>
                <c:pt idx="10">
                  <c:v>-0.5</c:v>
                </c:pt>
                <c:pt idx="11">
                  <c:v>-0.8</c:v>
                </c:pt>
                <c:pt idx="12">
                  <c:v>-0.9</c:v>
                </c:pt>
                <c:pt idx="13">
                  <c:v>0.4</c:v>
                </c:pt>
                <c:pt idx="14">
                  <c:v>0.5</c:v>
                </c:pt>
                <c:pt idx="15">
                  <c:v>0</c:v>
                </c:pt>
                <c:pt idx="16">
                  <c:v>-0.4</c:v>
                </c:pt>
                <c:pt idx="17">
                  <c:v>2.1</c:v>
                </c:pt>
                <c:pt idx="18">
                  <c:v>4</c:v>
                </c:pt>
                <c:pt idx="19">
                  <c:v>4.4000000000000004</c:v>
                </c:pt>
                <c:pt idx="20">
                  <c:v>4.3</c:v>
                </c:pt>
                <c:pt idx="21">
                  <c:v>7</c:v>
                </c:pt>
                <c:pt idx="22">
                  <c:v>8</c:v>
                </c:pt>
                <c:pt idx="23">
                  <c:v>9.1999999999999993</c:v>
                </c:pt>
                <c:pt idx="24">
                  <c:v>11</c:v>
                </c:pt>
                <c:pt idx="25">
                  <c:v>14.2</c:v>
                </c:pt>
                <c:pt idx="26">
                  <c:v>16.7</c:v>
                </c:pt>
                <c:pt idx="27">
                  <c:v>18.8</c:v>
                </c:pt>
                <c:pt idx="28" formatCode="General">
                  <c:v>21.3</c:v>
                </c:pt>
                <c:pt idx="29">
                  <c:v>25</c:v>
                </c:pt>
                <c:pt idx="30">
                  <c:v>29.4</c:v>
                </c:pt>
                <c:pt idx="31">
                  <c:v>33</c:v>
                </c:pt>
                <c:pt idx="32" formatCode="General">
                  <c:v>39.700000000000003</c:v>
                </c:pt>
                <c:pt idx="33" formatCode="General">
                  <c:v>44.2</c:v>
                </c:pt>
                <c:pt idx="34">
                  <c:v>47</c:v>
                </c:pt>
                <c:pt idx="35">
                  <c:v>47.8</c:v>
                </c:pt>
                <c:pt idx="36">
                  <c:v>50.6</c:v>
                </c:pt>
                <c:pt idx="37">
                  <c:v>56.1</c:v>
                </c:pt>
                <c:pt idx="38">
                  <c:v>59.9</c:v>
                </c:pt>
                <c:pt idx="39">
                  <c:v>65.8</c:v>
                </c:pt>
                <c:pt idx="40">
                  <c:v>71.400000000000006</c:v>
                </c:pt>
                <c:pt idx="41">
                  <c:v>77.5</c:v>
                </c:pt>
                <c:pt idx="42">
                  <c:v>78.400000000000006</c:v>
                </c:pt>
                <c:pt idx="43">
                  <c:v>79.7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06618784"/>
        <c:axId val="-2006606272"/>
      </c:lineChart>
      <c:catAx>
        <c:axId val="-200661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006606272"/>
        <c:crosses val="autoZero"/>
        <c:auto val="0"/>
        <c:lblAlgn val="ctr"/>
        <c:lblOffset val="100"/>
        <c:noMultiLvlLbl val="0"/>
      </c:catAx>
      <c:valAx>
        <c:axId val="-2006606272"/>
        <c:scaling>
          <c:orientation val="minMax"/>
          <c:max val="85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0066187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3966352032083"/>
          <c:y val="0.9290379714725201"/>
          <c:w val="0.55162908984203063"/>
          <c:h val="6.0151220784217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75280807290396E-2"/>
          <c:y val="5.7014813446826608E-2"/>
          <c:w val="0.92709117882003877"/>
          <c:h val="0.74002898891369917"/>
        </c:manualLayout>
      </c:layout>
      <c:lineChart>
        <c:grouping val="standard"/>
        <c:varyColors val="0"/>
        <c:ser>
          <c:idx val="0"/>
          <c:order val="0"/>
          <c:tx>
            <c:strRef>
              <c:f>wykres_4_ang!$A$9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wykres_4_ang!$B$7:$BA$8</c15:sqref>
                  </c15:fullRef>
                </c:ext>
              </c:extLst>
              <c:f>wykres_4_ang!$J$7:$BA$8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wykres_4_ang!$B$9:$BA$9</c15:sqref>
                  </c15:fullRef>
                </c:ext>
              </c:extLst>
              <c:f>wykres_4_ang!$J$9:$BA$9</c:f>
              <c:numCache>
                <c:formatCode>0.0</c:formatCode>
                <c:ptCount val="44"/>
                <c:pt idx="0">
                  <c:v>3.5</c:v>
                </c:pt>
                <c:pt idx="1">
                  <c:v>2.8</c:v>
                </c:pt>
                <c:pt idx="2">
                  <c:v>1.4</c:v>
                </c:pt>
                <c:pt idx="3">
                  <c:v>0.3</c:v>
                </c:pt>
                <c:pt idx="4">
                  <c:v>-2.2999999999999998</c:v>
                </c:pt>
                <c:pt idx="5">
                  <c:v>-2.5</c:v>
                </c:pt>
                <c:pt idx="6">
                  <c:v>-2.6</c:v>
                </c:pt>
                <c:pt idx="7">
                  <c:v>-2.5</c:v>
                </c:pt>
                <c:pt idx="8">
                  <c:v>-2.8</c:v>
                </c:pt>
                <c:pt idx="9">
                  <c:v>-0.7</c:v>
                </c:pt>
                <c:pt idx="10">
                  <c:v>-1.3</c:v>
                </c:pt>
                <c:pt idx="11">
                  <c:v>-1.1000000000000001</c:v>
                </c:pt>
                <c:pt idx="12">
                  <c:v>-0.9</c:v>
                </c:pt>
                <c:pt idx="13">
                  <c:v>0.4</c:v>
                </c:pt>
                <c:pt idx="14">
                  <c:v>0.6</c:v>
                </c:pt>
                <c:pt idx="15">
                  <c:v>-0.1</c:v>
                </c:pt>
                <c:pt idx="16">
                  <c:v>0</c:v>
                </c:pt>
                <c:pt idx="17">
                  <c:v>0.8</c:v>
                </c:pt>
                <c:pt idx="18">
                  <c:v>2.7</c:v>
                </c:pt>
                <c:pt idx="19">
                  <c:v>3.9</c:v>
                </c:pt>
                <c:pt idx="20">
                  <c:v>3.3</c:v>
                </c:pt>
                <c:pt idx="21">
                  <c:v>5.4</c:v>
                </c:pt>
                <c:pt idx="22">
                  <c:v>6.5</c:v>
                </c:pt>
                <c:pt idx="23">
                  <c:v>7.9</c:v>
                </c:pt>
                <c:pt idx="24">
                  <c:v>9.5</c:v>
                </c:pt>
                <c:pt idx="25">
                  <c:v>12</c:v>
                </c:pt>
                <c:pt idx="26">
                  <c:v>13.4</c:v>
                </c:pt>
                <c:pt idx="27">
                  <c:v>16.100000000000001</c:v>
                </c:pt>
                <c:pt idx="28" formatCode="General">
                  <c:v>18.3</c:v>
                </c:pt>
                <c:pt idx="29" formatCode="General">
                  <c:v>21.1</c:v>
                </c:pt>
                <c:pt idx="30">
                  <c:v>23.6</c:v>
                </c:pt>
                <c:pt idx="31">
                  <c:v>27.1</c:v>
                </c:pt>
                <c:pt idx="32" formatCode="General">
                  <c:v>31.7</c:v>
                </c:pt>
                <c:pt idx="33" formatCode="General">
                  <c:v>34.299999999999997</c:v>
                </c:pt>
                <c:pt idx="34" formatCode="General">
                  <c:v>37.1</c:v>
                </c:pt>
                <c:pt idx="35" formatCode="General">
                  <c:v>38.4</c:v>
                </c:pt>
                <c:pt idx="36">
                  <c:v>41.2</c:v>
                </c:pt>
                <c:pt idx="37">
                  <c:v>45.5</c:v>
                </c:pt>
                <c:pt idx="38">
                  <c:v>49.3</c:v>
                </c:pt>
                <c:pt idx="39">
                  <c:v>55.2</c:v>
                </c:pt>
                <c:pt idx="40">
                  <c:v>60.3</c:v>
                </c:pt>
                <c:pt idx="41">
                  <c:v>63.5</c:v>
                </c:pt>
                <c:pt idx="42">
                  <c:v>67.400000000000006</c:v>
                </c:pt>
                <c:pt idx="43">
                  <c:v>69.599999999999994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wykres_4_ang!$A$10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wykres_4_ang!$B$7:$BA$8</c15:sqref>
                  </c15:fullRef>
                </c:ext>
              </c:extLst>
              <c:f>wykres_4_ang!$J$7:$BA$8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wykres_4_ang!$B$10:$BA$10</c15:sqref>
                  </c15:fullRef>
                </c:ext>
              </c:extLst>
              <c:f>wykres_4_ang!$J$10:$BA$10</c:f>
              <c:numCache>
                <c:formatCode>0.0</c:formatCode>
                <c:ptCount val="44"/>
                <c:pt idx="0">
                  <c:v>2.8</c:v>
                </c:pt>
                <c:pt idx="1">
                  <c:v>2.1</c:v>
                </c:pt>
                <c:pt idx="2">
                  <c:v>1.4</c:v>
                </c:pt>
                <c:pt idx="3">
                  <c:v>1.5</c:v>
                </c:pt>
                <c:pt idx="4">
                  <c:v>-1.8</c:v>
                </c:pt>
                <c:pt idx="5">
                  <c:v>-2.6</c:v>
                </c:pt>
                <c:pt idx="6">
                  <c:v>-3.9</c:v>
                </c:pt>
                <c:pt idx="7">
                  <c:v>-3.9</c:v>
                </c:pt>
                <c:pt idx="8">
                  <c:v>-4.7</c:v>
                </c:pt>
                <c:pt idx="9">
                  <c:v>-1.6</c:v>
                </c:pt>
                <c:pt idx="10">
                  <c:v>-2.2999999999999998</c:v>
                </c:pt>
                <c:pt idx="11">
                  <c:v>-1.5</c:v>
                </c:pt>
                <c:pt idx="12">
                  <c:v>-1</c:v>
                </c:pt>
                <c:pt idx="13">
                  <c:v>0.5</c:v>
                </c:pt>
                <c:pt idx="14">
                  <c:v>0.8</c:v>
                </c:pt>
                <c:pt idx="15">
                  <c:v>-0.2</c:v>
                </c:pt>
                <c:pt idx="16">
                  <c:v>0.4</c:v>
                </c:pt>
                <c:pt idx="17">
                  <c:v>-0.6</c:v>
                </c:pt>
                <c:pt idx="18">
                  <c:v>1.3</c:v>
                </c:pt>
                <c:pt idx="19">
                  <c:v>3.2</c:v>
                </c:pt>
                <c:pt idx="20">
                  <c:v>2.2999999999999998</c:v>
                </c:pt>
                <c:pt idx="21">
                  <c:v>3.8</c:v>
                </c:pt>
                <c:pt idx="22">
                  <c:v>4.9000000000000004</c:v>
                </c:pt>
                <c:pt idx="23">
                  <c:v>6.3</c:v>
                </c:pt>
                <c:pt idx="24">
                  <c:v>7.8</c:v>
                </c:pt>
                <c:pt idx="25">
                  <c:v>9.4</c:v>
                </c:pt>
                <c:pt idx="26">
                  <c:v>9.8000000000000007</c:v>
                </c:pt>
                <c:pt idx="27">
                  <c:v>13.1</c:v>
                </c:pt>
                <c:pt idx="28" formatCode="General">
                  <c:v>15</c:v>
                </c:pt>
                <c:pt idx="29" formatCode="General">
                  <c:v>16.8</c:v>
                </c:pt>
                <c:pt idx="30">
                  <c:v>17.2</c:v>
                </c:pt>
                <c:pt idx="31">
                  <c:v>20.5</c:v>
                </c:pt>
                <c:pt idx="32" formatCode="General">
                  <c:v>22.5</c:v>
                </c:pt>
                <c:pt idx="33" formatCode="General">
                  <c:v>22.9</c:v>
                </c:pt>
                <c:pt idx="34" formatCode="General">
                  <c:v>25.6</c:v>
                </c:pt>
                <c:pt idx="35" formatCode="General">
                  <c:v>27.7</c:v>
                </c:pt>
                <c:pt idx="36">
                  <c:v>30.3</c:v>
                </c:pt>
                <c:pt idx="37">
                  <c:v>33.5</c:v>
                </c:pt>
                <c:pt idx="38">
                  <c:v>37.200000000000003</c:v>
                </c:pt>
                <c:pt idx="39">
                  <c:v>43</c:v>
                </c:pt>
                <c:pt idx="40">
                  <c:v>47.7</c:v>
                </c:pt>
                <c:pt idx="41">
                  <c:v>48</c:v>
                </c:pt>
                <c:pt idx="42">
                  <c:v>54.7</c:v>
                </c:pt>
                <c:pt idx="43">
                  <c:v>57.9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wykres_4_ang!$A$11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wykres_4_ang!$B$7:$BA$8</c15:sqref>
                  </c15:fullRef>
                </c:ext>
              </c:extLst>
              <c:f>wykres_4_ang!$J$7:$BA$8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wykres_4_ang!$B$11:$BA$11</c15:sqref>
                  </c15:fullRef>
                </c:ext>
              </c:extLst>
              <c:f>wykres_4_ang!$J$11:$BA$11</c:f>
              <c:numCache>
                <c:formatCode>0.0</c:formatCode>
                <c:ptCount val="44"/>
                <c:pt idx="0">
                  <c:v>3.7</c:v>
                </c:pt>
                <c:pt idx="1">
                  <c:v>3</c:v>
                </c:pt>
                <c:pt idx="2">
                  <c:v>1.3</c:v>
                </c:pt>
                <c:pt idx="3">
                  <c:v>-0.6</c:v>
                </c:pt>
                <c:pt idx="4">
                  <c:v>-2.6</c:v>
                </c:pt>
                <c:pt idx="5">
                  <c:v>-2.2999999999999998</c:v>
                </c:pt>
                <c:pt idx="6">
                  <c:v>-1.5</c:v>
                </c:pt>
                <c:pt idx="7">
                  <c:v>-1.3</c:v>
                </c:pt>
                <c:pt idx="8">
                  <c:v>-1.4</c:v>
                </c:pt>
                <c:pt idx="9">
                  <c:v>0.1</c:v>
                </c:pt>
                <c:pt idx="10">
                  <c:v>-0.5</c:v>
                </c:pt>
                <c:pt idx="11">
                  <c:v>-0.8</c:v>
                </c:pt>
                <c:pt idx="12">
                  <c:v>-0.9</c:v>
                </c:pt>
                <c:pt idx="13">
                  <c:v>0.4</c:v>
                </c:pt>
                <c:pt idx="14">
                  <c:v>0.5</c:v>
                </c:pt>
                <c:pt idx="15">
                  <c:v>0</c:v>
                </c:pt>
                <c:pt idx="16">
                  <c:v>-0.4</c:v>
                </c:pt>
                <c:pt idx="17">
                  <c:v>2.1</c:v>
                </c:pt>
                <c:pt idx="18">
                  <c:v>4</c:v>
                </c:pt>
                <c:pt idx="19">
                  <c:v>4.4000000000000004</c:v>
                </c:pt>
                <c:pt idx="20">
                  <c:v>4.3</c:v>
                </c:pt>
                <c:pt idx="21">
                  <c:v>7</c:v>
                </c:pt>
                <c:pt idx="22">
                  <c:v>8</c:v>
                </c:pt>
                <c:pt idx="23">
                  <c:v>9.1999999999999993</c:v>
                </c:pt>
                <c:pt idx="24">
                  <c:v>11</c:v>
                </c:pt>
                <c:pt idx="25">
                  <c:v>14.2</c:v>
                </c:pt>
                <c:pt idx="26">
                  <c:v>16.7</c:v>
                </c:pt>
                <c:pt idx="27">
                  <c:v>18.8</c:v>
                </c:pt>
                <c:pt idx="28" formatCode="General">
                  <c:v>21.3</c:v>
                </c:pt>
                <c:pt idx="29" formatCode="General">
                  <c:v>25</c:v>
                </c:pt>
                <c:pt idx="30">
                  <c:v>29.4</c:v>
                </c:pt>
                <c:pt idx="31">
                  <c:v>33</c:v>
                </c:pt>
                <c:pt idx="32" formatCode="General">
                  <c:v>39.700000000000003</c:v>
                </c:pt>
                <c:pt idx="33" formatCode="General">
                  <c:v>44.2</c:v>
                </c:pt>
                <c:pt idx="34">
                  <c:v>47</c:v>
                </c:pt>
                <c:pt idx="35">
                  <c:v>47.8</c:v>
                </c:pt>
                <c:pt idx="36">
                  <c:v>50.6</c:v>
                </c:pt>
                <c:pt idx="37">
                  <c:v>56.1</c:v>
                </c:pt>
                <c:pt idx="38">
                  <c:v>59.9</c:v>
                </c:pt>
                <c:pt idx="39">
                  <c:v>65.8</c:v>
                </c:pt>
                <c:pt idx="40">
                  <c:v>71.400000000000006</c:v>
                </c:pt>
                <c:pt idx="41">
                  <c:v>77.5</c:v>
                </c:pt>
                <c:pt idx="42">
                  <c:v>78.400000000000006</c:v>
                </c:pt>
                <c:pt idx="43">
                  <c:v>79.7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06614976"/>
        <c:axId val="-2006618240"/>
      </c:lineChart>
      <c:catAx>
        <c:axId val="-200661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006618240"/>
        <c:crossesAt val="0"/>
        <c:auto val="0"/>
        <c:lblAlgn val="ctr"/>
        <c:lblOffset val="100"/>
        <c:noMultiLvlLbl val="0"/>
      </c:catAx>
      <c:valAx>
        <c:axId val="-2006618240"/>
        <c:scaling>
          <c:orientation val="minMax"/>
          <c:max val="85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0066149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9120164327285"/>
          <c:y val="0.94450625683121059"/>
          <c:w val="0.56617596713454299"/>
          <c:h val="4.038515015651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596897</xdr:colOff>
      <xdr:row>4</xdr:row>
      <xdr:rowOff>167219</xdr:rowOff>
    </xdr:from>
    <xdr:to>
      <xdr:col>5</xdr:col>
      <xdr:colOff>751416</xdr:colOff>
      <xdr:row>10</xdr:row>
      <xdr:rowOff>63501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749297</xdr:colOff>
      <xdr:row>5</xdr:row>
      <xdr:rowOff>139701</xdr:rowOff>
    </xdr:from>
    <xdr:to>
      <xdr:col>6</xdr:col>
      <xdr:colOff>67733</xdr:colOff>
      <xdr:row>12</xdr:row>
      <xdr:rowOff>4234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12</xdr:row>
      <xdr:rowOff>66675</xdr:rowOff>
    </xdr:from>
    <xdr:to>
      <xdr:col>8</xdr:col>
      <xdr:colOff>238125</xdr:colOff>
      <xdr:row>30</xdr:row>
      <xdr:rowOff>76200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1152525</xdr:colOff>
      <xdr:row>13</xdr:row>
      <xdr:rowOff>123825</xdr:rowOff>
    </xdr:from>
    <xdr:to>
      <xdr:col>8</xdr:col>
      <xdr:colOff>390525</xdr:colOff>
      <xdr:row>33</xdr:row>
      <xdr:rowOff>38100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13</xdr:row>
      <xdr:rowOff>66674</xdr:rowOff>
    </xdr:from>
    <xdr:to>
      <xdr:col>8</xdr:col>
      <xdr:colOff>257175</xdr:colOff>
      <xdr:row>36</xdr:row>
      <xdr:rowOff>104775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28575</xdr:colOff>
      <xdr:row>35</xdr:row>
      <xdr:rowOff>95249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1209675</xdr:colOff>
      <xdr:row>13</xdr:row>
      <xdr:rowOff>47623</xdr:rowOff>
    </xdr:from>
    <xdr:to>
      <xdr:col>9</xdr:col>
      <xdr:colOff>352425</xdr:colOff>
      <xdr:row>41</xdr:row>
      <xdr:rowOff>47624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1209675</xdr:colOff>
      <xdr:row>12</xdr:row>
      <xdr:rowOff>133350</xdr:rowOff>
    </xdr:from>
    <xdr:to>
      <xdr:col>8</xdr:col>
      <xdr:colOff>609600</xdr:colOff>
      <xdr:row>37</xdr:row>
      <xdr:rowOff>76200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zoomScale="90" zoomScaleNormal="90" workbookViewId="0"/>
  </sheetViews>
  <sheetFormatPr defaultRowHeight="14.25"/>
  <cols>
    <col min="1" max="1" width="19.625" style="2" customWidth="1"/>
    <col min="2" max="2" width="13.75" style="2" bestFit="1" customWidth="1"/>
    <col min="3" max="3" width="11.25" style="2" bestFit="1" customWidth="1"/>
    <col min="4" max="5" width="11.375" style="2" customWidth="1"/>
    <col min="6" max="6" width="11" style="2" customWidth="1"/>
    <col min="7" max="16384" width="9" style="2"/>
  </cols>
  <sheetData>
    <row r="1" spans="1:8">
      <c r="A1" s="11" t="s">
        <v>17</v>
      </c>
    </row>
    <row r="2" spans="1:8">
      <c r="B2" s="3" t="s">
        <v>2</v>
      </c>
      <c r="C2" s="3" t="s">
        <v>3</v>
      </c>
      <c r="D2" s="9" t="s">
        <v>1</v>
      </c>
      <c r="E2" s="4"/>
      <c r="H2" s="5"/>
    </row>
    <row r="3" spans="1:8" ht="15">
      <c r="A3" s="6" t="s">
        <v>4</v>
      </c>
      <c r="B3" s="8">
        <v>0.47199999999999998</v>
      </c>
      <c r="C3" s="8">
        <v>0.52800000000000002</v>
      </c>
      <c r="D3" s="7">
        <f>SUM(B3:C3)</f>
        <v>1</v>
      </c>
      <c r="G3" s="5"/>
      <c r="H3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90" zoomScaleNormal="90" workbookViewId="0">
      <selection activeCell="A43" sqref="A43"/>
    </sheetView>
  </sheetViews>
  <sheetFormatPr defaultRowHeight="14.25"/>
  <cols>
    <col min="1" max="1" width="19.625" style="2" customWidth="1"/>
    <col min="2" max="2" width="13.25" style="2" bestFit="1" customWidth="1"/>
    <col min="3" max="3" width="15.625" style="2" bestFit="1" customWidth="1"/>
    <col min="4" max="5" width="11.375" style="2" customWidth="1"/>
    <col min="6" max="6" width="11" style="2" customWidth="1"/>
    <col min="7" max="7" width="9.375" style="2" bestFit="1" customWidth="1"/>
    <col min="8" max="16384" width="9" style="2"/>
  </cols>
  <sheetData>
    <row r="1" spans="1:8">
      <c r="A1" s="11" t="s">
        <v>18</v>
      </c>
    </row>
    <row r="2" spans="1:8">
      <c r="B2" s="9" t="s">
        <v>6</v>
      </c>
      <c r="C2" s="9" t="s">
        <v>7</v>
      </c>
      <c r="D2" s="9" t="s">
        <v>8</v>
      </c>
      <c r="E2" s="4"/>
      <c r="H2" s="5"/>
    </row>
    <row r="3" spans="1:8" ht="15">
      <c r="A3" s="6" t="s">
        <v>9</v>
      </c>
      <c r="B3" s="8">
        <v>0.47199999999999998</v>
      </c>
      <c r="C3" s="8">
        <v>0.52800000000000002</v>
      </c>
      <c r="D3" s="7">
        <f>SUM(B3:C3)</f>
        <v>1</v>
      </c>
      <c r="G3" s="5"/>
      <c r="H3" s="5"/>
    </row>
    <row r="20" spans="7:8">
      <c r="G20" s="10"/>
      <c r="H20" s="10"/>
    </row>
    <row r="28" spans="7:8">
      <c r="G28" s="10"/>
      <c r="H28" s="1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4"/>
  <sheetViews>
    <sheetView workbookViewId="0">
      <pane xSplit="10" ySplit="3" topLeftCell="AO4" activePane="bottomRight" state="frozen"/>
      <selection pane="topRight" activeCell="K1" sqref="K1"/>
      <selection pane="bottomLeft" activeCell="A4" sqref="A4"/>
      <selection pane="bottomRight" activeCell="AS16" sqref="AS16"/>
    </sheetView>
  </sheetViews>
  <sheetFormatPr defaultRowHeight="14.25"/>
  <cols>
    <col min="1" max="1" width="18.25" bestFit="1" customWidth="1"/>
  </cols>
  <sheetData>
    <row r="1" spans="1:52">
      <c r="A1" t="s">
        <v>0</v>
      </c>
    </row>
    <row r="2" spans="1:52">
      <c r="B2">
        <v>2010</v>
      </c>
      <c r="E2">
        <v>2011</v>
      </c>
      <c r="I2">
        <v>2012</v>
      </c>
      <c r="M2">
        <v>2013</v>
      </c>
      <c r="Q2">
        <v>2014</v>
      </c>
      <c r="U2">
        <v>2015</v>
      </c>
      <c r="Y2">
        <v>2016</v>
      </c>
      <c r="AC2">
        <v>2017</v>
      </c>
      <c r="AG2">
        <v>2018</v>
      </c>
      <c r="AK2">
        <v>2019</v>
      </c>
      <c r="AO2">
        <v>2020</v>
      </c>
      <c r="AS2">
        <v>2021</v>
      </c>
      <c r="AW2">
        <v>2022</v>
      </c>
    </row>
    <row r="3" spans="1:52">
      <c r="B3" s="12" t="s">
        <v>13</v>
      </c>
      <c r="C3" s="12" t="s">
        <v>14</v>
      </c>
      <c r="D3" s="12" t="s">
        <v>15</v>
      </c>
      <c r="E3" s="12" t="s">
        <v>16</v>
      </c>
      <c r="F3" s="12" t="s">
        <v>13</v>
      </c>
      <c r="G3" s="12" t="s">
        <v>14</v>
      </c>
      <c r="H3" s="12" t="s">
        <v>15</v>
      </c>
      <c r="I3" s="12" t="s">
        <v>16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13</v>
      </c>
      <c r="O3" s="12" t="s">
        <v>14</v>
      </c>
      <c r="P3" s="12" t="s">
        <v>15</v>
      </c>
      <c r="Q3" s="12" t="s">
        <v>16</v>
      </c>
      <c r="R3" s="12" t="s">
        <v>13</v>
      </c>
      <c r="S3" s="12" t="s">
        <v>14</v>
      </c>
      <c r="T3" s="12" t="s">
        <v>15</v>
      </c>
      <c r="U3" s="12" t="s">
        <v>16</v>
      </c>
      <c r="V3" s="12" t="s">
        <v>13</v>
      </c>
      <c r="W3" s="12" t="s">
        <v>14</v>
      </c>
      <c r="X3" s="12" t="s">
        <v>15</v>
      </c>
      <c r="Y3" s="12" t="s">
        <v>16</v>
      </c>
      <c r="Z3" s="12" t="s">
        <v>13</v>
      </c>
      <c r="AA3" s="12" t="s">
        <v>14</v>
      </c>
      <c r="AB3" s="12" t="s">
        <v>15</v>
      </c>
      <c r="AC3" s="12" t="s">
        <v>16</v>
      </c>
      <c r="AD3" s="12" t="s">
        <v>13</v>
      </c>
      <c r="AE3" s="12" t="s">
        <v>14</v>
      </c>
      <c r="AF3" s="12" t="s">
        <v>15</v>
      </c>
      <c r="AG3" s="12" t="s">
        <v>16</v>
      </c>
      <c r="AH3" s="12" t="s">
        <v>13</v>
      </c>
      <c r="AI3" s="12" t="s">
        <v>14</v>
      </c>
      <c r="AJ3" s="12" t="s">
        <v>15</v>
      </c>
      <c r="AK3" s="12" t="s">
        <v>16</v>
      </c>
      <c r="AL3" s="12" t="s">
        <v>13</v>
      </c>
      <c r="AM3" s="12" t="s">
        <v>14</v>
      </c>
      <c r="AN3" s="12" t="s">
        <v>15</v>
      </c>
      <c r="AO3" s="12" t="s">
        <v>16</v>
      </c>
      <c r="AP3" s="12" t="s">
        <v>13</v>
      </c>
      <c r="AQ3" s="12" t="s">
        <v>14</v>
      </c>
      <c r="AR3" s="12" t="s">
        <v>15</v>
      </c>
      <c r="AS3" s="12" t="s">
        <v>16</v>
      </c>
      <c r="AT3" s="12" t="s">
        <v>13</v>
      </c>
      <c r="AU3" s="12" t="s">
        <v>14</v>
      </c>
      <c r="AV3" s="12" t="s">
        <v>15</v>
      </c>
      <c r="AW3" s="12" t="s">
        <v>16</v>
      </c>
      <c r="AX3" s="12" t="s">
        <v>13</v>
      </c>
      <c r="AY3" s="12" t="s">
        <v>14</v>
      </c>
      <c r="AZ3" s="12" t="s">
        <v>15</v>
      </c>
    </row>
    <row r="4" spans="1:52">
      <c r="A4" t="s">
        <v>1</v>
      </c>
      <c r="B4">
        <v>101.2</v>
      </c>
      <c r="C4">
        <v>100.1</v>
      </c>
      <c r="D4">
        <v>99.9</v>
      </c>
      <c r="E4">
        <v>99.9</v>
      </c>
      <c r="F4">
        <v>100.7</v>
      </c>
      <c r="G4">
        <v>98.9</v>
      </c>
      <c r="H4">
        <v>99.5</v>
      </c>
      <c r="I4">
        <v>98.6</v>
      </c>
      <c r="J4">
        <v>99.3</v>
      </c>
      <c r="K4">
        <v>98.6</v>
      </c>
      <c r="L4">
        <v>98.9</v>
      </c>
      <c r="M4">
        <v>97.4</v>
      </c>
      <c r="N4">
        <v>99.8</v>
      </c>
      <c r="O4">
        <v>99.9</v>
      </c>
      <c r="P4">
        <v>100.1</v>
      </c>
      <c r="Q4">
        <v>99.7</v>
      </c>
      <c r="R4">
        <v>102.2</v>
      </c>
      <c r="S4">
        <v>99.4</v>
      </c>
      <c r="T4">
        <v>100.2</v>
      </c>
      <c r="U4">
        <v>100.2</v>
      </c>
      <c r="V4">
        <v>101.4</v>
      </c>
      <c r="W4">
        <v>100.2</v>
      </c>
      <c r="X4">
        <v>99.3</v>
      </c>
      <c r="Y4">
        <v>100.1</v>
      </c>
      <c r="Z4">
        <v>100.8</v>
      </c>
      <c r="AA4">
        <v>101.9</v>
      </c>
      <c r="AB4">
        <v>101.1</v>
      </c>
      <c r="AC4">
        <v>99.5</v>
      </c>
      <c r="AD4">
        <v>102</v>
      </c>
      <c r="AE4">
        <v>101</v>
      </c>
      <c r="AF4">
        <v>101.3</v>
      </c>
      <c r="AG4">
        <v>101.5</v>
      </c>
      <c r="AH4">
        <v>102.3</v>
      </c>
      <c r="AI4">
        <v>101.3</v>
      </c>
      <c r="AJ4">
        <v>102.4</v>
      </c>
      <c r="AK4">
        <v>101.9</v>
      </c>
      <c r="AL4">
        <v>102.3</v>
      </c>
      <c r="AM4" s="1">
        <v>102.1</v>
      </c>
      <c r="AN4" s="1">
        <v>102.8</v>
      </c>
      <c r="AO4" s="1">
        <v>103.6</v>
      </c>
      <c r="AP4" s="1">
        <v>102</v>
      </c>
      <c r="AQ4" s="1">
        <v>102</v>
      </c>
      <c r="AR4" s="1">
        <v>101</v>
      </c>
      <c r="AS4" s="1">
        <v>102</v>
      </c>
      <c r="AT4" s="1">
        <v>103.1</v>
      </c>
      <c r="AU4" s="1">
        <v>102.601</v>
      </c>
      <c r="AV4" s="1">
        <v>103.9</v>
      </c>
      <c r="AW4" s="1">
        <v>103.318</v>
      </c>
      <c r="AX4" s="1">
        <v>102</v>
      </c>
      <c r="AY4" s="1">
        <v>102.4</v>
      </c>
      <c r="AZ4" s="1">
        <v>101.4</v>
      </c>
    </row>
    <row r="5" spans="1:52">
      <c r="A5" t="s">
        <v>2</v>
      </c>
      <c r="B5">
        <v>99.4</v>
      </c>
      <c r="C5">
        <v>101.1</v>
      </c>
      <c r="D5">
        <v>101.8</v>
      </c>
      <c r="E5">
        <v>99.4</v>
      </c>
      <c r="F5">
        <v>99.8</v>
      </c>
      <c r="G5">
        <v>99.7</v>
      </c>
      <c r="H5">
        <v>101.1</v>
      </c>
      <c r="I5">
        <v>99.8</v>
      </c>
      <c r="J5">
        <v>99.4</v>
      </c>
      <c r="K5">
        <v>99.2</v>
      </c>
      <c r="L5">
        <v>100.1</v>
      </c>
      <c r="M5">
        <v>96.8</v>
      </c>
      <c r="N5">
        <v>99.1</v>
      </c>
      <c r="O5">
        <v>98.7</v>
      </c>
      <c r="P5">
        <v>99.9</v>
      </c>
      <c r="Q5">
        <v>99.2</v>
      </c>
      <c r="R5">
        <v>103.2</v>
      </c>
      <c r="S5">
        <v>99.3</v>
      </c>
      <c r="T5">
        <v>100.8</v>
      </c>
      <c r="U5">
        <v>100.5</v>
      </c>
      <c r="V5">
        <v>101.5</v>
      </c>
      <c r="W5">
        <v>100.4</v>
      </c>
      <c r="X5">
        <v>99</v>
      </c>
      <c r="Y5">
        <v>100.6</v>
      </c>
      <c r="Z5">
        <v>99</v>
      </c>
      <c r="AA5">
        <v>101.9</v>
      </c>
      <c r="AB5">
        <v>101.9</v>
      </c>
      <c r="AC5">
        <v>99.1</v>
      </c>
      <c r="AD5">
        <v>101.5</v>
      </c>
      <c r="AE5">
        <v>101</v>
      </c>
      <c r="AF5">
        <v>101.4</v>
      </c>
      <c r="AG5">
        <v>101.4</v>
      </c>
      <c r="AH5">
        <v>101.5</v>
      </c>
      <c r="AI5">
        <v>100.3</v>
      </c>
      <c r="AJ5">
        <v>103</v>
      </c>
      <c r="AK5">
        <v>101.6</v>
      </c>
      <c r="AL5">
        <v>101.6</v>
      </c>
      <c r="AM5" s="1">
        <v>100.4</v>
      </c>
      <c r="AN5" s="1">
        <v>102.8</v>
      </c>
      <c r="AO5" s="1">
        <v>101.6</v>
      </c>
      <c r="AP5" s="1">
        <v>100.4</v>
      </c>
      <c r="AQ5" s="1">
        <v>102.2</v>
      </c>
      <c r="AR5" s="1">
        <v>101.7</v>
      </c>
      <c r="AS5" s="1">
        <v>102.1</v>
      </c>
      <c r="AT5" s="1">
        <v>102.5</v>
      </c>
      <c r="AU5" s="1">
        <v>102.756</v>
      </c>
      <c r="AV5" s="1">
        <v>104.2</v>
      </c>
      <c r="AW5" s="1">
        <v>103.283</v>
      </c>
      <c r="AX5" s="1">
        <v>100.2</v>
      </c>
      <c r="AY5" s="1">
        <v>104.5</v>
      </c>
      <c r="AZ5" s="1">
        <v>102.1</v>
      </c>
    </row>
    <row r="6" spans="1:52">
      <c r="A6" t="s">
        <v>3</v>
      </c>
      <c r="B6">
        <v>102.1</v>
      </c>
      <c r="C6">
        <v>99.7</v>
      </c>
      <c r="D6">
        <v>99</v>
      </c>
      <c r="E6">
        <v>100.2</v>
      </c>
      <c r="F6">
        <v>101.1</v>
      </c>
      <c r="G6">
        <v>98.5</v>
      </c>
      <c r="H6">
        <v>98.8</v>
      </c>
      <c r="I6">
        <v>98.1</v>
      </c>
      <c r="J6">
        <v>99.3</v>
      </c>
      <c r="K6">
        <v>98.3</v>
      </c>
      <c r="L6">
        <v>98.2</v>
      </c>
      <c r="M6">
        <v>97.9</v>
      </c>
      <c r="N6">
        <v>100.3</v>
      </c>
      <c r="O6">
        <v>100.8</v>
      </c>
      <c r="P6">
        <v>100.1</v>
      </c>
      <c r="Q6">
        <v>100</v>
      </c>
      <c r="R6">
        <v>101.4</v>
      </c>
      <c r="S6">
        <v>99.4</v>
      </c>
      <c r="T6">
        <v>99.7</v>
      </c>
      <c r="U6">
        <v>99.9</v>
      </c>
      <c r="V6">
        <v>101.3</v>
      </c>
      <c r="W6">
        <v>100.1</v>
      </c>
      <c r="X6">
        <v>99.5</v>
      </c>
      <c r="Y6">
        <v>99.7</v>
      </c>
      <c r="Z6">
        <v>102.5</v>
      </c>
      <c r="AA6">
        <v>101.8</v>
      </c>
      <c r="AB6">
        <v>100.4</v>
      </c>
      <c r="AC6">
        <v>99.9</v>
      </c>
      <c r="AD6">
        <v>102.5</v>
      </c>
      <c r="AE6">
        <v>101</v>
      </c>
      <c r="AF6">
        <v>101.1</v>
      </c>
      <c r="AG6">
        <v>101.6</v>
      </c>
      <c r="AH6">
        <v>102.9</v>
      </c>
      <c r="AI6">
        <v>102.1</v>
      </c>
      <c r="AJ6">
        <v>101.8</v>
      </c>
      <c r="AK6">
        <v>102.2</v>
      </c>
      <c r="AL6">
        <v>103</v>
      </c>
      <c r="AM6" s="1">
        <v>103.5</v>
      </c>
      <c r="AN6" s="1">
        <v>102.8</v>
      </c>
      <c r="AO6" s="1">
        <v>105.1</v>
      </c>
      <c r="AP6" s="1">
        <v>103.2</v>
      </c>
      <c r="AQ6" s="1">
        <v>102</v>
      </c>
      <c r="AR6" s="1">
        <v>100.5</v>
      </c>
      <c r="AS6" s="1">
        <v>101.9</v>
      </c>
      <c r="AT6" s="1">
        <v>103.6</v>
      </c>
      <c r="AU6" s="1">
        <v>102.459</v>
      </c>
      <c r="AV6" s="1">
        <v>103.7</v>
      </c>
      <c r="AW6" s="1">
        <v>103.349</v>
      </c>
      <c r="AX6">
        <v>103.6</v>
      </c>
      <c r="AY6" s="1">
        <v>100.5</v>
      </c>
      <c r="AZ6">
        <v>100.7</v>
      </c>
    </row>
    <row r="7" spans="1:52">
      <c r="B7">
        <v>2010</v>
      </c>
      <c r="E7">
        <v>2011</v>
      </c>
      <c r="I7">
        <v>2012</v>
      </c>
      <c r="M7">
        <v>2013</v>
      </c>
      <c r="Q7">
        <v>2014</v>
      </c>
      <c r="U7">
        <v>2015</v>
      </c>
      <c r="Y7">
        <v>2016</v>
      </c>
      <c r="AC7">
        <v>2017</v>
      </c>
      <c r="AG7">
        <v>2018</v>
      </c>
      <c r="AK7">
        <v>2019</v>
      </c>
      <c r="AO7">
        <v>2020</v>
      </c>
      <c r="AS7" s="13">
        <v>2021</v>
      </c>
      <c r="AW7" s="13">
        <v>2022</v>
      </c>
    </row>
    <row r="8" spans="1:52">
      <c r="B8" s="12" t="s">
        <v>13</v>
      </c>
      <c r="C8" s="12" t="s">
        <v>14</v>
      </c>
      <c r="D8" s="12" t="s">
        <v>15</v>
      </c>
      <c r="E8" s="12" t="s">
        <v>16</v>
      </c>
      <c r="F8" s="12" t="s">
        <v>13</v>
      </c>
      <c r="G8" s="12" t="s">
        <v>14</v>
      </c>
      <c r="H8" s="12" t="s">
        <v>15</v>
      </c>
      <c r="I8" s="12" t="s">
        <v>16</v>
      </c>
      <c r="J8" s="12" t="s">
        <v>13</v>
      </c>
      <c r="K8" s="12" t="s">
        <v>14</v>
      </c>
      <c r="L8" s="12" t="s">
        <v>15</v>
      </c>
      <c r="M8" s="12" t="s">
        <v>16</v>
      </c>
      <c r="N8" s="12" t="s">
        <v>13</v>
      </c>
      <c r="O8" s="12" t="s">
        <v>14</v>
      </c>
      <c r="P8" s="12" t="s">
        <v>15</v>
      </c>
      <c r="Q8" s="12" t="s">
        <v>16</v>
      </c>
      <c r="R8" s="12" t="s">
        <v>13</v>
      </c>
      <c r="S8" s="12" t="s">
        <v>14</v>
      </c>
      <c r="T8" s="12" t="s">
        <v>15</v>
      </c>
      <c r="U8" s="12" t="s">
        <v>16</v>
      </c>
      <c r="V8" s="12" t="s">
        <v>13</v>
      </c>
      <c r="W8" s="12" t="s">
        <v>14</v>
      </c>
      <c r="X8" s="12" t="s">
        <v>15</v>
      </c>
      <c r="Y8" s="12" t="s">
        <v>16</v>
      </c>
      <c r="Z8" s="12" t="s">
        <v>13</v>
      </c>
      <c r="AA8" s="12" t="s">
        <v>14</v>
      </c>
      <c r="AB8" s="12" t="s">
        <v>15</v>
      </c>
      <c r="AC8" s="12" t="s">
        <v>16</v>
      </c>
      <c r="AD8" s="12" t="s">
        <v>13</v>
      </c>
      <c r="AE8" s="12" t="s">
        <v>14</v>
      </c>
      <c r="AF8" s="12" t="s">
        <v>15</v>
      </c>
      <c r="AG8" s="12" t="s">
        <v>16</v>
      </c>
      <c r="AH8" s="12" t="s">
        <v>13</v>
      </c>
      <c r="AI8" s="12" t="s">
        <v>14</v>
      </c>
      <c r="AJ8" s="12" t="s">
        <v>15</v>
      </c>
      <c r="AK8" s="12" t="s">
        <v>16</v>
      </c>
      <c r="AL8" s="12" t="s">
        <v>13</v>
      </c>
      <c r="AM8" s="12" t="s">
        <v>14</v>
      </c>
      <c r="AN8" s="12" t="s">
        <v>15</v>
      </c>
      <c r="AO8" s="12" t="s">
        <v>16</v>
      </c>
      <c r="AP8" s="12" t="s">
        <v>13</v>
      </c>
      <c r="AQ8" s="12" t="s">
        <v>14</v>
      </c>
      <c r="AR8" s="12" t="s">
        <v>15</v>
      </c>
      <c r="AS8" s="12" t="s">
        <v>16</v>
      </c>
      <c r="AT8" s="12" t="s">
        <v>13</v>
      </c>
      <c r="AU8" s="12" t="s">
        <v>14</v>
      </c>
      <c r="AV8" s="12" t="s">
        <v>15</v>
      </c>
      <c r="AW8" s="12" t="s">
        <v>16</v>
      </c>
      <c r="AX8" s="12" t="s">
        <v>13</v>
      </c>
      <c r="AY8" s="12" t="s">
        <v>14</v>
      </c>
      <c r="AZ8" s="12" t="s">
        <v>15</v>
      </c>
    </row>
    <row r="9" spans="1:52">
      <c r="A9" t="s">
        <v>1</v>
      </c>
      <c r="B9">
        <f>B4-100</f>
        <v>1.2</v>
      </c>
      <c r="C9">
        <f t="shared" ref="C9:AI9" si="0">C4-100</f>
        <v>9.9999999999994302E-2</v>
      </c>
      <c r="D9">
        <f t="shared" si="0"/>
        <v>-9.9999999999994302E-2</v>
      </c>
      <c r="E9">
        <f t="shared" si="0"/>
        <v>-9.9999999999994302E-2</v>
      </c>
      <c r="F9">
        <f t="shared" si="0"/>
        <v>0.70000000000000295</v>
      </c>
      <c r="G9">
        <f t="shared" si="0"/>
        <v>-1.0999999999999901</v>
      </c>
      <c r="H9">
        <f t="shared" si="0"/>
        <v>-0.5</v>
      </c>
      <c r="I9">
        <f t="shared" si="0"/>
        <v>-1.4000000000000099</v>
      </c>
      <c r="J9">
        <f t="shared" si="0"/>
        <v>-0.70000000000000295</v>
      </c>
      <c r="K9">
        <f t="shared" si="0"/>
        <v>-1.4000000000000099</v>
      </c>
      <c r="L9">
        <f t="shared" si="0"/>
        <v>-1.0999999999999901</v>
      </c>
      <c r="M9">
        <f t="shared" si="0"/>
        <v>-2.5999999999999899</v>
      </c>
      <c r="N9">
        <f t="shared" si="0"/>
        <v>-0.20000000000000301</v>
      </c>
      <c r="O9">
        <f t="shared" si="0"/>
        <v>-9.9999999999994302E-2</v>
      </c>
      <c r="P9">
        <f t="shared" si="0"/>
        <v>9.9999999999994302E-2</v>
      </c>
      <c r="Q9">
        <f t="shared" si="0"/>
        <v>-0.29999999999999699</v>
      </c>
      <c r="R9">
        <f t="shared" si="0"/>
        <v>2.2000000000000002</v>
      </c>
      <c r="S9">
        <f t="shared" si="0"/>
        <v>-0.59999999999999398</v>
      </c>
      <c r="T9">
        <f t="shared" si="0"/>
        <v>0.20000000000000301</v>
      </c>
      <c r="U9">
        <f t="shared" si="0"/>
        <v>0.20000000000000301</v>
      </c>
      <c r="V9">
        <f t="shared" si="0"/>
        <v>1.4000000000000099</v>
      </c>
      <c r="W9">
        <f t="shared" si="0"/>
        <v>0.20000000000000301</v>
      </c>
      <c r="X9">
        <f t="shared" si="0"/>
        <v>-0.70000000000000295</v>
      </c>
      <c r="Y9">
        <f t="shared" si="0"/>
        <v>9.9999999999994302E-2</v>
      </c>
      <c r="Z9">
        <f t="shared" si="0"/>
        <v>0.79999999999999705</v>
      </c>
      <c r="AA9">
        <f t="shared" si="0"/>
        <v>1.9000000000000099</v>
      </c>
      <c r="AB9">
        <f t="shared" si="0"/>
        <v>1.0999999999999901</v>
      </c>
      <c r="AC9">
        <f t="shared" si="0"/>
        <v>-0.5</v>
      </c>
      <c r="AD9">
        <f t="shared" si="0"/>
        <v>2</v>
      </c>
      <c r="AE9">
        <f t="shared" si="0"/>
        <v>1</v>
      </c>
      <c r="AF9">
        <f t="shared" si="0"/>
        <v>1.3</v>
      </c>
      <c r="AG9">
        <f t="shared" si="0"/>
        <v>1.5</v>
      </c>
      <c r="AH9">
        <f t="shared" si="0"/>
        <v>2.2999999999999998</v>
      </c>
      <c r="AI9">
        <f t="shared" si="0"/>
        <v>1.3</v>
      </c>
      <c r="AJ9">
        <f t="shared" ref="AJ9:AL9" si="1">AJ4-100</f>
        <v>2.4000000000000101</v>
      </c>
      <c r="AK9">
        <f t="shared" si="1"/>
        <v>1.9000000000000099</v>
      </c>
      <c r="AL9">
        <f t="shared" si="1"/>
        <v>2.2999999999999998</v>
      </c>
      <c r="AM9">
        <f t="shared" ref="AM9:AO9" si="2">AM4-100</f>
        <v>2.0999999999999899</v>
      </c>
      <c r="AN9">
        <f t="shared" si="2"/>
        <v>2.8</v>
      </c>
      <c r="AO9">
        <f t="shared" si="2"/>
        <v>3.5999999999999899</v>
      </c>
      <c r="AP9" s="1">
        <f t="shared" ref="AP9:AQ9" si="3">AP4-100</f>
        <v>2</v>
      </c>
      <c r="AQ9" s="1">
        <f t="shared" si="3"/>
        <v>2</v>
      </c>
      <c r="AR9" s="1">
        <f t="shared" ref="AR9:AS9" si="4">AR4-100</f>
        <v>1</v>
      </c>
      <c r="AS9" s="1">
        <f t="shared" si="4"/>
        <v>2</v>
      </c>
      <c r="AT9" s="1">
        <f t="shared" ref="AT9:AU9" si="5">AT4-100</f>
        <v>3.1</v>
      </c>
      <c r="AU9" s="1">
        <f t="shared" si="5"/>
        <v>2.6</v>
      </c>
      <c r="AV9" s="1">
        <f t="shared" ref="AV9:AW9" si="6">AV4-100</f>
        <v>3.9</v>
      </c>
      <c r="AW9" s="1">
        <f t="shared" si="6"/>
        <v>3.3</v>
      </c>
      <c r="AX9" s="1">
        <f t="shared" ref="AX9:AZ11" si="7">AX4-100</f>
        <v>2</v>
      </c>
      <c r="AY9" s="1">
        <f t="shared" si="7"/>
        <v>2.4</v>
      </c>
      <c r="AZ9" s="1">
        <f t="shared" si="7"/>
        <v>1.4</v>
      </c>
    </row>
    <row r="10" spans="1:52">
      <c r="A10" t="s">
        <v>2</v>
      </c>
      <c r="B10">
        <f t="shared" ref="B10:AI11" si="8">B5-100</f>
        <v>-0.59999999999999398</v>
      </c>
      <c r="C10">
        <f t="shared" si="8"/>
        <v>1.0999999999999901</v>
      </c>
      <c r="D10">
        <f t="shared" si="8"/>
        <v>1.8</v>
      </c>
      <c r="E10">
        <f t="shared" si="8"/>
        <v>-0.59999999999999398</v>
      </c>
      <c r="F10">
        <f t="shared" si="8"/>
        <v>-0.20000000000000301</v>
      </c>
      <c r="G10">
        <f t="shared" si="8"/>
        <v>-0.29999999999999699</v>
      </c>
      <c r="H10">
        <f t="shared" si="8"/>
        <v>1.0999999999999901</v>
      </c>
      <c r="I10">
        <f t="shared" si="8"/>
        <v>-0.20000000000000301</v>
      </c>
      <c r="J10">
        <f t="shared" si="8"/>
        <v>-0.59999999999999398</v>
      </c>
      <c r="K10">
        <f t="shared" si="8"/>
        <v>-0.79999999999999705</v>
      </c>
      <c r="L10">
        <f t="shared" si="8"/>
        <v>9.9999999999994302E-2</v>
      </c>
      <c r="M10">
        <f t="shared" si="8"/>
        <v>-3.2</v>
      </c>
      <c r="N10">
        <f t="shared" si="8"/>
        <v>-0.90000000000000602</v>
      </c>
      <c r="O10">
        <f t="shared" si="8"/>
        <v>-1.3</v>
      </c>
      <c r="P10">
        <f t="shared" si="8"/>
        <v>-9.9999999999994302E-2</v>
      </c>
      <c r="Q10">
        <f t="shared" si="8"/>
        <v>-0.79999999999999705</v>
      </c>
      <c r="R10">
        <f t="shared" si="8"/>
        <v>3.2</v>
      </c>
      <c r="S10">
        <f t="shared" si="8"/>
        <v>-0.70000000000000295</v>
      </c>
      <c r="T10">
        <f t="shared" si="8"/>
        <v>0.79999999999999705</v>
      </c>
      <c r="U10">
        <f t="shared" si="8"/>
        <v>0.5</v>
      </c>
      <c r="V10">
        <f t="shared" si="8"/>
        <v>1.5</v>
      </c>
      <c r="W10">
        <f t="shared" si="8"/>
        <v>0.40000000000000602</v>
      </c>
      <c r="X10">
        <f t="shared" si="8"/>
        <v>-1</v>
      </c>
      <c r="Y10">
        <f t="shared" si="8"/>
        <v>0.59999999999999398</v>
      </c>
      <c r="Z10">
        <f t="shared" si="8"/>
        <v>-1</v>
      </c>
      <c r="AA10">
        <f t="shared" si="8"/>
        <v>1.9000000000000099</v>
      </c>
      <c r="AB10">
        <f t="shared" si="8"/>
        <v>1.9000000000000099</v>
      </c>
      <c r="AC10">
        <f t="shared" si="8"/>
        <v>-0.90000000000000602</v>
      </c>
      <c r="AD10">
        <f t="shared" si="8"/>
        <v>1.5</v>
      </c>
      <c r="AE10">
        <f t="shared" si="8"/>
        <v>1</v>
      </c>
      <c r="AF10">
        <f t="shared" si="8"/>
        <v>1.4000000000000099</v>
      </c>
      <c r="AG10">
        <f t="shared" si="8"/>
        <v>1.4000000000000099</v>
      </c>
      <c r="AH10">
        <f t="shared" si="8"/>
        <v>1.5</v>
      </c>
      <c r="AI10">
        <f t="shared" si="8"/>
        <v>0.29999999999999699</v>
      </c>
      <c r="AJ10">
        <f t="shared" ref="AJ10:AL10" si="9">AJ5-100</f>
        <v>3</v>
      </c>
      <c r="AK10">
        <f t="shared" si="9"/>
        <v>1.5999999999999901</v>
      </c>
      <c r="AL10">
        <f t="shared" si="9"/>
        <v>1.5999999999999901</v>
      </c>
      <c r="AM10">
        <f t="shared" ref="AM10:AO10" si="10">AM5-100</f>
        <v>0.40000000000000602</v>
      </c>
      <c r="AN10">
        <f t="shared" si="10"/>
        <v>2.8</v>
      </c>
      <c r="AO10">
        <f t="shared" si="10"/>
        <v>1.5999999999999901</v>
      </c>
      <c r="AP10" s="1">
        <f t="shared" ref="AP10:AQ10" si="11">AP5-100</f>
        <v>0.4</v>
      </c>
      <c r="AQ10" s="1">
        <f t="shared" si="11"/>
        <v>2.2000000000000002</v>
      </c>
      <c r="AR10" s="1">
        <f t="shared" ref="AR10:AS10" si="12">AR5-100</f>
        <v>1.7</v>
      </c>
      <c r="AS10" s="1">
        <f t="shared" si="12"/>
        <v>2.1</v>
      </c>
      <c r="AT10" s="1">
        <f t="shared" ref="AT10:AU10" si="13">AT5-100</f>
        <v>2.5</v>
      </c>
      <c r="AU10" s="1">
        <f t="shared" si="13"/>
        <v>2.8</v>
      </c>
      <c r="AV10" s="1">
        <f t="shared" ref="AV10:AW10" si="14">AV5-100</f>
        <v>4.2</v>
      </c>
      <c r="AW10" s="1">
        <f t="shared" si="14"/>
        <v>3.3</v>
      </c>
      <c r="AX10" s="1">
        <f t="shared" ref="AX10:AY10" si="15">AX5-100</f>
        <v>0.2</v>
      </c>
      <c r="AY10" s="1">
        <f t="shared" si="15"/>
        <v>4.5</v>
      </c>
      <c r="AZ10" s="1">
        <f t="shared" si="7"/>
        <v>2.1</v>
      </c>
    </row>
    <row r="11" spans="1:52">
      <c r="A11" t="s">
        <v>3</v>
      </c>
      <c r="B11">
        <f t="shared" si="8"/>
        <v>2.0999999999999899</v>
      </c>
      <c r="C11">
        <f t="shared" si="8"/>
        <v>-0.29999999999999699</v>
      </c>
      <c r="D11">
        <f t="shared" si="8"/>
        <v>-1</v>
      </c>
      <c r="E11">
        <f t="shared" si="8"/>
        <v>0.20000000000000301</v>
      </c>
      <c r="F11">
        <f t="shared" si="8"/>
        <v>1.0999999999999901</v>
      </c>
      <c r="G11">
        <f t="shared" si="8"/>
        <v>-1.5</v>
      </c>
      <c r="H11">
        <f t="shared" si="8"/>
        <v>-1.2</v>
      </c>
      <c r="I11">
        <f t="shared" si="8"/>
        <v>-1.9000000000000099</v>
      </c>
      <c r="J11">
        <f t="shared" si="8"/>
        <v>-0.70000000000000295</v>
      </c>
      <c r="K11">
        <f t="shared" si="8"/>
        <v>-1.7</v>
      </c>
      <c r="L11">
        <f t="shared" si="8"/>
        <v>-1.8</v>
      </c>
      <c r="M11">
        <f t="shared" si="8"/>
        <v>-2.0999999999999899</v>
      </c>
      <c r="N11">
        <f t="shared" si="8"/>
        <v>0.29999999999999699</v>
      </c>
      <c r="O11">
        <f t="shared" si="8"/>
        <v>0.79999999999999705</v>
      </c>
      <c r="P11">
        <f t="shared" si="8"/>
        <v>9.9999999999994302E-2</v>
      </c>
      <c r="Q11">
        <f t="shared" si="8"/>
        <v>0</v>
      </c>
      <c r="R11">
        <f t="shared" si="8"/>
        <v>1.4000000000000099</v>
      </c>
      <c r="S11">
        <f t="shared" si="8"/>
        <v>-0.59999999999999398</v>
      </c>
      <c r="T11">
        <f t="shared" si="8"/>
        <v>-0.29999999999999699</v>
      </c>
      <c r="U11">
        <f t="shared" si="8"/>
        <v>-9.9999999999994302E-2</v>
      </c>
      <c r="V11">
        <f t="shared" si="8"/>
        <v>1.3</v>
      </c>
      <c r="W11">
        <f t="shared" si="8"/>
        <v>9.9999999999994302E-2</v>
      </c>
      <c r="X11">
        <f t="shared" si="8"/>
        <v>-0.5</v>
      </c>
      <c r="Y11">
        <f t="shared" si="8"/>
        <v>-0.29999999999999699</v>
      </c>
      <c r="Z11">
        <f t="shared" si="8"/>
        <v>2.5</v>
      </c>
      <c r="AA11">
        <f t="shared" si="8"/>
        <v>1.8</v>
      </c>
      <c r="AB11">
        <f t="shared" si="8"/>
        <v>0.40000000000000602</v>
      </c>
      <c r="AC11">
        <f t="shared" si="8"/>
        <v>-9.9999999999994302E-2</v>
      </c>
      <c r="AD11">
        <f t="shared" si="8"/>
        <v>2.5</v>
      </c>
      <c r="AE11">
        <f t="shared" si="8"/>
        <v>1</v>
      </c>
      <c r="AF11">
        <f t="shared" si="8"/>
        <v>1.0999999999999901</v>
      </c>
      <c r="AG11">
        <f t="shared" si="8"/>
        <v>1.5999999999999901</v>
      </c>
      <c r="AH11">
        <f t="shared" si="8"/>
        <v>2.9000000000000101</v>
      </c>
      <c r="AI11">
        <f t="shared" si="8"/>
        <v>2.0999999999999899</v>
      </c>
      <c r="AJ11">
        <f t="shared" ref="AJ11:AL11" si="16">AJ6-100</f>
        <v>1.8</v>
      </c>
      <c r="AK11">
        <f t="shared" si="16"/>
        <v>2.2000000000000002</v>
      </c>
      <c r="AL11">
        <f t="shared" si="16"/>
        <v>3</v>
      </c>
      <c r="AM11">
        <f t="shared" ref="AM11:AO11" si="17">AM6-100</f>
        <v>3.5</v>
      </c>
      <c r="AN11">
        <f t="shared" si="17"/>
        <v>2.8</v>
      </c>
      <c r="AO11">
        <f t="shared" si="17"/>
        <v>5.0999999999999899</v>
      </c>
      <c r="AP11" s="1">
        <f t="shared" ref="AP11:AQ11" si="18">AP6-100</f>
        <v>3.2</v>
      </c>
      <c r="AQ11" s="1">
        <f t="shared" si="18"/>
        <v>2</v>
      </c>
      <c r="AR11" s="1">
        <f t="shared" ref="AR11:AS11" si="19">AR6-100</f>
        <v>0.5</v>
      </c>
      <c r="AS11" s="1">
        <f t="shared" si="19"/>
        <v>1.9</v>
      </c>
      <c r="AT11" s="1">
        <f t="shared" ref="AT11:AU11" si="20">AT6-100</f>
        <v>3.6</v>
      </c>
      <c r="AU11" s="1">
        <f t="shared" si="20"/>
        <v>2.5</v>
      </c>
      <c r="AV11" s="1">
        <f t="shared" ref="AV11:AW11" si="21">AV6-100</f>
        <v>3.7</v>
      </c>
      <c r="AW11" s="1">
        <f t="shared" si="21"/>
        <v>3.3</v>
      </c>
      <c r="AX11" s="1">
        <f t="shared" ref="AX11:AY11" si="22">AX6-100</f>
        <v>3.6</v>
      </c>
      <c r="AY11" s="1">
        <f t="shared" si="22"/>
        <v>0.5</v>
      </c>
      <c r="AZ11" s="1">
        <f t="shared" si="7"/>
        <v>0.7</v>
      </c>
    </row>
    <row r="18" spans="49:52">
      <c r="AW18" s="1"/>
      <c r="AX18" s="1"/>
      <c r="AY18" s="1"/>
      <c r="AZ18" s="1"/>
    </row>
    <row r="19" spans="49:52">
      <c r="AW19" s="1"/>
      <c r="AX19" s="1"/>
      <c r="AY19" s="1"/>
      <c r="AZ19" s="1"/>
    </row>
    <row r="20" spans="49:52">
      <c r="AW20" s="1"/>
      <c r="AX20" s="1"/>
      <c r="AY20" s="1"/>
      <c r="AZ20" s="1"/>
    </row>
    <row r="21" spans="49:52">
      <c r="AW21" s="1"/>
      <c r="AX21" s="1"/>
      <c r="AY21" s="1"/>
      <c r="AZ21" s="1"/>
    </row>
    <row r="22" spans="49:52">
      <c r="AX22" s="1"/>
      <c r="AY22" s="1"/>
      <c r="AZ22" s="1"/>
    </row>
    <row r="23" spans="49:52">
      <c r="AX23" s="1"/>
      <c r="AY23" s="1"/>
      <c r="AZ23" s="1"/>
    </row>
    <row r="24" spans="49:52">
      <c r="AX24" s="1"/>
      <c r="AY24" s="1"/>
      <c r="AZ24" s="1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"/>
  <sheetViews>
    <sheetView workbookViewId="0">
      <pane xSplit="10" ySplit="12" topLeftCell="AT13" activePane="bottomRight" state="frozen"/>
      <selection pane="topRight" activeCell="K1" sqref="K1"/>
      <selection pane="bottomLeft" activeCell="A13" sqref="A13"/>
      <selection pane="bottomRight" activeCell="AU33" sqref="AU33"/>
    </sheetView>
  </sheetViews>
  <sheetFormatPr defaultRowHeight="14.25"/>
  <cols>
    <col min="1" max="1" width="19.75" customWidth="1"/>
  </cols>
  <sheetData>
    <row r="1" spans="1:52">
      <c r="A1" t="s">
        <v>10</v>
      </c>
    </row>
    <row r="2" spans="1:52">
      <c r="B2">
        <v>2010</v>
      </c>
      <c r="E2">
        <v>2011</v>
      </c>
      <c r="I2">
        <v>2012</v>
      </c>
      <c r="M2">
        <v>2013</v>
      </c>
      <c r="Q2">
        <v>2014</v>
      </c>
      <c r="U2">
        <v>2015</v>
      </c>
      <c r="Y2">
        <v>2016</v>
      </c>
      <c r="AC2">
        <v>2017</v>
      </c>
      <c r="AG2">
        <v>2018</v>
      </c>
      <c r="AK2">
        <v>2019</v>
      </c>
      <c r="AO2">
        <v>2020</v>
      </c>
      <c r="AS2">
        <v>2021</v>
      </c>
      <c r="AW2">
        <v>2022</v>
      </c>
    </row>
    <row r="3" spans="1:52">
      <c r="B3" s="12" t="s">
        <v>13</v>
      </c>
      <c r="C3" s="12" t="s">
        <v>14</v>
      </c>
      <c r="D3" s="12" t="s">
        <v>15</v>
      </c>
      <c r="E3" s="12" t="s">
        <v>16</v>
      </c>
      <c r="F3" s="12" t="s">
        <v>13</v>
      </c>
      <c r="G3" s="12" t="s">
        <v>14</v>
      </c>
      <c r="H3" s="12" t="s">
        <v>15</v>
      </c>
      <c r="I3" s="12" t="s">
        <v>16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13</v>
      </c>
      <c r="O3" s="12" t="s">
        <v>14</v>
      </c>
      <c r="P3" s="12" t="s">
        <v>15</v>
      </c>
      <c r="Q3" s="12" t="s">
        <v>16</v>
      </c>
      <c r="R3" s="12" t="s">
        <v>13</v>
      </c>
      <c r="S3" s="12" t="s">
        <v>14</v>
      </c>
      <c r="T3" s="12" t="s">
        <v>15</v>
      </c>
      <c r="U3" s="12" t="s">
        <v>16</v>
      </c>
      <c r="V3" s="12" t="s">
        <v>13</v>
      </c>
      <c r="W3" s="12" t="s">
        <v>14</v>
      </c>
      <c r="X3" s="12" t="s">
        <v>15</v>
      </c>
      <c r="Y3" s="12" t="s">
        <v>16</v>
      </c>
      <c r="Z3" s="12" t="s">
        <v>13</v>
      </c>
      <c r="AA3" s="12" t="s">
        <v>14</v>
      </c>
      <c r="AB3" s="12" t="s">
        <v>15</v>
      </c>
      <c r="AC3" s="12" t="s">
        <v>16</v>
      </c>
      <c r="AD3" s="12" t="s">
        <v>13</v>
      </c>
      <c r="AE3" s="12" t="s">
        <v>14</v>
      </c>
      <c r="AF3" s="12" t="s">
        <v>15</v>
      </c>
      <c r="AG3" s="12" t="s">
        <v>16</v>
      </c>
      <c r="AH3" s="12" t="s">
        <v>13</v>
      </c>
      <c r="AI3" s="12" t="s">
        <v>14</v>
      </c>
      <c r="AJ3" s="12" t="s">
        <v>15</v>
      </c>
      <c r="AK3" s="12" t="s">
        <v>16</v>
      </c>
      <c r="AL3" s="12" t="s">
        <v>13</v>
      </c>
      <c r="AM3" s="12" t="s">
        <v>14</v>
      </c>
      <c r="AN3" s="12" t="s">
        <v>15</v>
      </c>
      <c r="AO3" s="12" t="s">
        <v>16</v>
      </c>
      <c r="AP3" s="12" t="s">
        <v>13</v>
      </c>
      <c r="AQ3" s="12" t="s">
        <v>14</v>
      </c>
      <c r="AR3" s="12" t="s">
        <v>15</v>
      </c>
      <c r="AS3" s="12" t="s">
        <v>16</v>
      </c>
      <c r="AT3" s="12" t="s">
        <v>13</v>
      </c>
      <c r="AU3" s="12" t="s">
        <v>14</v>
      </c>
      <c r="AV3" s="12" t="s">
        <v>15</v>
      </c>
      <c r="AW3" s="12" t="s">
        <v>16</v>
      </c>
      <c r="AX3" s="12" t="s">
        <v>13</v>
      </c>
      <c r="AY3" s="12" t="s">
        <v>14</v>
      </c>
      <c r="AZ3" s="12" t="s">
        <v>15</v>
      </c>
    </row>
    <row r="4" spans="1:52">
      <c r="A4" t="s">
        <v>8</v>
      </c>
      <c r="B4">
        <v>101.2</v>
      </c>
      <c r="C4">
        <v>100.1</v>
      </c>
      <c r="D4">
        <v>99.9</v>
      </c>
      <c r="E4">
        <v>99.9</v>
      </c>
      <c r="F4">
        <v>100.7</v>
      </c>
      <c r="G4">
        <v>98.9</v>
      </c>
      <c r="H4">
        <v>99.5</v>
      </c>
      <c r="I4">
        <v>98.6</v>
      </c>
      <c r="J4">
        <v>99.3</v>
      </c>
      <c r="K4">
        <v>98.6</v>
      </c>
      <c r="L4">
        <v>98.9</v>
      </c>
      <c r="M4">
        <v>97.4</v>
      </c>
      <c r="N4">
        <v>99.8</v>
      </c>
      <c r="O4">
        <v>99.9</v>
      </c>
      <c r="P4">
        <v>100.1</v>
      </c>
      <c r="Q4">
        <v>99.7</v>
      </c>
      <c r="R4">
        <v>102.2</v>
      </c>
      <c r="S4">
        <v>99.4</v>
      </c>
      <c r="T4">
        <v>100.2</v>
      </c>
      <c r="U4">
        <v>100.2</v>
      </c>
      <c r="V4">
        <v>101.4</v>
      </c>
      <c r="W4">
        <v>100.2</v>
      </c>
      <c r="X4">
        <v>99.3</v>
      </c>
      <c r="Y4">
        <v>100.1</v>
      </c>
      <c r="Z4">
        <v>100.8</v>
      </c>
      <c r="AA4">
        <v>101.9</v>
      </c>
      <c r="AB4">
        <v>101.1</v>
      </c>
      <c r="AC4">
        <v>99.5</v>
      </c>
      <c r="AD4">
        <v>102</v>
      </c>
      <c r="AE4">
        <v>101</v>
      </c>
      <c r="AF4">
        <v>101.3</v>
      </c>
      <c r="AG4">
        <v>101.5</v>
      </c>
      <c r="AH4">
        <v>102.3</v>
      </c>
      <c r="AI4">
        <v>101.3</v>
      </c>
      <c r="AJ4">
        <v>102.4</v>
      </c>
      <c r="AK4">
        <v>101.9</v>
      </c>
      <c r="AL4">
        <v>102.3</v>
      </c>
      <c r="AM4" s="1">
        <v>102.1</v>
      </c>
      <c r="AN4" s="1">
        <v>102.8</v>
      </c>
      <c r="AO4" s="1">
        <v>103.6</v>
      </c>
      <c r="AP4" s="1">
        <v>102</v>
      </c>
      <c r="AQ4" s="1">
        <v>102</v>
      </c>
      <c r="AR4" s="1">
        <v>101</v>
      </c>
      <c r="AS4" s="1">
        <v>102</v>
      </c>
      <c r="AT4" s="1">
        <v>103.1</v>
      </c>
      <c r="AU4" s="1">
        <v>102.6</v>
      </c>
      <c r="AV4">
        <v>103.932</v>
      </c>
      <c r="AW4" s="1">
        <v>103.318</v>
      </c>
      <c r="AX4" s="1">
        <v>102</v>
      </c>
      <c r="AY4" s="1">
        <v>102.4</v>
      </c>
      <c r="AZ4" s="1">
        <v>101.4</v>
      </c>
    </row>
    <row r="5" spans="1:52">
      <c r="A5" t="s">
        <v>6</v>
      </c>
      <c r="B5">
        <v>99.4</v>
      </c>
      <c r="C5">
        <v>101.1</v>
      </c>
      <c r="D5">
        <v>101.8</v>
      </c>
      <c r="E5">
        <v>99.4</v>
      </c>
      <c r="F5">
        <v>99.8</v>
      </c>
      <c r="G5">
        <v>99.7</v>
      </c>
      <c r="H5">
        <v>101.1</v>
      </c>
      <c r="I5">
        <v>99.8</v>
      </c>
      <c r="J5">
        <v>99.4</v>
      </c>
      <c r="K5">
        <v>99.2</v>
      </c>
      <c r="L5">
        <v>100.1</v>
      </c>
      <c r="M5">
        <v>96.8</v>
      </c>
      <c r="N5">
        <v>99.1</v>
      </c>
      <c r="O5">
        <v>98.7</v>
      </c>
      <c r="P5">
        <v>99.9</v>
      </c>
      <c r="Q5">
        <v>99.2</v>
      </c>
      <c r="R5">
        <v>103.2</v>
      </c>
      <c r="S5">
        <v>99.3</v>
      </c>
      <c r="T5">
        <v>100.8</v>
      </c>
      <c r="U5">
        <v>100.5</v>
      </c>
      <c r="V5">
        <v>101.5</v>
      </c>
      <c r="W5">
        <v>100.4</v>
      </c>
      <c r="X5">
        <v>99</v>
      </c>
      <c r="Y5">
        <v>100.6</v>
      </c>
      <c r="Z5">
        <v>99</v>
      </c>
      <c r="AA5">
        <v>101.9</v>
      </c>
      <c r="AB5">
        <v>101.9</v>
      </c>
      <c r="AC5">
        <v>99.1</v>
      </c>
      <c r="AD5">
        <v>101.5</v>
      </c>
      <c r="AE5">
        <v>101</v>
      </c>
      <c r="AF5">
        <v>101.4</v>
      </c>
      <c r="AG5">
        <v>101.4</v>
      </c>
      <c r="AH5">
        <v>101.5</v>
      </c>
      <c r="AI5">
        <v>100.3</v>
      </c>
      <c r="AJ5">
        <v>103</v>
      </c>
      <c r="AK5">
        <v>101.6</v>
      </c>
      <c r="AL5">
        <v>101.6</v>
      </c>
      <c r="AM5" s="1">
        <v>100.4</v>
      </c>
      <c r="AN5" s="1">
        <v>102.8</v>
      </c>
      <c r="AO5" s="1">
        <v>101.6</v>
      </c>
      <c r="AP5" s="1">
        <v>100.4</v>
      </c>
      <c r="AQ5" s="1">
        <v>102.2</v>
      </c>
      <c r="AR5" s="1">
        <v>101.7</v>
      </c>
      <c r="AS5" s="1">
        <v>102.1</v>
      </c>
      <c r="AT5" s="1">
        <v>102.5</v>
      </c>
      <c r="AU5" s="1">
        <v>102.8</v>
      </c>
      <c r="AV5">
        <v>104.196</v>
      </c>
      <c r="AW5" s="1">
        <v>103.283</v>
      </c>
      <c r="AX5" s="1">
        <v>100.2</v>
      </c>
      <c r="AY5" s="1">
        <v>104.5</v>
      </c>
      <c r="AZ5" s="1">
        <v>102.1</v>
      </c>
    </row>
    <row r="6" spans="1:52">
      <c r="A6" t="s">
        <v>7</v>
      </c>
      <c r="B6">
        <v>102.1</v>
      </c>
      <c r="C6">
        <v>99.7</v>
      </c>
      <c r="D6">
        <v>99</v>
      </c>
      <c r="E6">
        <v>100.2</v>
      </c>
      <c r="F6">
        <v>101.1</v>
      </c>
      <c r="G6">
        <v>98.5</v>
      </c>
      <c r="H6">
        <v>98.8</v>
      </c>
      <c r="I6">
        <v>98.1</v>
      </c>
      <c r="J6">
        <v>99.3</v>
      </c>
      <c r="K6">
        <v>98.3</v>
      </c>
      <c r="L6">
        <v>98.2</v>
      </c>
      <c r="M6">
        <v>97.9</v>
      </c>
      <c r="N6">
        <v>100.3</v>
      </c>
      <c r="O6">
        <v>100.8</v>
      </c>
      <c r="P6">
        <v>100.1</v>
      </c>
      <c r="Q6">
        <v>100</v>
      </c>
      <c r="R6">
        <v>101.4</v>
      </c>
      <c r="S6">
        <v>99.4</v>
      </c>
      <c r="T6">
        <v>99.7</v>
      </c>
      <c r="U6">
        <v>99.9</v>
      </c>
      <c r="V6">
        <v>101.3</v>
      </c>
      <c r="W6">
        <v>100.1</v>
      </c>
      <c r="X6">
        <v>99.5</v>
      </c>
      <c r="Y6">
        <v>99.7</v>
      </c>
      <c r="Z6">
        <v>102.5</v>
      </c>
      <c r="AA6">
        <v>101.8</v>
      </c>
      <c r="AB6">
        <v>100.4</v>
      </c>
      <c r="AC6">
        <v>99.9</v>
      </c>
      <c r="AD6">
        <v>102.5</v>
      </c>
      <c r="AE6">
        <v>101</v>
      </c>
      <c r="AF6">
        <v>101.1</v>
      </c>
      <c r="AG6">
        <v>101.6</v>
      </c>
      <c r="AH6">
        <v>102.9</v>
      </c>
      <c r="AI6">
        <v>102.1</v>
      </c>
      <c r="AJ6">
        <v>101.8</v>
      </c>
      <c r="AK6">
        <v>102.2</v>
      </c>
      <c r="AL6">
        <v>103</v>
      </c>
      <c r="AM6" s="1">
        <v>103.5</v>
      </c>
      <c r="AN6" s="1">
        <v>102.8</v>
      </c>
      <c r="AO6" s="1">
        <v>105.1</v>
      </c>
      <c r="AP6" s="1">
        <v>103.2</v>
      </c>
      <c r="AQ6" s="1">
        <v>102</v>
      </c>
      <c r="AR6" s="1">
        <v>100.5</v>
      </c>
      <c r="AS6" s="1">
        <v>101.9</v>
      </c>
      <c r="AT6" s="1">
        <v>103.6</v>
      </c>
      <c r="AU6" s="1">
        <v>102.5</v>
      </c>
      <c r="AV6">
        <v>103.68899999999999</v>
      </c>
      <c r="AW6" s="1">
        <v>103.349</v>
      </c>
      <c r="AX6">
        <v>103.6</v>
      </c>
      <c r="AY6" s="1">
        <v>100.5</v>
      </c>
      <c r="AZ6">
        <v>100.7</v>
      </c>
    </row>
    <row r="7" spans="1:52">
      <c r="B7">
        <v>2010</v>
      </c>
      <c r="E7">
        <v>2011</v>
      </c>
      <c r="I7">
        <v>2012</v>
      </c>
      <c r="M7">
        <v>2013</v>
      </c>
      <c r="Q7">
        <v>2014</v>
      </c>
      <c r="U7">
        <v>2015</v>
      </c>
      <c r="Y7">
        <v>2016</v>
      </c>
      <c r="AC7">
        <v>2017</v>
      </c>
      <c r="AG7">
        <v>2018</v>
      </c>
      <c r="AK7">
        <v>2019</v>
      </c>
      <c r="AO7">
        <v>2020</v>
      </c>
      <c r="AS7" s="13">
        <v>2021</v>
      </c>
      <c r="AW7" s="13">
        <v>2022</v>
      </c>
    </row>
    <row r="8" spans="1:52">
      <c r="B8" s="12" t="s">
        <v>13</v>
      </c>
      <c r="C8" s="12" t="s">
        <v>14</v>
      </c>
      <c r="D8" s="12" t="s">
        <v>15</v>
      </c>
      <c r="E8" s="12" t="s">
        <v>16</v>
      </c>
      <c r="F8" s="12" t="s">
        <v>13</v>
      </c>
      <c r="G8" s="12" t="s">
        <v>14</v>
      </c>
      <c r="H8" s="12" t="s">
        <v>15</v>
      </c>
      <c r="I8" s="12" t="s">
        <v>16</v>
      </c>
      <c r="J8" s="12" t="s">
        <v>13</v>
      </c>
      <c r="K8" s="12" t="s">
        <v>14</v>
      </c>
      <c r="L8" s="12" t="s">
        <v>15</v>
      </c>
      <c r="M8" s="12" t="s">
        <v>16</v>
      </c>
      <c r="N8" s="12" t="s">
        <v>13</v>
      </c>
      <c r="O8" s="12" t="s">
        <v>14</v>
      </c>
      <c r="P8" s="12" t="s">
        <v>15</v>
      </c>
      <c r="Q8" s="12" t="s">
        <v>16</v>
      </c>
      <c r="R8" s="12" t="s">
        <v>13</v>
      </c>
      <c r="S8" s="12" t="s">
        <v>14</v>
      </c>
      <c r="T8" s="12" t="s">
        <v>15</v>
      </c>
      <c r="U8" s="12" t="s">
        <v>16</v>
      </c>
      <c r="V8" s="12" t="s">
        <v>13</v>
      </c>
      <c r="W8" s="12" t="s">
        <v>14</v>
      </c>
      <c r="X8" s="12" t="s">
        <v>15</v>
      </c>
      <c r="Y8" s="12" t="s">
        <v>16</v>
      </c>
      <c r="Z8" s="12" t="s">
        <v>13</v>
      </c>
      <c r="AA8" s="12" t="s">
        <v>14</v>
      </c>
      <c r="AB8" s="12" t="s">
        <v>15</v>
      </c>
      <c r="AC8" s="12" t="s">
        <v>16</v>
      </c>
      <c r="AD8" s="12" t="s">
        <v>13</v>
      </c>
      <c r="AE8" s="12" t="s">
        <v>14</v>
      </c>
      <c r="AF8" s="12" t="s">
        <v>15</v>
      </c>
      <c r="AG8" s="12" t="s">
        <v>16</v>
      </c>
      <c r="AH8" s="12" t="s">
        <v>13</v>
      </c>
      <c r="AI8" s="12" t="s">
        <v>14</v>
      </c>
      <c r="AJ8" s="12" t="s">
        <v>15</v>
      </c>
      <c r="AK8" s="12" t="s">
        <v>16</v>
      </c>
      <c r="AL8" s="12" t="s">
        <v>13</v>
      </c>
      <c r="AM8" s="12" t="s">
        <v>14</v>
      </c>
      <c r="AN8" s="12" t="s">
        <v>15</v>
      </c>
      <c r="AO8" s="12" t="s">
        <v>16</v>
      </c>
      <c r="AP8" s="12" t="s">
        <v>13</v>
      </c>
      <c r="AQ8" s="12" t="s">
        <v>14</v>
      </c>
      <c r="AR8" s="12" t="s">
        <v>15</v>
      </c>
      <c r="AS8" s="12" t="s">
        <v>16</v>
      </c>
      <c r="AT8" s="12" t="s">
        <v>13</v>
      </c>
      <c r="AU8" s="12" t="s">
        <v>14</v>
      </c>
      <c r="AV8" s="12" t="s">
        <v>15</v>
      </c>
      <c r="AW8" s="12" t="s">
        <v>16</v>
      </c>
      <c r="AX8" s="12" t="s">
        <v>13</v>
      </c>
      <c r="AY8" s="12" t="s">
        <v>14</v>
      </c>
      <c r="AZ8" s="12" t="s">
        <v>15</v>
      </c>
    </row>
    <row r="9" spans="1:52">
      <c r="A9" t="s">
        <v>8</v>
      </c>
      <c r="B9">
        <f>B4-100</f>
        <v>1.2</v>
      </c>
      <c r="C9">
        <f t="shared" ref="C9:AI9" si="0">C4-100</f>
        <v>9.9999999999994302E-2</v>
      </c>
      <c r="D9">
        <f t="shared" si="0"/>
        <v>-9.9999999999994302E-2</v>
      </c>
      <c r="E9">
        <f t="shared" si="0"/>
        <v>-9.9999999999994302E-2</v>
      </c>
      <c r="F9">
        <f t="shared" si="0"/>
        <v>0.70000000000000295</v>
      </c>
      <c r="G9">
        <f t="shared" si="0"/>
        <v>-1.0999999999999901</v>
      </c>
      <c r="H9">
        <f t="shared" si="0"/>
        <v>-0.5</v>
      </c>
      <c r="I9">
        <f t="shared" si="0"/>
        <v>-1.4000000000000099</v>
      </c>
      <c r="J9">
        <f t="shared" si="0"/>
        <v>-0.70000000000000295</v>
      </c>
      <c r="K9">
        <f t="shared" si="0"/>
        <v>-1.4000000000000099</v>
      </c>
      <c r="L9">
        <f t="shared" si="0"/>
        <v>-1.0999999999999901</v>
      </c>
      <c r="M9">
        <f t="shared" si="0"/>
        <v>-2.5999999999999899</v>
      </c>
      <c r="N9">
        <f t="shared" si="0"/>
        <v>-0.20000000000000301</v>
      </c>
      <c r="O9">
        <f t="shared" si="0"/>
        <v>-9.9999999999994302E-2</v>
      </c>
      <c r="P9">
        <f t="shared" si="0"/>
        <v>9.9999999999994302E-2</v>
      </c>
      <c r="Q9">
        <f t="shared" si="0"/>
        <v>-0.29999999999999699</v>
      </c>
      <c r="R9">
        <f t="shared" si="0"/>
        <v>2.2000000000000002</v>
      </c>
      <c r="S9">
        <f t="shared" si="0"/>
        <v>-0.59999999999999398</v>
      </c>
      <c r="T9">
        <f t="shared" si="0"/>
        <v>0.20000000000000301</v>
      </c>
      <c r="U9">
        <f t="shared" si="0"/>
        <v>0.20000000000000301</v>
      </c>
      <c r="V9">
        <f t="shared" si="0"/>
        <v>1.4000000000000099</v>
      </c>
      <c r="W9">
        <f t="shared" si="0"/>
        <v>0.20000000000000301</v>
      </c>
      <c r="X9">
        <f t="shared" si="0"/>
        <v>-0.70000000000000295</v>
      </c>
      <c r="Y9">
        <f t="shared" si="0"/>
        <v>9.9999999999994302E-2</v>
      </c>
      <c r="Z9">
        <f t="shared" si="0"/>
        <v>0.79999999999999705</v>
      </c>
      <c r="AA9">
        <f t="shared" si="0"/>
        <v>1.9000000000000099</v>
      </c>
      <c r="AB9">
        <f t="shared" si="0"/>
        <v>1.0999999999999901</v>
      </c>
      <c r="AC9">
        <f t="shared" si="0"/>
        <v>-0.5</v>
      </c>
      <c r="AD9">
        <f t="shared" si="0"/>
        <v>2</v>
      </c>
      <c r="AE9">
        <f t="shared" si="0"/>
        <v>1</v>
      </c>
      <c r="AF9">
        <f t="shared" si="0"/>
        <v>1.3</v>
      </c>
      <c r="AG9">
        <f t="shared" si="0"/>
        <v>1.5</v>
      </c>
      <c r="AH9">
        <f t="shared" si="0"/>
        <v>2.2999999999999998</v>
      </c>
      <c r="AI9">
        <f t="shared" si="0"/>
        <v>1.3</v>
      </c>
      <c r="AJ9">
        <f t="shared" ref="AJ9:AM11" si="1">AJ4-100</f>
        <v>2.4000000000000101</v>
      </c>
      <c r="AK9">
        <f t="shared" si="1"/>
        <v>1.9000000000000099</v>
      </c>
      <c r="AL9">
        <f t="shared" si="1"/>
        <v>2.2999999999999998</v>
      </c>
      <c r="AM9">
        <f t="shared" si="1"/>
        <v>2.0999999999999899</v>
      </c>
      <c r="AN9">
        <f t="shared" ref="AN9:AQ11" si="2">AN4-100</f>
        <v>2.8</v>
      </c>
      <c r="AO9">
        <f t="shared" si="2"/>
        <v>3.5999999999999899</v>
      </c>
      <c r="AP9" s="1">
        <f t="shared" si="2"/>
        <v>2</v>
      </c>
      <c r="AQ9" s="1">
        <f t="shared" si="2"/>
        <v>2</v>
      </c>
      <c r="AR9" s="1">
        <f t="shared" ref="AR9:AS11" si="3">AR4-100</f>
        <v>1</v>
      </c>
      <c r="AS9" s="1">
        <f t="shared" si="3"/>
        <v>2</v>
      </c>
      <c r="AT9" s="1">
        <f t="shared" ref="AT9:AU9" si="4">AT4-100</f>
        <v>3.1</v>
      </c>
      <c r="AU9" s="1">
        <f t="shared" si="4"/>
        <v>2.6</v>
      </c>
      <c r="AV9" s="1">
        <f t="shared" ref="AV9:AX11" si="5">AV4-100</f>
        <v>3.9</v>
      </c>
      <c r="AW9" s="1">
        <f t="shared" si="5"/>
        <v>3.3</v>
      </c>
      <c r="AX9" s="1">
        <f t="shared" si="5"/>
        <v>2</v>
      </c>
      <c r="AY9" s="1">
        <f t="shared" ref="AY9:AZ9" si="6">AY4-100</f>
        <v>2.4</v>
      </c>
      <c r="AZ9" s="1">
        <f t="shared" si="6"/>
        <v>1.4</v>
      </c>
    </row>
    <row r="10" spans="1:52">
      <c r="A10" t="s">
        <v>6</v>
      </c>
      <c r="B10">
        <f t="shared" ref="B10:AI11" si="7">B5-100</f>
        <v>-0.59999999999999398</v>
      </c>
      <c r="C10">
        <f t="shared" si="7"/>
        <v>1.0999999999999901</v>
      </c>
      <c r="D10">
        <f t="shared" si="7"/>
        <v>1.8</v>
      </c>
      <c r="E10">
        <f t="shared" si="7"/>
        <v>-0.59999999999999398</v>
      </c>
      <c r="F10">
        <f t="shared" si="7"/>
        <v>-0.20000000000000301</v>
      </c>
      <c r="G10">
        <f t="shared" si="7"/>
        <v>-0.29999999999999699</v>
      </c>
      <c r="H10">
        <f t="shared" si="7"/>
        <v>1.0999999999999901</v>
      </c>
      <c r="I10">
        <f t="shared" si="7"/>
        <v>-0.20000000000000301</v>
      </c>
      <c r="J10">
        <f t="shared" si="7"/>
        <v>-0.59999999999999398</v>
      </c>
      <c r="K10">
        <f t="shared" si="7"/>
        <v>-0.79999999999999705</v>
      </c>
      <c r="L10">
        <f t="shared" si="7"/>
        <v>9.9999999999994302E-2</v>
      </c>
      <c r="M10">
        <f t="shared" si="7"/>
        <v>-3.2</v>
      </c>
      <c r="N10">
        <f t="shared" si="7"/>
        <v>-0.90000000000000602</v>
      </c>
      <c r="O10">
        <f t="shared" si="7"/>
        <v>-1.3</v>
      </c>
      <c r="P10">
        <f t="shared" si="7"/>
        <v>-9.9999999999994302E-2</v>
      </c>
      <c r="Q10">
        <f t="shared" si="7"/>
        <v>-0.79999999999999705</v>
      </c>
      <c r="R10">
        <f t="shared" si="7"/>
        <v>3.2</v>
      </c>
      <c r="S10">
        <f t="shared" si="7"/>
        <v>-0.70000000000000295</v>
      </c>
      <c r="T10">
        <f t="shared" si="7"/>
        <v>0.79999999999999705</v>
      </c>
      <c r="U10">
        <f t="shared" si="7"/>
        <v>0.5</v>
      </c>
      <c r="V10">
        <f t="shared" si="7"/>
        <v>1.5</v>
      </c>
      <c r="W10">
        <f t="shared" si="7"/>
        <v>0.40000000000000602</v>
      </c>
      <c r="X10">
        <f t="shared" si="7"/>
        <v>-1</v>
      </c>
      <c r="Y10">
        <f t="shared" si="7"/>
        <v>0.59999999999999398</v>
      </c>
      <c r="Z10">
        <f t="shared" si="7"/>
        <v>-1</v>
      </c>
      <c r="AA10">
        <f t="shared" si="7"/>
        <v>1.9000000000000099</v>
      </c>
      <c r="AB10">
        <f t="shared" si="7"/>
        <v>1.9000000000000099</v>
      </c>
      <c r="AC10">
        <f t="shared" si="7"/>
        <v>-0.90000000000000602</v>
      </c>
      <c r="AD10">
        <f t="shared" si="7"/>
        <v>1.5</v>
      </c>
      <c r="AE10">
        <f t="shared" si="7"/>
        <v>1</v>
      </c>
      <c r="AF10">
        <f t="shared" si="7"/>
        <v>1.4000000000000099</v>
      </c>
      <c r="AG10">
        <f t="shared" si="7"/>
        <v>1.4000000000000099</v>
      </c>
      <c r="AH10">
        <f t="shared" si="7"/>
        <v>1.5</v>
      </c>
      <c r="AI10">
        <f t="shared" si="7"/>
        <v>0.29999999999999699</v>
      </c>
      <c r="AJ10">
        <f t="shared" ref="AJ10:AL10" si="8">AJ5-100</f>
        <v>3</v>
      </c>
      <c r="AK10">
        <f t="shared" si="8"/>
        <v>1.5999999999999901</v>
      </c>
      <c r="AL10">
        <f t="shared" si="8"/>
        <v>1.5999999999999901</v>
      </c>
      <c r="AM10">
        <f t="shared" si="1"/>
        <v>0.40000000000000602</v>
      </c>
      <c r="AN10">
        <f t="shared" ref="AN10" si="9">AN5-100</f>
        <v>2.8</v>
      </c>
      <c r="AO10">
        <f t="shared" si="2"/>
        <v>1.5999999999999901</v>
      </c>
      <c r="AP10" s="1">
        <f t="shared" si="2"/>
        <v>0.4</v>
      </c>
      <c r="AQ10" s="1">
        <f t="shared" si="2"/>
        <v>2.2000000000000002</v>
      </c>
      <c r="AR10" s="1">
        <f t="shared" ref="AR10" si="10">AR5-100</f>
        <v>1.7</v>
      </c>
      <c r="AS10" s="1">
        <f t="shared" si="3"/>
        <v>2.1</v>
      </c>
      <c r="AT10" s="1">
        <f t="shared" ref="AT10:AU10" si="11">AT5-100</f>
        <v>2.5</v>
      </c>
      <c r="AU10" s="1">
        <f t="shared" si="11"/>
        <v>2.8</v>
      </c>
      <c r="AV10" s="1">
        <f t="shared" ref="AV10" si="12">AV5-100</f>
        <v>4.2</v>
      </c>
      <c r="AW10" s="1">
        <f t="shared" si="5"/>
        <v>3.3</v>
      </c>
      <c r="AX10" s="1">
        <f t="shared" si="5"/>
        <v>0.2</v>
      </c>
      <c r="AY10" s="1">
        <f t="shared" ref="AY10:AZ10" si="13">AY5-100</f>
        <v>4.5</v>
      </c>
      <c r="AZ10" s="1">
        <f t="shared" si="13"/>
        <v>2.1</v>
      </c>
    </row>
    <row r="11" spans="1:52">
      <c r="A11" t="s">
        <v>7</v>
      </c>
      <c r="B11">
        <f t="shared" si="7"/>
        <v>2.0999999999999899</v>
      </c>
      <c r="C11">
        <f t="shared" si="7"/>
        <v>-0.29999999999999699</v>
      </c>
      <c r="D11">
        <f t="shared" si="7"/>
        <v>-1</v>
      </c>
      <c r="E11">
        <f t="shared" si="7"/>
        <v>0.20000000000000301</v>
      </c>
      <c r="F11">
        <f t="shared" si="7"/>
        <v>1.0999999999999901</v>
      </c>
      <c r="G11">
        <f t="shared" si="7"/>
        <v>-1.5</v>
      </c>
      <c r="H11">
        <f t="shared" si="7"/>
        <v>-1.2</v>
      </c>
      <c r="I11">
        <f t="shared" si="7"/>
        <v>-1.9000000000000099</v>
      </c>
      <c r="J11">
        <f t="shared" si="7"/>
        <v>-0.70000000000000295</v>
      </c>
      <c r="K11">
        <f t="shared" si="7"/>
        <v>-1.7</v>
      </c>
      <c r="L11">
        <f t="shared" si="7"/>
        <v>-1.8</v>
      </c>
      <c r="M11">
        <f t="shared" si="7"/>
        <v>-2.0999999999999899</v>
      </c>
      <c r="N11">
        <f t="shared" si="7"/>
        <v>0.29999999999999699</v>
      </c>
      <c r="O11">
        <f t="shared" si="7"/>
        <v>0.79999999999999705</v>
      </c>
      <c r="P11">
        <f t="shared" si="7"/>
        <v>9.9999999999994302E-2</v>
      </c>
      <c r="Q11">
        <f t="shared" si="7"/>
        <v>0</v>
      </c>
      <c r="R11">
        <f t="shared" si="7"/>
        <v>1.4000000000000099</v>
      </c>
      <c r="S11">
        <f t="shared" si="7"/>
        <v>-0.59999999999999398</v>
      </c>
      <c r="T11">
        <f t="shared" si="7"/>
        <v>-0.29999999999999699</v>
      </c>
      <c r="U11">
        <f t="shared" si="7"/>
        <v>-9.9999999999994302E-2</v>
      </c>
      <c r="V11">
        <f t="shared" si="7"/>
        <v>1.3</v>
      </c>
      <c r="W11">
        <f t="shared" si="7"/>
        <v>9.9999999999994302E-2</v>
      </c>
      <c r="X11">
        <f t="shared" si="7"/>
        <v>-0.5</v>
      </c>
      <c r="Y11">
        <f t="shared" si="7"/>
        <v>-0.29999999999999699</v>
      </c>
      <c r="Z11">
        <f t="shared" si="7"/>
        <v>2.5</v>
      </c>
      <c r="AA11">
        <f t="shared" si="7"/>
        <v>1.8</v>
      </c>
      <c r="AB11">
        <f t="shared" si="7"/>
        <v>0.40000000000000602</v>
      </c>
      <c r="AC11">
        <f t="shared" si="7"/>
        <v>-9.9999999999994302E-2</v>
      </c>
      <c r="AD11">
        <f t="shared" si="7"/>
        <v>2.5</v>
      </c>
      <c r="AE11">
        <f t="shared" si="7"/>
        <v>1</v>
      </c>
      <c r="AF11">
        <f t="shared" si="7"/>
        <v>1.0999999999999901</v>
      </c>
      <c r="AG11">
        <f t="shared" si="7"/>
        <v>1.5999999999999901</v>
      </c>
      <c r="AH11">
        <f t="shared" si="7"/>
        <v>2.9000000000000101</v>
      </c>
      <c r="AI11">
        <f t="shared" si="7"/>
        <v>2.0999999999999899</v>
      </c>
      <c r="AJ11">
        <f t="shared" ref="AJ11:AL11" si="14">AJ6-100</f>
        <v>1.8</v>
      </c>
      <c r="AK11">
        <f t="shared" si="14"/>
        <v>2.2000000000000002</v>
      </c>
      <c r="AL11">
        <f t="shared" si="14"/>
        <v>3</v>
      </c>
      <c r="AM11">
        <f t="shared" si="1"/>
        <v>3.5</v>
      </c>
      <c r="AN11">
        <f t="shared" ref="AN11" si="15">AN6-100</f>
        <v>2.8</v>
      </c>
      <c r="AO11">
        <f t="shared" si="2"/>
        <v>5.0999999999999899</v>
      </c>
      <c r="AP11" s="1">
        <f t="shared" si="2"/>
        <v>3.2</v>
      </c>
      <c r="AQ11" s="1">
        <f t="shared" si="2"/>
        <v>2</v>
      </c>
      <c r="AR11" s="1">
        <f t="shared" ref="AR11" si="16">AR6-100</f>
        <v>0.5</v>
      </c>
      <c r="AS11" s="1">
        <f t="shared" si="3"/>
        <v>1.9</v>
      </c>
      <c r="AT11" s="1">
        <f t="shared" ref="AT11:AU11" si="17">AT6-100</f>
        <v>3.6</v>
      </c>
      <c r="AU11" s="1">
        <f t="shared" si="17"/>
        <v>2.5</v>
      </c>
      <c r="AV11" s="1">
        <f t="shared" ref="AV11" si="18">AV6-100</f>
        <v>3.7</v>
      </c>
      <c r="AW11" s="1">
        <f t="shared" si="5"/>
        <v>3.3</v>
      </c>
      <c r="AX11" s="1">
        <f t="shared" si="5"/>
        <v>3.6</v>
      </c>
      <c r="AY11" s="1">
        <f t="shared" ref="AY11:AZ11" si="19">AY6-100</f>
        <v>0.5</v>
      </c>
      <c r="AZ11" s="1">
        <f t="shared" si="19"/>
        <v>0.7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"/>
  <sheetViews>
    <sheetView workbookViewId="0">
      <pane xSplit="10" ySplit="12" topLeftCell="AQ13" activePane="bottomRight" state="frozen"/>
      <selection pane="topRight" activeCell="K1" sqref="K1"/>
      <selection pane="bottomLeft" activeCell="A13" sqref="A13"/>
      <selection pane="bottomRight"/>
    </sheetView>
  </sheetViews>
  <sheetFormatPr defaultRowHeight="14.25"/>
  <cols>
    <col min="1" max="1" width="13.75" customWidth="1"/>
  </cols>
  <sheetData>
    <row r="1" spans="1:49">
      <c r="A1" t="s">
        <v>12</v>
      </c>
    </row>
    <row r="2" spans="1:49">
      <c r="B2">
        <v>2011</v>
      </c>
      <c r="F2">
        <v>2012</v>
      </c>
      <c r="J2">
        <v>2013</v>
      </c>
      <c r="N2">
        <v>2014</v>
      </c>
      <c r="R2">
        <v>2015</v>
      </c>
      <c r="V2">
        <v>2016</v>
      </c>
      <c r="Z2">
        <v>2017</v>
      </c>
      <c r="AD2">
        <v>2018</v>
      </c>
      <c r="AH2">
        <v>2019</v>
      </c>
      <c r="AL2">
        <v>2020</v>
      </c>
      <c r="AP2">
        <v>2021</v>
      </c>
      <c r="AT2">
        <v>2022</v>
      </c>
    </row>
    <row r="3" spans="1:49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  <c r="AT3" s="12" t="s">
        <v>16</v>
      </c>
      <c r="AU3" s="12" t="s">
        <v>13</v>
      </c>
      <c r="AV3" s="12" t="s">
        <v>14</v>
      </c>
      <c r="AW3" s="12" t="s">
        <v>15</v>
      </c>
    </row>
    <row r="4" spans="1:49">
      <c r="A4" t="s">
        <v>1</v>
      </c>
      <c r="B4">
        <v>101.1</v>
      </c>
      <c r="C4">
        <v>100.6</v>
      </c>
      <c r="D4">
        <v>99.4</v>
      </c>
      <c r="E4">
        <v>99</v>
      </c>
      <c r="F4">
        <v>97.7</v>
      </c>
      <c r="G4">
        <v>96.3</v>
      </c>
      <c r="H4">
        <v>96.1</v>
      </c>
      <c r="I4">
        <v>95.5</v>
      </c>
      <c r="J4">
        <v>94.3</v>
      </c>
      <c r="K4">
        <v>94.8</v>
      </c>
      <c r="L4">
        <v>96</v>
      </c>
      <c r="M4">
        <v>97.2</v>
      </c>
      <c r="N4">
        <v>99.5</v>
      </c>
      <c r="O4">
        <v>101.9</v>
      </c>
      <c r="P4">
        <v>101.4</v>
      </c>
      <c r="Q4">
        <v>101.5</v>
      </c>
      <c r="R4">
        <v>102</v>
      </c>
      <c r="S4">
        <v>101.2</v>
      </c>
      <c r="T4">
        <v>102</v>
      </c>
      <c r="U4">
        <v>101.1</v>
      </c>
      <c r="V4">
        <v>101</v>
      </c>
      <c r="W4">
        <v>100.4</v>
      </c>
      <c r="X4">
        <v>102.1</v>
      </c>
      <c r="Y4">
        <v>103.9</v>
      </c>
      <c r="Z4">
        <v>103.3</v>
      </c>
      <c r="AA4">
        <v>104.6</v>
      </c>
      <c r="AB4">
        <v>103.6</v>
      </c>
      <c r="AC4">
        <v>103.8</v>
      </c>
      <c r="AD4">
        <v>105.9</v>
      </c>
      <c r="AE4">
        <v>106.2</v>
      </c>
      <c r="AF4">
        <v>106.6</v>
      </c>
      <c r="AG4">
        <v>107.7</v>
      </c>
      <c r="AH4">
        <v>108.1</v>
      </c>
      <c r="AI4">
        <v>108.1</v>
      </c>
      <c r="AJ4" s="1">
        <v>109</v>
      </c>
      <c r="AK4" s="1">
        <v>109.4</v>
      </c>
      <c r="AL4" s="1">
        <v>111.3</v>
      </c>
      <c r="AM4">
        <v>110.9</v>
      </c>
      <c r="AN4" s="1">
        <v>110.9</v>
      </c>
      <c r="AO4" s="1">
        <v>108.9</v>
      </c>
      <c r="AP4" s="1">
        <v>107.2</v>
      </c>
      <c r="AQ4">
        <v>108.3</v>
      </c>
      <c r="AR4" s="1">
        <v>108.9</v>
      </c>
      <c r="AS4" s="1">
        <v>112.1</v>
      </c>
      <c r="AT4" s="1">
        <v>113.6</v>
      </c>
      <c r="AU4">
        <v>112.4</v>
      </c>
      <c r="AV4" s="1">
        <v>112.1</v>
      </c>
      <c r="AW4" s="1">
        <v>109.3</v>
      </c>
    </row>
    <row r="5" spans="1:49">
      <c r="A5" t="s">
        <v>2</v>
      </c>
      <c r="B5">
        <v>101.7</v>
      </c>
      <c r="C5">
        <v>102.1</v>
      </c>
      <c r="D5">
        <v>100.7</v>
      </c>
      <c r="E5">
        <v>100</v>
      </c>
      <c r="F5">
        <v>100.4</v>
      </c>
      <c r="G5">
        <v>100</v>
      </c>
      <c r="H5">
        <v>99.5</v>
      </c>
      <c r="I5">
        <v>98.5</v>
      </c>
      <c r="J5">
        <v>95.5</v>
      </c>
      <c r="K5">
        <v>95.3</v>
      </c>
      <c r="L5">
        <v>94.8</v>
      </c>
      <c r="M5">
        <v>94.6</v>
      </c>
      <c r="N5">
        <v>96.9</v>
      </c>
      <c r="O5">
        <v>100.9</v>
      </c>
      <c r="P5">
        <v>101.6</v>
      </c>
      <c r="Q5">
        <v>102.5</v>
      </c>
      <c r="R5">
        <v>103.8</v>
      </c>
      <c r="S5">
        <v>102.1</v>
      </c>
      <c r="T5">
        <v>103.2</v>
      </c>
      <c r="U5">
        <v>101.4</v>
      </c>
      <c r="V5">
        <v>101.5</v>
      </c>
      <c r="W5">
        <v>99</v>
      </c>
      <c r="X5">
        <v>100.5</v>
      </c>
      <c r="Y5">
        <v>103.4</v>
      </c>
      <c r="Z5">
        <v>101.9</v>
      </c>
      <c r="AA5">
        <v>104.4</v>
      </c>
      <c r="AB5">
        <v>103.5</v>
      </c>
      <c r="AC5">
        <v>103</v>
      </c>
      <c r="AD5">
        <v>105.4</v>
      </c>
      <c r="AE5">
        <v>105.4</v>
      </c>
      <c r="AF5">
        <v>104.7</v>
      </c>
      <c r="AG5">
        <v>106.3</v>
      </c>
      <c r="AH5">
        <v>106.5</v>
      </c>
      <c r="AI5">
        <v>106.6</v>
      </c>
      <c r="AJ5" s="1">
        <v>106.7</v>
      </c>
      <c r="AK5" s="1">
        <v>106.5</v>
      </c>
      <c r="AL5" s="1">
        <v>106.5</v>
      </c>
      <c r="AM5">
        <v>105.3</v>
      </c>
      <c r="AN5" s="1">
        <v>107.2</v>
      </c>
      <c r="AO5" s="1">
        <v>106</v>
      </c>
      <c r="AP5" s="1">
        <v>106.5</v>
      </c>
      <c r="AQ5">
        <v>108.6</v>
      </c>
      <c r="AR5" s="1">
        <v>109.4</v>
      </c>
      <c r="AS5" s="1">
        <v>111.9</v>
      </c>
      <c r="AT5" s="1">
        <v>113.3</v>
      </c>
      <c r="AU5">
        <v>110.9</v>
      </c>
      <c r="AV5" s="1">
        <v>112.8</v>
      </c>
      <c r="AW5" s="1">
        <v>110.5</v>
      </c>
    </row>
    <row r="6" spans="1:49">
      <c r="A6" t="s">
        <v>3</v>
      </c>
      <c r="B6">
        <v>101</v>
      </c>
      <c r="C6">
        <v>100</v>
      </c>
      <c r="D6">
        <v>98.8</v>
      </c>
      <c r="E6">
        <v>98.6</v>
      </c>
      <c r="F6">
        <v>96.5</v>
      </c>
      <c r="G6">
        <v>94.8</v>
      </c>
      <c r="H6">
        <v>94.6</v>
      </c>
      <c r="I6">
        <v>94</v>
      </c>
      <c r="J6">
        <v>93.8</v>
      </c>
      <c r="K6">
        <v>94.8</v>
      </c>
      <c r="L6">
        <v>97.2</v>
      </c>
      <c r="M6">
        <v>99.1</v>
      </c>
      <c r="N6">
        <v>101.2</v>
      </c>
      <c r="O6">
        <v>102.3</v>
      </c>
      <c r="P6">
        <v>100.9</v>
      </c>
      <c r="Q6">
        <v>100.5</v>
      </c>
      <c r="R6">
        <v>100.4</v>
      </c>
      <c r="S6">
        <v>100.3</v>
      </c>
      <c r="T6">
        <v>101</v>
      </c>
      <c r="U6">
        <v>100.8</v>
      </c>
      <c r="V6">
        <v>100.6</v>
      </c>
      <c r="W6">
        <v>101.8</v>
      </c>
      <c r="X6">
        <v>103.5</v>
      </c>
      <c r="Y6">
        <v>104.4</v>
      </c>
      <c r="Z6">
        <v>104.7</v>
      </c>
      <c r="AA6">
        <v>104.7</v>
      </c>
      <c r="AB6">
        <v>103.8</v>
      </c>
      <c r="AC6">
        <v>104.6</v>
      </c>
      <c r="AD6">
        <v>106.3</v>
      </c>
      <c r="AE6">
        <v>106.8</v>
      </c>
      <c r="AF6">
        <v>107.9</v>
      </c>
      <c r="AG6">
        <v>108.7</v>
      </c>
      <c r="AH6">
        <v>109.3</v>
      </c>
      <c r="AI6">
        <v>109.4</v>
      </c>
      <c r="AJ6" s="1">
        <v>110.9</v>
      </c>
      <c r="AK6" s="1">
        <v>112</v>
      </c>
      <c r="AL6" s="1">
        <v>115.2</v>
      </c>
      <c r="AM6">
        <v>115.4</v>
      </c>
      <c r="AN6" s="1">
        <v>113.7</v>
      </c>
      <c r="AO6" s="1">
        <v>111.2</v>
      </c>
      <c r="AP6" s="1">
        <v>107.8</v>
      </c>
      <c r="AQ6">
        <v>108.3</v>
      </c>
      <c r="AR6" s="1">
        <v>108.7</v>
      </c>
      <c r="AS6" s="1">
        <v>112.2</v>
      </c>
      <c r="AT6" s="1">
        <v>113.8</v>
      </c>
      <c r="AU6">
        <v>113.7</v>
      </c>
      <c r="AV6" s="1">
        <v>111.6</v>
      </c>
      <c r="AW6" s="1">
        <v>108.3</v>
      </c>
    </row>
    <row r="7" spans="1:49">
      <c r="B7">
        <v>2011</v>
      </c>
      <c r="F7">
        <v>2012</v>
      </c>
      <c r="J7">
        <v>2013</v>
      </c>
      <c r="N7">
        <v>2014</v>
      </c>
      <c r="R7">
        <v>2015</v>
      </c>
      <c r="V7">
        <v>2016</v>
      </c>
      <c r="Z7">
        <v>2017</v>
      </c>
      <c r="AD7">
        <v>2018</v>
      </c>
      <c r="AH7">
        <v>2019</v>
      </c>
      <c r="AL7">
        <v>2020</v>
      </c>
      <c r="AP7" s="13">
        <v>2021</v>
      </c>
      <c r="AT7" s="13">
        <v>2022</v>
      </c>
    </row>
    <row r="8" spans="1:49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  <c r="AT8" s="12" t="s">
        <v>16</v>
      </c>
      <c r="AU8" s="12" t="s">
        <v>13</v>
      </c>
      <c r="AV8" s="12" t="s">
        <v>14</v>
      </c>
      <c r="AW8" s="12" t="s">
        <v>15</v>
      </c>
    </row>
    <row r="9" spans="1:49">
      <c r="A9" t="s">
        <v>1</v>
      </c>
      <c r="B9">
        <f t="shared" ref="B9:AF9" si="0">B4-100</f>
        <v>1.0999999999999901</v>
      </c>
      <c r="C9">
        <f t="shared" si="0"/>
        <v>0.59999999999999398</v>
      </c>
      <c r="D9">
        <f t="shared" si="0"/>
        <v>-0.59999999999999398</v>
      </c>
      <c r="E9">
        <f t="shared" si="0"/>
        <v>-1</v>
      </c>
      <c r="F9">
        <f t="shared" si="0"/>
        <v>-2.2999999999999998</v>
      </c>
      <c r="G9">
        <f t="shared" si="0"/>
        <v>-3.7</v>
      </c>
      <c r="H9">
        <f t="shared" si="0"/>
        <v>-3.9000000000000101</v>
      </c>
      <c r="I9">
        <f t="shared" si="0"/>
        <v>-4.5</v>
      </c>
      <c r="J9">
        <f t="shared" si="0"/>
        <v>-5.7</v>
      </c>
      <c r="K9">
        <f t="shared" si="0"/>
        <v>-5.2</v>
      </c>
      <c r="L9">
        <f t="shared" si="0"/>
        <v>-4</v>
      </c>
      <c r="M9">
        <f t="shared" si="0"/>
        <v>-2.8</v>
      </c>
      <c r="N9">
        <f t="shared" si="0"/>
        <v>-0.5</v>
      </c>
      <c r="O9">
        <f t="shared" si="0"/>
        <v>1.9000000000000099</v>
      </c>
      <c r="P9">
        <f t="shared" si="0"/>
        <v>1.4000000000000099</v>
      </c>
      <c r="Q9">
        <f t="shared" si="0"/>
        <v>1.5</v>
      </c>
      <c r="R9">
        <f t="shared" si="0"/>
        <v>2</v>
      </c>
      <c r="S9">
        <f t="shared" si="0"/>
        <v>1.2</v>
      </c>
      <c r="T9">
        <f t="shared" si="0"/>
        <v>2</v>
      </c>
      <c r="U9">
        <f t="shared" si="0"/>
        <v>1.0999999999999901</v>
      </c>
      <c r="V9">
        <f t="shared" si="0"/>
        <v>1</v>
      </c>
      <c r="W9">
        <f t="shared" si="0"/>
        <v>0.40000000000000602</v>
      </c>
      <c r="X9">
        <f t="shared" si="0"/>
        <v>2.0999999999999899</v>
      </c>
      <c r="Y9">
        <f t="shared" si="0"/>
        <v>3.9000000000000101</v>
      </c>
      <c r="Z9">
        <f t="shared" si="0"/>
        <v>3.3</v>
      </c>
      <c r="AA9">
        <f t="shared" si="0"/>
        <v>4.5999999999999899</v>
      </c>
      <c r="AB9">
        <f t="shared" si="0"/>
        <v>3.5999999999999899</v>
      </c>
      <c r="AC9">
        <f t="shared" si="0"/>
        <v>3.8</v>
      </c>
      <c r="AD9">
        <f t="shared" si="0"/>
        <v>5.9000000000000101</v>
      </c>
      <c r="AE9">
        <f t="shared" si="0"/>
        <v>6.2</v>
      </c>
      <c r="AF9">
        <f t="shared" si="0"/>
        <v>6.5999999999999899</v>
      </c>
      <c r="AG9">
        <f t="shared" ref="AG9:AI9" si="1">AG4-100</f>
        <v>7.7</v>
      </c>
      <c r="AH9">
        <f t="shared" si="1"/>
        <v>8.0999999999999908</v>
      </c>
      <c r="AI9">
        <f t="shared" si="1"/>
        <v>8.0999999999999908</v>
      </c>
      <c r="AJ9" s="1">
        <f t="shared" ref="AJ9:AL11" si="2">AJ4-100</f>
        <v>9</v>
      </c>
      <c r="AK9" s="1">
        <f t="shared" si="2"/>
        <v>9.4</v>
      </c>
      <c r="AL9">
        <f t="shared" si="2"/>
        <v>11.3</v>
      </c>
      <c r="AM9">
        <f t="shared" ref="AM9:AN9" si="3">AM4-100</f>
        <v>10.9</v>
      </c>
      <c r="AN9" s="1">
        <f t="shared" si="3"/>
        <v>10.9</v>
      </c>
      <c r="AO9" s="1">
        <f t="shared" ref="AO9:AP11" si="4">AO4-100</f>
        <v>8.9</v>
      </c>
      <c r="AP9" s="1">
        <f t="shared" si="4"/>
        <v>7.2</v>
      </c>
      <c r="AQ9" s="1">
        <f t="shared" ref="AQ9:AR9" si="5">AQ4-100</f>
        <v>8.3000000000000007</v>
      </c>
      <c r="AR9" s="1">
        <f t="shared" si="5"/>
        <v>8.9</v>
      </c>
      <c r="AS9" s="1">
        <f t="shared" ref="AS9:AT11" si="6">AS4-100</f>
        <v>12.1</v>
      </c>
      <c r="AT9" s="1">
        <f t="shared" si="6"/>
        <v>13.6</v>
      </c>
      <c r="AU9" s="1">
        <f t="shared" ref="AU9:AV9" si="7">AU4-100</f>
        <v>12.4</v>
      </c>
      <c r="AV9" s="1">
        <f t="shared" si="7"/>
        <v>12.1</v>
      </c>
      <c r="AW9" s="1">
        <f t="shared" ref="AW9" si="8">AW4-100</f>
        <v>9.3000000000000007</v>
      </c>
    </row>
    <row r="10" spans="1:49">
      <c r="A10" t="s">
        <v>2</v>
      </c>
      <c r="B10">
        <f t="shared" ref="B10:AF11" si="9">B5-100</f>
        <v>1.7</v>
      </c>
      <c r="C10">
        <f t="shared" si="9"/>
        <v>2.0999999999999899</v>
      </c>
      <c r="D10">
        <f t="shared" si="9"/>
        <v>0.70000000000000295</v>
      </c>
      <c r="E10">
        <f t="shared" si="9"/>
        <v>0</v>
      </c>
      <c r="F10">
        <f t="shared" si="9"/>
        <v>0.40000000000000602</v>
      </c>
      <c r="G10">
        <f t="shared" si="9"/>
        <v>0</v>
      </c>
      <c r="H10">
        <f t="shared" si="9"/>
        <v>-0.5</v>
      </c>
      <c r="I10">
        <f t="shared" si="9"/>
        <v>-1.5</v>
      </c>
      <c r="J10">
        <f t="shared" si="9"/>
        <v>-4.5</v>
      </c>
      <c r="K10">
        <f t="shared" si="9"/>
        <v>-4.7</v>
      </c>
      <c r="L10">
        <f t="shared" si="9"/>
        <v>-5.2</v>
      </c>
      <c r="M10">
        <f t="shared" si="9"/>
        <v>-5.4000000000000101</v>
      </c>
      <c r="N10">
        <f t="shared" si="9"/>
        <v>-3.0999999999999899</v>
      </c>
      <c r="O10">
        <f t="shared" si="9"/>
        <v>0.90000000000000602</v>
      </c>
      <c r="P10">
        <f t="shared" si="9"/>
        <v>1.5999999999999901</v>
      </c>
      <c r="Q10">
        <f t="shared" si="9"/>
        <v>2.5</v>
      </c>
      <c r="R10">
        <f t="shared" si="9"/>
        <v>3.8</v>
      </c>
      <c r="S10">
        <f t="shared" si="9"/>
        <v>2.0999999999999899</v>
      </c>
      <c r="T10">
        <f t="shared" si="9"/>
        <v>3.2</v>
      </c>
      <c r="U10">
        <f t="shared" si="9"/>
        <v>1.4000000000000099</v>
      </c>
      <c r="V10">
        <f t="shared" si="9"/>
        <v>1.5</v>
      </c>
      <c r="W10">
        <f t="shared" si="9"/>
        <v>-1</v>
      </c>
      <c r="X10">
        <f t="shared" si="9"/>
        <v>0.5</v>
      </c>
      <c r="Y10">
        <f t="shared" si="9"/>
        <v>3.4000000000000101</v>
      </c>
      <c r="Z10">
        <f t="shared" si="9"/>
        <v>1.9000000000000099</v>
      </c>
      <c r="AA10">
        <f t="shared" si="9"/>
        <v>4.4000000000000101</v>
      </c>
      <c r="AB10">
        <f t="shared" si="9"/>
        <v>3.5</v>
      </c>
      <c r="AC10">
        <f t="shared" si="9"/>
        <v>3</v>
      </c>
      <c r="AD10">
        <f t="shared" si="9"/>
        <v>5.4000000000000101</v>
      </c>
      <c r="AE10">
        <f t="shared" si="9"/>
        <v>5.4000000000000101</v>
      </c>
      <c r="AF10">
        <f t="shared" si="9"/>
        <v>4.7</v>
      </c>
      <c r="AG10">
        <f t="shared" ref="AG10:AI10" si="10">AG5-100</f>
        <v>6.3</v>
      </c>
      <c r="AH10">
        <f t="shared" si="10"/>
        <v>6.5</v>
      </c>
      <c r="AI10">
        <f t="shared" si="10"/>
        <v>6.5999999999999899</v>
      </c>
      <c r="AJ10">
        <f t="shared" ref="AJ10:AK10" si="11">AJ5-100</f>
        <v>6.7</v>
      </c>
      <c r="AK10">
        <f t="shared" si="11"/>
        <v>6.5</v>
      </c>
      <c r="AL10">
        <f t="shared" si="2"/>
        <v>6.5</v>
      </c>
      <c r="AM10">
        <f t="shared" ref="AM10:AN10" si="12">AM5-100</f>
        <v>5.3</v>
      </c>
      <c r="AN10" s="1">
        <f t="shared" si="12"/>
        <v>7.2</v>
      </c>
      <c r="AO10" s="1">
        <f t="shared" ref="AO10" si="13">AO5-100</f>
        <v>6</v>
      </c>
      <c r="AP10" s="1">
        <f t="shared" si="4"/>
        <v>6.5</v>
      </c>
      <c r="AQ10" s="1">
        <f t="shared" ref="AQ10:AR10" si="14">AQ5-100</f>
        <v>8.6</v>
      </c>
      <c r="AR10" s="1">
        <f t="shared" si="14"/>
        <v>9.4</v>
      </c>
      <c r="AS10" s="1">
        <f t="shared" ref="AS10" si="15">AS5-100</f>
        <v>11.9</v>
      </c>
      <c r="AT10" s="1">
        <f t="shared" si="6"/>
        <v>13.3</v>
      </c>
      <c r="AU10" s="1">
        <f t="shared" ref="AU10:AV10" si="16">AU5-100</f>
        <v>10.9</v>
      </c>
      <c r="AV10" s="1">
        <f t="shared" si="16"/>
        <v>12.8</v>
      </c>
      <c r="AW10" s="1">
        <f t="shared" ref="AW10" si="17">AW5-100</f>
        <v>10.5</v>
      </c>
    </row>
    <row r="11" spans="1:49">
      <c r="A11" t="s">
        <v>3</v>
      </c>
      <c r="B11">
        <f t="shared" si="9"/>
        <v>1</v>
      </c>
      <c r="C11">
        <f t="shared" si="9"/>
        <v>0</v>
      </c>
      <c r="D11">
        <f t="shared" si="9"/>
        <v>-1.2</v>
      </c>
      <c r="E11">
        <f t="shared" si="9"/>
        <v>-1.4000000000000099</v>
      </c>
      <c r="F11">
        <f t="shared" si="9"/>
        <v>-3.5</v>
      </c>
      <c r="G11">
        <f t="shared" si="9"/>
        <v>-5.2</v>
      </c>
      <c r="H11">
        <f t="shared" si="9"/>
        <v>-5.4000000000000101</v>
      </c>
      <c r="I11">
        <f t="shared" si="9"/>
        <v>-6</v>
      </c>
      <c r="J11">
        <f t="shared" si="9"/>
        <v>-6.2</v>
      </c>
      <c r="K11">
        <f t="shared" si="9"/>
        <v>-5.2</v>
      </c>
      <c r="L11">
        <f t="shared" si="9"/>
        <v>-2.8</v>
      </c>
      <c r="M11">
        <f t="shared" si="9"/>
        <v>-0.90000000000000602</v>
      </c>
      <c r="N11">
        <f t="shared" si="9"/>
        <v>1.2</v>
      </c>
      <c r="O11">
        <f t="shared" si="9"/>
        <v>2.2999999999999998</v>
      </c>
      <c r="P11">
        <f t="shared" si="9"/>
        <v>0.90000000000000602</v>
      </c>
      <c r="Q11">
        <f t="shared" si="9"/>
        <v>0.5</v>
      </c>
      <c r="R11">
        <f t="shared" si="9"/>
        <v>0.40000000000000602</v>
      </c>
      <c r="S11">
        <f t="shared" si="9"/>
        <v>0.29999999999999699</v>
      </c>
      <c r="T11">
        <f t="shared" si="9"/>
        <v>1</v>
      </c>
      <c r="U11">
        <f t="shared" si="9"/>
        <v>0.79999999999999705</v>
      </c>
      <c r="V11">
        <f t="shared" si="9"/>
        <v>0.59999999999999398</v>
      </c>
      <c r="W11">
        <f t="shared" si="9"/>
        <v>1.8</v>
      </c>
      <c r="X11">
        <f t="shared" si="9"/>
        <v>3.5</v>
      </c>
      <c r="Y11">
        <f t="shared" si="9"/>
        <v>4.4000000000000101</v>
      </c>
      <c r="Z11">
        <f t="shared" si="9"/>
        <v>4.7</v>
      </c>
      <c r="AA11">
        <f t="shared" si="9"/>
        <v>4.7</v>
      </c>
      <c r="AB11">
        <f t="shared" si="9"/>
        <v>3.8</v>
      </c>
      <c r="AC11">
        <f t="shared" si="9"/>
        <v>4.5999999999999899</v>
      </c>
      <c r="AD11">
        <f t="shared" si="9"/>
        <v>6.3</v>
      </c>
      <c r="AE11">
        <f t="shared" si="9"/>
        <v>6.8</v>
      </c>
      <c r="AF11">
        <f t="shared" si="9"/>
        <v>7.9000000000000101</v>
      </c>
      <c r="AG11">
        <f t="shared" ref="AG11:AI11" si="18">AG6-100</f>
        <v>8.6999999999999993</v>
      </c>
      <c r="AH11">
        <f t="shared" si="18"/>
        <v>9.3000000000000007</v>
      </c>
      <c r="AI11">
        <f t="shared" si="18"/>
        <v>9.4000000000000092</v>
      </c>
      <c r="AJ11">
        <f t="shared" ref="AJ11:AK11" si="19">AJ6-100</f>
        <v>10.9</v>
      </c>
      <c r="AK11" s="1">
        <f t="shared" si="19"/>
        <v>12</v>
      </c>
      <c r="AL11">
        <f t="shared" si="2"/>
        <v>15.2</v>
      </c>
      <c r="AM11">
        <f t="shared" ref="AM11:AN11" si="20">AM6-100</f>
        <v>15.4</v>
      </c>
      <c r="AN11" s="1">
        <f t="shared" si="20"/>
        <v>13.7</v>
      </c>
      <c r="AO11" s="1">
        <f t="shared" ref="AO11" si="21">AO6-100</f>
        <v>11.2</v>
      </c>
      <c r="AP11" s="1">
        <f t="shared" si="4"/>
        <v>7.8</v>
      </c>
      <c r="AQ11" s="1">
        <f t="shared" ref="AQ11:AR11" si="22">AQ6-100</f>
        <v>8.3000000000000007</v>
      </c>
      <c r="AR11" s="1">
        <f t="shared" si="22"/>
        <v>8.6999999999999993</v>
      </c>
      <c r="AS11" s="1">
        <f t="shared" ref="AS11" si="23">AS6-100</f>
        <v>12.2</v>
      </c>
      <c r="AT11" s="1">
        <f t="shared" si="6"/>
        <v>13.8</v>
      </c>
      <c r="AU11" s="1">
        <f t="shared" ref="AU11:AV11" si="24">AU6-100</f>
        <v>13.7</v>
      </c>
      <c r="AV11" s="1">
        <f t="shared" si="24"/>
        <v>11.6</v>
      </c>
      <c r="AW11" s="1">
        <f t="shared" ref="AW11" si="25">AW6-100</f>
        <v>8.3000000000000007</v>
      </c>
    </row>
    <row r="18" spans="46:49">
      <c r="AT18" s="1"/>
      <c r="AU18" s="1"/>
      <c r="AV18" s="1"/>
      <c r="AW18" s="1"/>
    </row>
    <row r="19" spans="46:49">
      <c r="AT19" s="1"/>
      <c r="AU19" s="1"/>
      <c r="AV19" s="1"/>
      <c r="AW19" s="1"/>
    </row>
    <row r="20" spans="46:49">
      <c r="AT20" s="1"/>
      <c r="AU20" s="1"/>
      <c r="AV20" s="1"/>
      <c r="AW20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1"/>
  <sheetViews>
    <sheetView zoomScaleNormal="100" workbookViewId="0">
      <pane xSplit="9" ySplit="12" topLeftCell="AP13" activePane="bottomRight" state="frozen"/>
      <selection pane="topRight" activeCell="J1" sqref="J1"/>
      <selection pane="bottomLeft" activeCell="A13" sqref="A13"/>
      <selection pane="bottomRight"/>
    </sheetView>
  </sheetViews>
  <sheetFormatPr defaultRowHeight="14.25"/>
  <cols>
    <col min="1" max="1" width="17.625" customWidth="1"/>
  </cols>
  <sheetData>
    <row r="1" spans="1:49">
      <c r="A1" t="s">
        <v>11</v>
      </c>
    </row>
    <row r="2" spans="1:49">
      <c r="B2">
        <v>2011</v>
      </c>
      <c r="F2">
        <v>2012</v>
      </c>
      <c r="J2">
        <v>2013</v>
      </c>
      <c r="N2">
        <v>2014</v>
      </c>
      <c r="R2">
        <v>2015</v>
      </c>
      <c r="V2">
        <v>2016</v>
      </c>
      <c r="Z2">
        <v>2017</v>
      </c>
      <c r="AD2">
        <v>2018</v>
      </c>
      <c r="AH2">
        <v>2019</v>
      </c>
      <c r="AL2">
        <v>2020</v>
      </c>
      <c r="AP2">
        <v>2021</v>
      </c>
      <c r="AT2">
        <v>2022</v>
      </c>
    </row>
    <row r="3" spans="1:49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  <c r="AT3" s="12" t="s">
        <v>16</v>
      </c>
      <c r="AU3" s="12" t="s">
        <v>13</v>
      </c>
      <c r="AV3" s="12" t="s">
        <v>14</v>
      </c>
      <c r="AW3" s="12" t="s">
        <v>15</v>
      </c>
    </row>
    <row r="4" spans="1:49">
      <c r="A4" t="s">
        <v>8</v>
      </c>
      <c r="B4">
        <v>101.1</v>
      </c>
      <c r="C4">
        <v>100.6</v>
      </c>
      <c r="D4">
        <v>99.4</v>
      </c>
      <c r="E4">
        <v>99</v>
      </c>
      <c r="F4">
        <v>97.7</v>
      </c>
      <c r="G4">
        <v>96.3</v>
      </c>
      <c r="H4">
        <v>96.1</v>
      </c>
      <c r="I4">
        <v>95.5</v>
      </c>
      <c r="J4">
        <v>94.3</v>
      </c>
      <c r="K4">
        <v>94.8</v>
      </c>
      <c r="L4">
        <v>96</v>
      </c>
      <c r="M4">
        <v>97.2</v>
      </c>
      <c r="N4">
        <v>99.5</v>
      </c>
      <c r="O4">
        <v>101.9</v>
      </c>
      <c r="P4">
        <v>101.4</v>
      </c>
      <c r="Q4">
        <v>101.5</v>
      </c>
      <c r="R4">
        <v>102</v>
      </c>
      <c r="S4">
        <v>101.2</v>
      </c>
      <c r="T4">
        <v>102</v>
      </c>
      <c r="U4">
        <v>101.1</v>
      </c>
      <c r="V4">
        <v>101</v>
      </c>
      <c r="W4">
        <v>100.4</v>
      </c>
      <c r="X4">
        <v>102.1</v>
      </c>
      <c r="Y4">
        <v>103.9</v>
      </c>
      <c r="Z4">
        <v>103.3</v>
      </c>
      <c r="AA4">
        <v>104.6</v>
      </c>
      <c r="AB4">
        <v>103.6</v>
      </c>
      <c r="AC4">
        <v>103.8</v>
      </c>
      <c r="AD4">
        <v>105.9</v>
      </c>
      <c r="AE4">
        <v>106.2</v>
      </c>
      <c r="AF4">
        <v>106.6</v>
      </c>
      <c r="AG4">
        <v>107.7</v>
      </c>
      <c r="AH4">
        <v>108.1</v>
      </c>
      <c r="AI4">
        <v>108.1</v>
      </c>
      <c r="AJ4" s="1">
        <v>109</v>
      </c>
      <c r="AK4" s="1">
        <v>109.4</v>
      </c>
      <c r="AL4" s="1">
        <v>111.3</v>
      </c>
      <c r="AM4">
        <v>110.9</v>
      </c>
      <c r="AN4" s="1">
        <v>110.9</v>
      </c>
      <c r="AO4" s="1">
        <v>108.9</v>
      </c>
      <c r="AP4" s="1">
        <v>107.2</v>
      </c>
      <c r="AQ4">
        <v>108.3</v>
      </c>
      <c r="AR4" s="1">
        <v>108.9</v>
      </c>
      <c r="AS4" s="1">
        <v>112.1</v>
      </c>
      <c r="AT4" s="1">
        <v>113.6</v>
      </c>
      <c r="AU4">
        <v>112.4</v>
      </c>
      <c r="AV4" s="1">
        <v>112.1</v>
      </c>
      <c r="AW4" s="1">
        <v>109.3</v>
      </c>
    </row>
    <row r="5" spans="1:49">
      <c r="A5" t="s">
        <v>6</v>
      </c>
      <c r="B5">
        <v>101.7</v>
      </c>
      <c r="C5">
        <v>102.1</v>
      </c>
      <c r="D5">
        <v>100.7</v>
      </c>
      <c r="E5">
        <v>100</v>
      </c>
      <c r="F5">
        <v>100.4</v>
      </c>
      <c r="G5">
        <v>100</v>
      </c>
      <c r="H5">
        <v>99.5</v>
      </c>
      <c r="I5">
        <v>98.5</v>
      </c>
      <c r="J5">
        <v>95.5</v>
      </c>
      <c r="K5">
        <v>95.3</v>
      </c>
      <c r="L5">
        <v>94.8</v>
      </c>
      <c r="M5">
        <v>94.6</v>
      </c>
      <c r="N5">
        <v>96.9</v>
      </c>
      <c r="O5">
        <v>100.9</v>
      </c>
      <c r="P5">
        <v>101.6</v>
      </c>
      <c r="Q5">
        <v>102.5</v>
      </c>
      <c r="R5">
        <v>103.8</v>
      </c>
      <c r="S5">
        <v>102.1</v>
      </c>
      <c r="T5">
        <v>103.2</v>
      </c>
      <c r="U5">
        <v>101.4</v>
      </c>
      <c r="V5">
        <v>101.5</v>
      </c>
      <c r="W5">
        <v>99</v>
      </c>
      <c r="X5">
        <v>100.5</v>
      </c>
      <c r="Y5">
        <v>103.4</v>
      </c>
      <c r="Z5">
        <v>101.9</v>
      </c>
      <c r="AA5">
        <v>104.4</v>
      </c>
      <c r="AB5">
        <v>103.5</v>
      </c>
      <c r="AC5">
        <v>103</v>
      </c>
      <c r="AD5">
        <v>105.4</v>
      </c>
      <c r="AE5">
        <v>105.4</v>
      </c>
      <c r="AF5">
        <v>104.7</v>
      </c>
      <c r="AG5">
        <v>106.3</v>
      </c>
      <c r="AH5">
        <v>106.5</v>
      </c>
      <c r="AI5">
        <v>106.6</v>
      </c>
      <c r="AJ5" s="1">
        <v>106.7</v>
      </c>
      <c r="AK5" s="1">
        <v>106.5</v>
      </c>
      <c r="AL5" s="1">
        <v>106.5</v>
      </c>
      <c r="AM5">
        <v>105.3</v>
      </c>
      <c r="AN5" s="1">
        <v>107.2</v>
      </c>
      <c r="AO5" s="1">
        <v>106</v>
      </c>
      <c r="AP5" s="1">
        <v>106.5</v>
      </c>
      <c r="AQ5">
        <v>108.6</v>
      </c>
      <c r="AR5" s="1">
        <v>109.4</v>
      </c>
      <c r="AS5" s="1">
        <v>111.9</v>
      </c>
      <c r="AT5" s="1">
        <v>113.3</v>
      </c>
      <c r="AU5">
        <v>110.9</v>
      </c>
      <c r="AV5" s="1">
        <v>112.8</v>
      </c>
      <c r="AW5" s="1">
        <v>110.5</v>
      </c>
    </row>
    <row r="6" spans="1:49">
      <c r="A6" t="s">
        <v>7</v>
      </c>
      <c r="B6">
        <v>101</v>
      </c>
      <c r="C6">
        <v>100</v>
      </c>
      <c r="D6">
        <v>98.8</v>
      </c>
      <c r="E6">
        <v>98.6</v>
      </c>
      <c r="F6">
        <v>96.5</v>
      </c>
      <c r="G6">
        <v>94.8</v>
      </c>
      <c r="H6">
        <v>94.6</v>
      </c>
      <c r="I6">
        <v>94</v>
      </c>
      <c r="J6">
        <v>93.8</v>
      </c>
      <c r="K6">
        <v>94.8</v>
      </c>
      <c r="L6">
        <v>97.2</v>
      </c>
      <c r="M6">
        <v>99.1</v>
      </c>
      <c r="N6">
        <v>101.2</v>
      </c>
      <c r="O6">
        <v>102.3</v>
      </c>
      <c r="P6">
        <v>100.9</v>
      </c>
      <c r="Q6">
        <v>100.5</v>
      </c>
      <c r="R6">
        <v>100.4</v>
      </c>
      <c r="S6">
        <v>100.3</v>
      </c>
      <c r="T6">
        <v>101</v>
      </c>
      <c r="U6">
        <v>100.8</v>
      </c>
      <c r="V6">
        <v>100.6</v>
      </c>
      <c r="W6">
        <v>101.8</v>
      </c>
      <c r="X6">
        <v>103.5</v>
      </c>
      <c r="Y6">
        <v>104.4</v>
      </c>
      <c r="Z6">
        <v>104.7</v>
      </c>
      <c r="AA6">
        <v>104.7</v>
      </c>
      <c r="AB6">
        <v>103.8</v>
      </c>
      <c r="AC6">
        <v>104.6</v>
      </c>
      <c r="AD6">
        <v>106.3</v>
      </c>
      <c r="AE6">
        <v>106.8</v>
      </c>
      <c r="AF6">
        <v>107.9</v>
      </c>
      <c r="AG6">
        <v>108.7</v>
      </c>
      <c r="AH6">
        <v>109.3</v>
      </c>
      <c r="AI6">
        <v>109.4</v>
      </c>
      <c r="AJ6" s="1">
        <v>110.9</v>
      </c>
      <c r="AK6" s="1">
        <v>112</v>
      </c>
      <c r="AL6" s="1">
        <v>115.2</v>
      </c>
      <c r="AM6">
        <v>115.4</v>
      </c>
      <c r="AN6" s="1">
        <v>113.7</v>
      </c>
      <c r="AO6" s="1">
        <v>111.2</v>
      </c>
      <c r="AP6" s="1">
        <v>107.8</v>
      </c>
      <c r="AQ6">
        <v>108.3</v>
      </c>
      <c r="AR6" s="1">
        <v>108.7</v>
      </c>
      <c r="AS6" s="1">
        <v>112.2</v>
      </c>
      <c r="AT6" s="1">
        <v>113.8</v>
      </c>
      <c r="AU6">
        <v>113.7</v>
      </c>
      <c r="AV6" s="1">
        <v>111.6</v>
      </c>
      <c r="AW6" s="1">
        <v>108.3</v>
      </c>
    </row>
    <row r="7" spans="1:49">
      <c r="B7">
        <v>2011</v>
      </c>
      <c r="F7">
        <v>2012</v>
      </c>
      <c r="J7">
        <v>2013</v>
      </c>
      <c r="N7">
        <v>2014</v>
      </c>
      <c r="R7">
        <v>2015</v>
      </c>
      <c r="V7">
        <v>2016</v>
      </c>
      <c r="Z7">
        <v>2017</v>
      </c>
      <c r="AD7">
        <v>2018</v>
      </c>
      <c r="AH7">
        <v>2019</v>
      </c>
      <c r="AL7">
        <v>2020</v>
      </c>
      <c r="AP7" s="13">
        <v>2021</v>
      </c>
      <c r="AT7" s="13">
        <v>2022</v>
      </c>
    </row>
    <row r="8" spans="1:49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  <c r="AT8" s="12" t="s">
        <v>16</v>
      </c>
      <c r="AU8" s="12" t="s">
        <v>13</v>
      </c>
      <c r="AV8" s="12" t="s">
        <v>14</v>
      </c>
      <c r="AW8" s="12" t="s">
        <v>15</v>
      </c>
    </row>
    <row r="9" spans="1:49">
      <c r="A9" t="s">
        <v>8</v>
      </c>
      <c r="B9">
        <f t="shared" ref="B9:AF11" si="0">B4-100</f>
        <v>1.0999999999999901</v>
      </c>
      <c r="C9">
        <f t="shared" si="0"/>
        <v>0.59999999999999398</v>
      </c>
      <c r="D9">
        <f t="shared" si="0"/>
        <v>-0.59999999999999398</v>
      </c>
      <c r="E9">
        <f t="shared" si="0"/>
        <v>-1</v>
      </c>
      <c r="F9">
        <f t="shared" si="0"/>
        <v>-2.2999999999999998</v>
      </c>
      <c r="G9">
        <f t="shared" si="0"/>
        <v>-3.7</v>
      </c>
      <c r="H9">
        <f t="shared" si="0"/>
        <v>-3.9000000000000101</v>
      </c>
      <c r="I9">
        <f t="shared" si="0"/>
        <v>-4.5</v>
      </c>
      <c r="J9">
        <f t="shared" si="0"/>
        <v>-5.7</v>
      </c>
      <c r="K9">
        <f t="shared" si="0"/>
        <v>-5.2</v>
      </c>
      <c r="L9">
        <f t="shared" si="0"/>
        <v>-4</v>
      </c>
      <c r="M9">
        <f t="shared" si="0"/>
        <v>-2.8</v>
      </c>
      <c r="N9">
        <f t="shared" si="0"/>
        <v>-0.5</v>
      </c>
      <c r="O9">
        <f t="shared" si="0"/>
        <v>1.9000000000000099</v>
      </c>
      <c r="P9">
        <f t="shared" si="0"/>
        <v>1.4000000000000099</v>
      </c>
      <c r="Q9">
        <f t="shared" si="0"/>
        <v>1.5</v>
      </c>
      <c r="R9">
        <f t="shared" si="0"/>
        <v>2</v>
      </c>
      <c r="S9">
        <f t="shared" si="0"/>
        <v>1.2</v>
      </c>
      <c r="T9">
        <f t="shared" si="0"/>
        <v>2</v>
      </c>
      <c r="U9">
        <f t="shared" si="0"/>
        <v>1.0999999999999901</v>
      </c>
      <c r="V9">
        <f t="shared" si="0"/>
        <v>1</v>
      </c>
      <c r="W9">
        <f t="shared" si="0"/>
        <v>0.40000000000000602</v>
      </c>
      <c r="X9">
        <f t="shared" si="0"/>
        <v>2.0999999999999899</v>
      </c>
      <c r="Y9">
        <f t="shared" si="0"/>
        <v>3.9000000000000101</v>
      </c>
      <c r="Z9">
        <f t="shared" si="0"/>
        <v>3.3</v>
      </c>
      <c r="AA9">
        <f t="shared" si="0"/>
        <v>4.5999999999999899</v>
      </c>
      <c r="AB9">
        <f t="shared" si="0"/>
        <v>3.5999999999999899</v>
      </c>
      <c r="AC9">
        <f t="shared" si="0"/>
        <v>3.8</v>
      </c>
      <c r="AD9">
        <f t="shared" si="0"/>
        <v>5.9000000000000101</v>
      </c>
      <c r="AE9">
        <f t="shared" si="0"/>
        <v>6.2</v>
      </c>
      <c r="AF9">
        <f t="shared" si="0"/>
        <v>6.5999999999999899</v>
      </c>
      <c r="AG9">
        <f t="shared" ref="AG9:AL11" si="1">AG4-100</f>
        <v>7.7</v>
      </c>
      <c r="AH9">
        <f t="shared" si="1"/>
        <v>8.0999999999999908</v>
      </c>
      <c r="AI9">
        <f t="shared" si="1"/>
        <v>8.0999999999999908</v>
      </c>
      <c r="AJ9" s="1">
        <f t="shared" si="1"/>
        <v>9</v>
      </c>
      <c r="AK9" s="1">
        <f t="shared" si="1"/>
        <v>9.4</v>
      </c>
      <c r="AL9">
        <f t="shared" si="1"/>
        <v>11.3</v>
      </c>
      <c r="AM9">
        <v>10.9</v>
      </c>
      <c r="AN9">
        <f t="shared" ref="AN9:AQ11" si="2">AN4-100</f>
        <v>10.9</v>
      </c>
      <c r="AO9" s="1">
        <f t="shared" si="2"/>
        <v>8.9</v>
      </c>
      <c r="AP9" s="1">
        <f t="shared" si="2"/>
        <v>7.2</v>
      </c>
      <c r="AQ9" s="1">
        <f t="shared" si="2"/>
        <v>8.3000000000000007</v>
      </c>
      <c r="AR9" s="1">
        <f t="shared" ref="AR9:AU11" si="3">AR4-100</f>
        <v>8.9</v>
      </c>
      <c r="AS9" s="1">
        <f t="shared" si="3"/>
        <v>12.1</v>
      </c>
      <c r="AT9" s="1">
        <f t="shared" si="3"/>
        <v>13.6</v>
      </c>
      <c r="AU9" s="1">
        <f t="shared" si="3"/>
        <v>12.4</v>
      </c>
      <c r="AV9" s="1">
        <f t="shared" ref="AV9:AW9" si="4">AV4-100</f>
        <v>12.1</v>
      </c>
      <c r="AW9" s="1">
        <f t="shared" si="4"/>
        <v>9.3000000000000007</v>
      </c>
    </row>
    <row r="10" spans="1:49">
      <c r="A10" t="s">
        <v>6</v>
      </c>
      <c r="B10">
        <f t="shared" si="0"/>
        <v>1.7</v>
      </c>
      <c r="C10">
        <f t="shared" si="0"/>
        <v>2.0999999999999899</v>
      </c>
      <c r="D10">
        <f t="shared" si="0"/>
        <v>0.70000000000000295</v>
      </c>
      <c r="E10">
        <f t="shared" si="0"/>
        <v>0</v>
      </c>
      <c r="F10">
        <f t="shared" si="0"/>
        <v>0.40000000000000602</v>
      </c>
      <c r="G10">
        <f t="shared" si="0"/>
        <v>0</v>
      </c>
      <c r="H10">
        <f t="shared" si="0"/>
        <v>-0.5</v>
      </c>
      <c r="I10">
        <f t="shared" si="0"/>
        <v>-1.5</v>
      </c>
      <c r="J10">
        <f t="shared" si="0"/>
        <v>-4.5</v>
      </c>
      <c r="K10">
        <f t="shared" si="0"/>
        <v>-4.7</v>
      </c>
      <c r="L10">
        <f t="shared" si="0"/>
        <v>-5.2</v>
      </c>
      <c r="M10">
        <f t="shared" si="0"/>
        <v>-5.4000000000000101</v>
      </c>
      <c r="N10">
        <f t="shared" si="0"/>
        <v>-3.0999999999999899</v>
      </c>
      <c r="O10">
        <f t="shared" si="0"/>
        <v>0.90000000000000602</v>
      </c>
      <c r="P10">
        <f t="shared" si="0"/>
        <v>1.5999999999999901</v>
      </c>
      <c r="Q10">
        <f t="shared" si="0"/>
        <v>2.5</v>
      </c>
      <c r="R10">
        <f t="shared" si="0"/>
        <v>3.8</v>
      </c>
      <c r="S10">
        <f t="shared" si="0"/>
        <v>2.0999999999999899</v>
      </c>
      <c r="T10">
        <f t="shared" si="0"/>
        <v>3.2</v>
      </c>
      <c r="U10">
        <f t="shared" si="0"/>
        <v>1.4000000000000099</v>
      </c>
      <c r="V10">
        <f t="shared" si="0"/>
        <v>1.5</v>
      </c>
      <c r="W10">
        <f t="shared" si="0"/>
        <v>-1</v>
      </c>
      <c r="X10">
        <f t="shared" si="0"/>
        <v>0.5</v>
      </c>
      <c r="Y10">
        <f t="shared" si="0"/>
        <v>3.4000000000000101</v>
      </c>
      <c r="Z10">
        <f t="shared" si="0"/>
        <v>1.9000000000000099</v>
      </c>
      <c r="AA10">
        <f t="shared" si="0"/>
        <v>4.4000000000000101</v>
      </c>
      <c r="AB10">
        <f t="shared" si="0"/>
        <v>3.5</v>
      </c>
      <c r="AC10">
        <f t="shared" si="0"/>
        <v>3</v>
      </c>
      <c r="AD10">
        <f t="shared" si="0"/>
        <v>5.4000000000000101</v>
      </c>
      <c r="AE10">
        <f t="shared" si="0"/>
        <v>5.4000000000000101</v>
      </c>
      <c r="AF10">
        <f t="shared" si="0"/>
        <v>4.7</v>
      </c>
      <c r="AG10">
        <f t="shared" ref="AG10:AI10" si="5">AG5-100</f>
        <v>6.3</v>
      </c>
      <c r="AH10">
        <f t="shared" si="5"/>
        <v>6.5</v>
      </c>
      <c r="AI10">
        <f t="shared" si="5"/>
        <v>6.5999999999999899</v>
      </c>
      <c r="AJ10">
        <f t="shared" si="1"/>
        <v>6.7</v>
      </c>
      <c r="AK10">
        <f t="shared" si="1"/>
        <v>6.5</v>
      </c>
      <c r="AL10">
        <f t="shared" si="1"/>
        <v>6.5</v>
      </c>
      <c r="AM10">
        <v>5.3</v>
      </c>
      <c r="AN10">
        <f t="shared" si="2"/>
        <v>7.2</v>
      </c>
      <c r="AO10" s="1">
        <f t="shared" si="2"/>
        <v>6</v>
      </c>
      <c r="AP10" s="1">
        <f t="shared" si="2"/>
        <v>6.5</v>
      </c>
      <c r="AQ10" s="1">
        <f t="shared" si="2"/>
        <v>8.6</v>
      </c>
      <c r="AR10" s="1">
        <f t="shared" ref="AR10" si="6">AR5-100</f>
        <v>9.4</v>
      </c>
      <c r="AS10" s="1">
        <f t="shared" si="3"/>
        <v>11.9</v>
      </c>
      <c r="AT10" s="1">
        <f t="shared" si="3"/>
        <v>13.3</v>
      </c>
      <c r="AU10" s="1">
        <f t="shared" si="3"/>
        <v>10.9</v>
      </c>
      <c r="AV10" s="1">
        <f t="shared" ref="AV10:AW10" si="7">AV5-100</f>
        <v>12.8</v>
      </c>
      <c r="AW10" s="1">
        <f t="shared" si="7"/>
        <v>10.5</v>
      </c>
    </row>
    <row r="11" spans="1:49">
      <c r="A11" t="s">
        <v>7</v>
      </c>
      <c r="B11">
        <f t="shared" si="0"/>
        <v>1</v>
      </c>
      <c r="C11">
        <f t="shared" si="0"/>
        <v>0</v>
      </c>
      <c r="D11">
        <f t="shared" si="0"/>
        <v>-1.2</v>
      </c>
      <c r="E11">
        <f t="shared" si="0"/>
        <v>-1.4000000000000099</v>
      </c>
      <c r="F11">
        <f t="shared" si="0"/>
        <v>-3.5</v>
      </c>
      <c r="G11">
        <f t="shared" si="0"/>
        <v>-5.2</v>
      </c>
      <c r="H11">
        <f t="shared" si="0"/>
        <v>-5.4000000000000101</v>
      </c>
      <c r="I11">
        <f t="shared" si="0"/>
        <v>-6</v>
      </c>
      <c r="J11">
        <f t="shared" si="0"/>
        <v>-6.2</v>
      </c>
      <c r="K11">
        <f t="shared" si="0"/>
        <v>-5.2</v>
      </c>
      <c r="L11">
        <f t="shared" si="0"/>
        <v>-2.8</v>
      </c>
      <c r="M11">
        <f t="shared" si="0"/>
        <v>-0.90000000000000602</v>
      </c>
      <c r="N11">
        <f t="shared" si="0"/>
        <v>1.2</v>
      </c>
      <c r="O11">
        <f t="shared" si="0"/>
        <v>2.2999999999999998</v>
      </c>
      <c r="P11">
        <f t="shared" si="0"/>
        <v>0.90000000000000602</v>
      </c>
      <c r="Q11">
        <f t="shared" si="0"/>
        <v>0.5</v>
      </c>
      <c r="R11">
        <f t="shared" si="0"/>
        <v>0.40000000000000602</v>
      </c>
      <c r="S11">
        <f t="shared" si="0"/>
        <v>0.29999999999999699</v>
      </c>
      <c r="T11">
        <f t="shared" si="0"/>
        <v>1</v>
      </c>
      <c r="U11">
        <f t="shared" si="0"/>
        <v>0.79999999999999705</v>
      </c>
      <c r="V11">
        <f t="shared" si="0"/>
        <v>0.59999999999999398</v>
      </c>
      <c r="W11">
        <f t="shared" si="0"/>
        <v>1.8</v>
      </c>
      <c r="X11">
        <f t="shared" si="0"/>
        <v>3.5</v>
      </c>
      <c r="Y11">
        <f t="shared" si="0"/>
        <v>4.4000000000000101</v>
      </c>
      <c r="Z11">
        <f t="shared" si="0"/>
        <v>4.7</v>
      </c>
      <c r="AA11">
        <f t="shared" si="0"/>
        <v>4.7</v>
      </c>
      <c r="AB11">
        <f t="shared" si="0"/>
        <v>3.8</v>
      </c>
      <c r="AC11">
        <f t="shared" si="0"/>
        <v>4.5999999999999899</v>
      </c>
      <c r="AD11">
        <f t="shared" si="0"/>
        <v>6.3</v>
      </c>
      <c r="AE11">
        <f t="shared" si="0"/>
        <v>6.8</v>
      </c>
      <c r="AF11">
        <f t="shared" si="0"/>
        <v>7.9000000000000101</v>
      </c>
      <c r="AG11">
        <f t="shared" ref="AG11:AI11" si="8">AG6-100</f>
        <v>8.6999999999999993</v>
      </c>
      <c r="AH11">
        <f t="shared" si="8"/>
        <v>9.3000000000000007</v>
      </c>
      <c r="AI11">
        <f t="shared" si="8"/>
        <v>9.4000000000000092</v>
      </c>
      <c r="AJ11">
        <f t="shared" si="1"/>
        <v>10.9</v>
      </c>
      <c r="AK11" s="1">
        <f t="shared" si="1"/>
        <v>12</v>
      </c>
      <c r="AL11">
        <f t="shared" si="1"/>
        <v>15.2</v>
      </c>
      <c r="AM11">
        <v>15.4</v>
      </c>
      <c r="AN11">
        <f t="shared" si="2"/>
        <v>13.7</v>
      </c>
      <c r="AO11" s="1">
        <f t="shared" si="2"/>
        <v>11.2</v>
      </c>
      <c r="AP11" s="1">
        <f t="shared" si="2"/>
        <v>7.8</v>
      </c>
      <c r="AQ11" s="1">
        <f t="shared" si="2"/>
        <v>8.3000000000000007</v>
      </c>
      <c r="AR11" s="1">
        <f t="shared" ref="AR11" si="9">AR6-100</f>
        <v>8.6999999999999993</v>
      </c>
      <c r="AS11" s="1">
        <f t="shared" si="3"/>
        <v>12.2</v>
      </c>
      <c r="AT11" s="1">
        <f t="shared" si="3"/>
        <v>13.8</v>
      </c>
      <c r="AU11" s="1">
        <f t="shared" si="3"/>
        <v>13.7</v>
      </c>
      <c r="AV11" s="1">
        <f t="shared" ref="AV11:AW11" si="10">AV6-100</f>
        <v>11.6</v>
      </c>
      <c r="AW11" s="1">
        <f t="shared" si="10"/>
        <v>8.3000000000000007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1"/>
  <sheetViews>
    <sheetView zoomScale="80" zoomScaleNormal="80" workbookViewId="0">
      <pane xSplit="10" ySplit="11" topLeftCell="AU12" activePane="bottomRight" state="frozen"/>
      <selection pane="topRight" activeCell="K1" sqref="K1"/>
      <selection pane="bottomLeft" activeCell="A12" sqref="A12"/>
      <selection pane="bottomRight" activeCell="AV22" sqref="AV22"/>
    </sheetView>
  </sheetViews>
  <sheetFormatPr defaultRowHeight="14.25"/>
  <cols>
    <col min="1" max="1" width="16.5" customWidth="1"/>
  </cols>
  <sheetData>
    <row r="1" spans="1:53">
      <c r="A1" t="s">
        <v>5</v>
      </c>
    </row>
    <row r="2" spans="1:53">
      <c r="B2">
        <v>2010</v>
      </c>
      <c r="F2">
        <v>2011</v>
      </c>
      <c r="J2">
        <v>2012</v>
      </c>
      <c r="N2">
        <v>2013</v>
      </c>
      <c r="R2">
        <v>2014</v>
      </c>
      <c r="V2">
        <v>2015</v>
      </c>
      <c r="Z2">
        <v>2016</v>
      </c>
      <c r="AD2">
        <v>2017</v>
      </c>
      <c r="AH2">
        <v>2018</v>
      </c>
      <c r="AL2">
        <v>2019</v>
      </c>
      <c r="AP2">
        <v>2020</v>
      </c>
      <c r="AT2">
        <v>2021</v>
      </c>
      <c r="AX2">
        <v>2022</v>
      </c>
    </row>
    <row r="3" spans="1:53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  <c r="AT3" s="12" t="s">
        <v>16</v>
      </c>
      <c r="AU3" s="12" t="s">
        <v>13</v>
      </c>
      <c r="AV3" s="12" t="s">
        <v>14</v>
      </c>
      <c r="AW3" s="12" t="s">
        <v>15</v>
      </c>
      <c r="AX3" s="12" t="s">
        <v>16</v>
      </c>
      <c r="AY3" s="12" t="s">
        <v>13</v>
      </c>
      <c r="AZ3" s="12" t="s">
        <v>14</v>
      </c>
      <c r="BA3" s="12" t="s">
        <v>15</v>
      </c>
    </row>
    <row r="4" spans="1:53">
      <c r="A4" t="s">
        <v>1</v>
      </c>
      <c r="B4">
        <v>104.6</v>
      </c>
      <c r="C4">
        <v>105.9</v>
      </c>
      <c r="D4">
        <v>106</v>
      </c>
      <c r="E4">
        <v>105.9</v>
      </c>
      <c r="F4">
        <v>105.9</v>
      </c>
      <c r="G4">
        <v>106.6</v>
      </c>
      <c r="H4">
        <v>105.4</v>
      </c>
      <c r="I4">
        <v>104.9</v>
      </c>
      <c r="J4">
        <v>103.5</v>
      </c>
      <c r="K4">
        <v>102.8</v>
      </c>
      <c r="L4">
        <v>101.4</v>
      </c>
      <c r="M4">
        <v>100.3</v>
      </c>
      <c r="N4">
        <v>97.7</v>
      </c>
      <c r="O4">
        <v>97.5</v>
      </c>
      <c r="P4">
        <v>97.4</v>
      </c>
      <c r="Q4">
        <v>97.5</v>
      </c>
      <c r="R4">
        <v>97.2</v>
      </c>
      <c r="S4">
        <v>99.3</v>
      </c>
      <c r="T4">
        <v>98.7</v>
      </c>
      <c r="U4">
        <v>98.9</v>
      </c>
      <c r="V4">
        <v>99.1</v>
      </c>
      <c r="W4">
        <v>100.4</v>
      </c>
      <c r="X4">
        <v>100.6</v>
      </c>
      <c r="Y4">
        <v>99.9</v>
      </c>
      <c r="Z4">
        <v>100</v>
      </c>
      <c r="AA4">
        <v>100.8</v>
      </c>
      <c r="AB4">
        <v>102.7</v>
      </c>
      <c r="AC4">
        <v>103.9</v>
      </c>
      <c r="AD4">
        <v>103.3</v>
      </c>
      <c r="AE4">
        <v>105.4</v>
      </c>
      <c r="AF4">
        <v>106.5</v>
      </c>
      <c r="AG4">
        <v>107.9</v>
      </c>
      <c r="AH4">
        <v>109.5</v>
      </c>
      <c r="AI4">
        <v>112</v>
      </c>
      <c r="AJ4">
        <v>113.4</v>
      </c>
      <c r="AK4">
        <v>116.1</v>
      </c>
      <c r="AL4">
        <v>118.3</v>
      </c>
      <c r="AM4" s="1">
        <v>121.1</v>
      </c>
      <c r="AN4" s="1">
        <v>123.6</v>
      </c>
      <c r="AO4" s="1">
        <v>127.1</v>
      </c>
      <c r="AP4" s="1">
        <v>131.69999999999999</v>
      </c>
      <c r="AQ4" s="1">
        <v>134.30000000000001</v>
      </c>
      <c r="AR4" s="1">
        <v>137.1</v>
      </c>
      <c r="AS4" s="1">
        <v>138.4</v>
      </c>
      <c r="AT4" s="1">
        <v>141.19999999999999</v>
      </c>
      <c r="AU4">
        <v>145.5</v>
      </c>
      <c r="AV4" s="1">
        <v>149.30000000000001</v>
      </c>
      <c r="AW4" s="1">
        <v>155.19999999999999</v>
      </c>
      <c r="AX4" s="1">
        <v>160.30000000000001</v>
      </c>
      <c r="AY4" s="1">
        <v>163.5</v>
      </c>
      <c r="AZ4" s="1">
        <v>167.4</v>
      </c>
      <c r="BA4" s="1">
        <v>169.6</v>
      </c>
    </row>
    <row r="5" spans="1:53">
      <c r="A5" t="s">
        <v>2</v>
      </c>
      <c r="B5">
        <v>100.7</v>
      </c>
      <c r="C5">
        <v>100.1</v>
      </c>
      <c r="D5">
        <v>101.2</v>
      </c>
      <c r="E5">
        <v>103</v>
      </c>
      <c r="F5">
        <v>102.4</v>
      </c>
      <c r="G5">
        <v>102.2</v>
      </c>
      <c r="H5">
        <v>101.9</v>
      </c>
      <c r="I5">
        <v>103</v>
      </c>
      <c r="J5">
        <v>102.8</v>
      </c>
      <c r="K5">
        <v>102.1</v>
      </c>
      <c r="L5">
        <v>101.4</v>
      </c>
      <c r="M5">
        <v>101.5</v>
      </c>
      <c r="N5">
        <v>98.2</v>
      </c>
      <c r="O5">
        <v>97.4</v>
      </c>
      <c r="P5">
        <v>96.1</v>
      </c>
      <c r="Q5">
        <v>96.1</v>
      </c>
      <c r="R5">
        <v>95.3</v>
      </c>
      <c r="S5">
        <v>98.4</v>
      </c>
      <c r="T5">
        <v>97.7</v>
      </c>
      <c r="U5">
        <v>98.5</v>
      </c>
      <c r="V5">
        <v>99</v>
      </c>
      <c r="W5">
        <v>100.5</v>
      </c>
      <c r="X5">
        <v>100.8</v>
      </c>
      <c r="Y5">
        <v>99.8</v>
      </c>
      <c r="Z5">
        <v>100.4</v>
      </c>
      <c r="AA5">
        <v>99.4</v>
      </c>
      <c r="AB5">
        <v>101.3</v>
      </c>
      <c r="AC5">
        <v>103.2</v>
      </c>
      <c r="AD5">
        <v>102.3</v>
      </c>
      <c r="AE5">
        <v>103.8</v>
      </c>
      <c r="AF5">
        <v>104.9</v>
      </c>
      <c r="AG5">
        <v>106.3</v>
      </c>
      <c r="AH5">
        <v>107.8</v>
      </c>
      <c r="AI5">
        <v>109.4</v>
      </c>
      <c r="AJ5">
        <v>109.8</v>
      </c>
      <c r="AK5">
        <v>113.1</v>
      </c>
      <c r="AL5">
        <v>115</v>
      </c>
      <c r="AM5" s="1">
        <v>116.8</v>
      </c>
      <c r="AN5" s="1">
        <v>117.2</v>
      </c>
      <c r="AO5" s="1">
        <v>120.5</v>
      </c>
      <c r="AP5" s="1">
        <v>122.5</v>
      </c>
      <c r="AQ5" s="1">
        <v>122.9</v>
      </c>
      <c r="AR5" s="1">
        <v>125.6</v>
      </c>
      <c r="AS5" s="1">
        <v>127.7</v>
      </c>
      <c r="AT5" s="1">
        <v>130.30000000000001</v>
      </c>
      <c r="AU5">
        <v>133.5</v>
      </c>
      <c r="AV5" s="1">
        <v>137.19999999999999</v>
      </c>
      <c r="AW5" s="1">
        <v>143</v>
      </c>
      <c r="AX5" s="1">
        <v>147.69999999999999</v>
      </c>
      <c r="AY5" s="1">
        <v>148</v>
      </c>
      <c r="AZ5" s="1">
        <v>154.69999999999999</v>
      </c>
      <c r="BA5" s="1">
        <v>157.9</v>
      </c>
    </row>
    <row r="6" spans="1:53">
      <c r="A6" t="s">
        <v>3</v>
      </c>
      <c r="B6">
        <v>106.5</v>
      </c>
      <c r="C6">
        <v>108.7</v>
      </c>
      <c r="D6">
        <v>108.4</v>
      </c>
      <c r="E6">
        <v>107.3</v>
      </c>
      <c r="F6">
        <v>107.6</v>
      </c>
      <c r="G6">
        <v>108.7</v>
      </c>
      <c r="H6">
        <v>107.1</v>
      </c>
      <c r="I6">
        <v>105.8</v>
      </c>
      <c r="J6">
        <v>103.7</v>
      </c>
      <c r="K6">
        <v>103</v>
      </c>
      <c r="L6">
        <v>101.3</v>
      </c>
      <c r="M6">
        <v>99.4</v>
      </c>
      <c r="N6">
        <v>97.4</v>
      </c>
      <c r="O6">
        <v>97.7</v>
      </c>
      <c r="P6">
        <v>98.5</v>
      </c>
      <c r="Q6">
        <v>98.7</v>
      </c>
      <c r="R6">
        <v>98.6</v>
      </c>
      <c r="S6">
        <v>100.1</v>
      </c>
      <c r="T6">
        <v>99.5</v>
      </c>
      <c r="U6">
        <v>99.2</v>
      </c>
      <c r="V6">
        <v>99.1</v>
      </c>
      <c r="W6">
        <v>100.4</v>
      </c>
      <c r="X6">
        <v>100.5</v>
      </c>
      <c r="Y6">
        <v>100</v>
      </c>
      <c r="Z6">
        <v>99.6</v>
      </c>
      <c r="AA6">
        <v>102.1</v>
      </c>
      <c r="AB6">
        <v>104</v>
      </c>
      <c r="AC6">
        <v>104.4</v>
      </c>
      <c r="AD6">
        <v>104.3</v>
      </c>
      <c r="AE6">
        <v>107</v>
      </c>
      <c r="AF6">
        <v>108</v>
      </c>
      <c r="AG6">
        <v>109.2</v>
      </c>
      <c r="AH6">
        <v>111</v>
      </c>
      <c r="AI6">
        <v>114.2</v>
      </c>
      <c r="AJ6">
        <v>116.7</v>
      </c>
      <c r="AK6">
        <v>118.8</v>
      </c>
      <c r="AL6">
        <v>121.3</v>
      </c>
      <c r="AM6" s="1">
        <v>125</v>
      </c>
      <c r="AN6" s="1">
        <v>129.4</v>
      </c>
      <c r="AO6" s="1">
        <v>133</v>
      </c>
      <c r="AP6" s="1">
        <v>139.69999999999999</v>
      </c>
      <c r="AQ6" s="1">
        <v>144.19999999999999</v>
      </c>
      <c r="AR6" s="1">
        <v>147</v>
      </c>
      <c r="AS6" s="1">
        <v>147.80000000000001</v>
      </c>
      <c r="AT6" s="1">
        <v>150.6</v>
      </c>
      <c r="AU6">
        <v>156.1</v>
      </c>
      <c r="AV6" s="1">
        <v>159.9</v>
      </c>
      <c r="AW6" s="1">
        <v>165.8</v>
      </c>
      <c r="AX6" s="1">
        <v>171.4</v>
      </c>
      <c r="AY6" s="1">
        <v>177.5</v>
      </c>
      <c r="AZ6" s="1">
        <v>178.4</v>
      </c>
      <c r="BA6" s="1">
        <v>179.7</v>
      </c>
    </row>
    <row r="7" spans="1:53">
      <c r="B7">
        <v>2010</v>
      </c>
      <c r="F7">
        <v>2011</v>
      </c>
      <c r="J7">
        <v>2012</v>
      </c>
      <c r="N7">
        <v>2013</v>
      </c>
      <c r="R7">
        <v>2014</v>
      </c>
      <c r="V7">
        <v>2015</v>
      </c>
      <c r="Z7">
        <v>2016</v>
      </c>
      <c r="AD7">
        <v>2017</v>
      </c>
      <c r="AH7">
        <v>2018</v>
      </c>
      <c r="AL7">
        <v>2019</v>
      </c>
      <c r="AP7">
        <v>2020</v>
      </c>
      <c r="AT7" s="13">
        <v>2021</v>
      </c>
      <c r="AX7" s="13">
        <v>2022</v>
      </c>
    </row>
    <row r="8" spans="1:53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  <c r="AT8" s="12" t="s">
        <v>16</v>
      </c>
      <c r="AU8" s="12" t="s">
        <v>13</v>
      </c>
      <c r="AV8" s="12" t="s">
        <v>14</v>
      </c>
      <c r="AW8" s="12" t="s">
        <v>15</v>
      </c>
      <c r="AX8" s="12" t="s">
        <v>16</v>
      </c>
      <c r="AY8" s="12" t="s">
        <v>13</v>
      </c>
      <c r="AZ8" s="12" t="s">
        <v>14</v>
      </c>
      <c r="BA8" s="12" t="s">
        <v>15</v>
      </c>
    </row>
    <row r="9" spans="1:53">
      <c r="A9" t="s">
        <v>1</v>
      </c>
      <c r="B9" s="1">
        <f>B4-100</f>
        <v>4.5999999999999996</v>
      </c>
      <c r="C9" s="1">
        <f t="shared" ref="C9:AI11" si="0">C4-100</f>
        <v>5.9</v>
      </c>
      <c r="D9" s="1">
        <f t="shared" si="0"/>
        <v>6</v>
      </c>
      <c r="E9" s="1">
        <f t="shared" si="0"/>
        <v>5.9</v>
      </c>
      <c r="F9" s="1">
        <f t="shared" si="0"/>
        <v>5.9</v>
      </c>
      <c r="G9" s="1">
        <f t="shared" si="0"/>
        <v>6.6</v>
      </c>
      <c r="H9" s="1">
        <f t="shared" si="0"/>
        <v>5.4</v>
      </c>
      <c r="I9" s="1">
        <f t="shared" si="0"/>
        <v>4.9000000000000004</v>
      </c>
      <c r="J9" s="1">
        <f t="shared" si="0"/>
        <v>3.5</v>
      </c>
      <c r="K9" s="1">
        <f t="shared" si="0"/>
        <v>2.8</v>
      </c>
      <c r="L9" s="1">
        <f t="shared" si="0"/>
        <v>1.4</v>
      </c>
      <c r="M9" s="1">
        <f t="shared" si="0"/>
        <v>0.3</v>
      </c>
      <c r="N9" s="1">
        <f t="shared" si="0"/>
        <v>-2.2999999999999998</v>
      </c>
      <c r="O9" s="1">
        <f t="shared" si="0"/>
        <v>-2.5</v>
      </c>
      <c r="P9" s="1">
        <f t="shared" si="0"/>
        <v>-2.6</v>
      </c>
      <c r="Q9" s="1">
        <f t="shared" si="0"/>
        <v>-2.5</v>
      </c>
      <c r="R9" s="1">
        <f t="shared" si="0"/>
        <v>-2.8</v>
      </c>
      <c r="S9" s="1">
        <f t="shared" si="0"/>
        <v>-0.7</v>
      </c>
      <c r="T9" s="1">
        <f t="shared" si="0"/>
        <v>-1.3</v>
      </c>
      <c r="U9" s="1">
        <f t="shared" si="0"/>
        <v>-1.1000000000000001</v>
      </c>
      <c r="V9" s="1">
        <f t="shared" si="0"/>
        <v>-0.9</v>
      </c>
      <c r="W9" s="1">
        <f t="shared" si="0"/>
        <v>0.4</v>
      </c>
      <c r="X9" s="1">
        <f t="shared" si="0"/>
        <v>0.6</v>
      </c>
      <c r="Y9" s="1">
        <f t="shared" si="0"/>
        <v>-0.1</v>
      </c>
      <c r="Z9" s="1">
        <f t="shared" si="0"/>
        <v>0</v>
      </c>
      <c r="AA9" s="1">
        <f t="shared" si="0"/>
        <v>0.8</v>
      </c>
      <c r="AB9" s="1">
        <f t="shared" si="0"/>
        <v>2.7</v>
      </c>
      <c r="AC9" s="1">
        <f t="shared" si="0"/>
        <v>3.9</v>
      </c>
      <c r="AD9" s="1">
        <f t="shared" si="0"/>
        <v>3.3</v>
      </c>
      <c r="AE9" s="1">
        <f t="shared" si="0"/>
        <v>5.4</v>
      </c>
      <c r="AF9" s="1">
        <f t="shared" si="0"/>
        <v>6.5</v>
      </c>
      <c r="AG9" s="1">
        <f>AG4-100</f>
        <v>7.9</v>
      </c>
      <c r="AH9" s="1">
        <f t="shared" si="0"/>
        <v>9.5</v>
      </c>
      <c r="AI9" s="1">
        <f t="shared" si="0"/>
        <v>12</v>
      </c>
      <c r="AJ9" s="1">
        <f t="shared" ref="AJ9:AM11" si="1">AJ4-100</f>
        <v>13.4</v>
      </c>
      <c r="AK9" s="1">
        <f t="shared" si="1"/>
        <v>16.100000000000001</v>
      </c>
      <c r="AL9">
        <f t="shared" si="1"/>
        <v>18.3</v>
      </c>
      <c r="AM9" s="1">
        <f t="shared" si="1"/>
        <v>21.1</v>
      </c>
      <c r="AN9" s="1">
        <f t="shared" ref="AN9:AP11" si="2">AN4-100</f>
        <v>23.6</v>
      </c>
      <c r="AO9" s="1">
        <f t="shared" si="2"/>
        <v>27.1</v>
      </c>
      <c r="AP9">
        <f t="shared" si="2"/>
        <v>31.7</v>
      </c>
      <c r="AQ9">
        <f t="shared" ref="AQ9:AR9" si="3">AQ4-100</f>
        <v>34.299999999999997</v>
      </c>
      <c r="AR9">
        <f t="shared" si="3"/>
        <v>37.1</v>
      </c>
      <c r="AS9">
        <f t="shared" ref="AS9:AT11" si="4">AS4-100</f>
        <v>38.4</v>
      </c>
      <c r="AT9" s="1">
        <f t="shared" si="4"/>
        <v>41.2</v>
      </c>
      <c r="AU9" s="1">
        <f t="shared" ref="AU9:AV9" si="5">AU4-100</f>
        <v>45.5</v>
      </c>
      <c r="AV9" s="1">
        <f t="shared" si="5"/>
        <v>49.3</v>
      </c>
      <c r="AW9" s="1">
        <f t="shared" ref="AW9:AX11" si="6">AW4-100</f>
        <v>55.2</v>
      </c>
      <c r="AX9" s="1">
        <f t="shared" si="6"/>
        <v>60.3</v>
      </c>
      <c r="AY9" s="1">
        <f t="shared" ref="AY9:AZ9" si="7">AY4-100</f>
        <v>63.5</v>
      </c>
      <c r="AZ9" s="1">
        <f t="shared" si="7"/>
        <v>67.400000000000006</v>
      </c>
      <c r="BA9" s="1">
        <f t="shared" ref="BA9" si="8">BA4-100</f>
        <v>69.599999999999994</v>
      </c>
    </row>
    <row r="10" spans="1:53">
      <c r="A10" t="s">
        <v>2</v>
      </c>
      <c r="B10" s="1">
        <f t="shared" ref="B10:Q11" si="9">B5-100</f>
        <v>0.7</v>
      </c>
      <c r="C10" s="1">
        <f t="shared" si="9"/>
        <v>0.1</v>
      </c>
      <c r="D10" s="1">
        <f t="shared" si="9"/>
        <v>1.2</v>
      </c>
      <c r="E10" s="1">
        <f t="shared" si="9"/>
        <v>3</v>
      </c>
      <c r="F10" s="1">
        <f t="shared" si="9"/>
        <v>2.4</v>
      </c>
      <c r="G10" s="1">
        <f t="shared" si="9"/>
        <v>2.2000000000000002</v>
      </c>
      <c r="H10" s="1">
        <f t="shared" si="9"/>
        <v>1.9</v>
      </c>
      <c r="I10" s="1">
        <f t="shared" si="9"/>
        <v>3</v>
      </c>
      <c r="J10" s="1">
        <f t="shared" si="9"/>
        <v>2.8</v>
      </c>
      <c r="K10" s="1">
        <f t="shared" si="9"/>
        <v>2.1</v>
      </c>
      <c r="L10" s="1">
        <f t="shared" si="9"/>
        <v>1.4</v>
      </c>
      <c r="M10" s="1">
        <f t="shared" si="9"/>
        <v>1.5</v>
      </c>
      <c r="N10" s="1">
        <f t="shared" si="9"/>
        <v>-1.8</v>
      </c>
      <c r="O10" s="1">
        <f t="shared" si="9"/>
        <v>-2.6</v>
      </c>
      <c r="P10" s="1">
        <f t="shared" si="9"/>
        <v>-3.9</v>
      </c>
      <c r="Q10" s="1">
        <f t="shared" si="9"/>
        <v>-3.9</v>
      </c>
      <c r="R10" s="1">
        <f t="shared" si="0"/>
        <v>-4.7</v>
      </c>
      <c r="S10" s="1">
        <f t="shared" si="0"/>
        <v>-1.6</v>
      </c>
      <c r="T10" s="1">
        <f t="shared" si="0"/>
        <v>-2.2999999999999998</v>
      </c>
      <c r="U10" s="1">
        <f t="shared" si="0"/>
        <v>-1.5</v>
      </c>
      <c r="V10" s="1">
        <f t="shared" si="0"/>
        <v>-1</v>
      </c>
      <c r="W10" s="1">
        <f t="shared" si="0"/>
        <v>0.5</v>
      </c>
      <c r="X10" s="1">
        <f t="shared" si="0"/>
        <v>0.8</v>
      </c>
      <c r="Y10" s="1">
        <f t="shared" si="0"/>
        <v>-0.2</v>
      </c>
      <c r="Z10" s="1">
        <f t="shared" si="0"/>
        <v>0.4</v>
      </c>
      <c r="AA10" s="1">
        <f t="shared" si="0"/>
        <v>-0.6</v>
      </c>
      <c r="AB10" s="1">
        <f t="shared" si="0"/>
        <v>1.3</v>
      </c>
      <c r="AC10" s="1">
        <f t="shared" si="0"/>
        <v>3.2</v>
      </c>
      <c r="AD10" s="1">
        <f t="shared" si="0"/>
        <v>2.2999999999999998</v>
      </c>
      <c r="AE10" s="1">
        <f t="shared" si="0"/>
        <v>3.8</v>
      </c>
      <c r="AF10" s="1">
        <f t="shared" si="0"/>
        <v>4.9000000000000004</v>
      </c>
      <c r="AG10" s="1">
        <f t="shared" si="0"/>
        <v>6.3</v>
      </c>
      <c r="AH10" s="1">
        <f t="shared" si="0"/>
        <v>7.8</v>
      </c>
      <c r="AI10" s="1">
        <f t="shared" si="0"/>
        <v>9.4</v>
      </c>
      <c r="AJ10" s="1">
        <f t="shared" si="1"/>
        <v>9.8000000000000007</v>
      </c>
      <c r="AK10" s="1">
        <f t="shared" si="1"/>
        <v>13.1</v>
      </c>
      <c r="AL10">
        <f t="shared" ref="AL10:AM10" si="10">AL5-100</f>
        <v>15</v>
      </c>
      <c r="AM10" s="1">
        <f t="shared" si="10"/>
        <v>16.8</v>
      </c>
      <c r="AN10" s="1">
        <f t="shared" ref="AN10:AO10" si="11">AN5-100</f>
        <v>17.2</v>
      </c>
      <c r="AO10" s="1">
        <f t="shared" si="11"/>
        <v>20.5</v>
      </c>
      <c r="AP10">
        <f t="shared" si="2"/>
        <v>22.5</v>
      </c>
      <c r="AQ10">
        <f t="shared" ref="AQ10:AR10" si="12">AQ5-100</f>
        <v>22.9</v>
      </c>
      <c r="AR10">
        <f t="shared" si="12"/>
        <v>25.6</v>
      </c>
      <c r="AS10">
        <f t="shared" ref="AS10" si="13">AS5-100</f>
        <v>27.7</v>
      </c>
      <c r="AT10" s="1">
        <f t="shared" si="4"/>
        <v>30.3</v>
      </c>
      <c r="AU10" s="1">
        <f t="shared" ref="AU10:AV10" si="14">AU5-100</f>
        <v>33.5</v>
      </c>
      <c r="AV10" s="1">
        <f t="shared" si="14"/>
        <v>37.200000000000003</v>
      </c>
      <c r="AW10" s="1">
        <f t="shared" ref="AW10" si="15">AW5-100</f>
        <v>43</v>
      </c>
      <c r="AX10" s="1">
        <f t="shared" si="6"/>
        <v>47.7</v>
      </c>
      <c r="AY10" s="1">
        <f t="shared" ref="AY10:AZ10" si="16">AY5-100</f>
        <v>48</v>
      </c>
      <c r="AZ10" s="1">
        <f t="shared" si="16"/>
        <v>54.7</v>
      </c>
      <c r="BA10" s="1">
        <f t="shared" ref="BA10" si="17">BA5-100</f>
        <v>57.9</v>
      </c>
    </row>
    <row r="11" spans="1:53">
      <c r="A11" t="s">
        <v>3</v>
      </c>
      <c r="B11" s="1">
        <f t="shared" si="9"/>
        <v>6.5</v>
      </c>
      <c r="C11" s="1">
        <f t="shared" si="0"/>
        <v>8.6999999999999993</v>
      </c>
      <c r="D11" s="1">
        <f t="shared" si="0"/>
        <v>8.4</v>
      </c>
      <c r="E11" s="1">
        <f t="shared" si="0"/>
        <v>7.3</v>
      </c>
      <c r="F11" s="1">
        <f t="shared" si="0"/>
        <v>7.6</v>
      </c>
      <c r="G11" s="1">
        <f t="shared" si="0"/>
        <v>8.6999999999999993</v>
      </c>
      <c r="H11" s="1">
        <f t="shared" si="0"/>
        <v>7.1</v>
      </c>
      <c r="I11" s="1">
        <f t="shared" si="0"/>
        <v>5.8</v>
      </c>
      <c r="J11" s="1">
        <f t="shared" si="0"/>
        <v>3.7</v>
      </c>
      <c r="K11" s="1">
        <f t="shared" si="0"/>
        <v>3</v>
      </c>
      <c r="L11" s="1">
        <f t="shared" si="0"/>
        <v>1.3</v>
      </c>
      <c r="M11" s="1">
        <f t="shared" si="0"/>
        <v>-0.6</v>
      </c>
      <c r="N11" s="1">
        <f t="shared" si="0"/>
        <v>-2.6</v>
      </c>
      <c r="O11" s="1">
        <f t="shared" si="0"/>
        <v>-2.2999999999999998</v>
      </c>
      <c r="P11" s="1">
        <f t="shared" si="0"/>
        <v>-1.5</v>
      </c>
      <c r="Q11" s="1">
        <f t="shared" si="0"/>
        <v>-1.3</v>
      </c>
      <c r="R11" s="1">
        <f t="shared" si="0"/>
        <v>-1.4</v>
      </c>
      <c r="S11" s="1">
        <f t="shared" si="0"/>
        <v>0.1</v>
      </c>
      <c r="T11" s="1">
        <f t="shared" si="0"/>
        <v>-0.5</v>
      </c>
      <c r="U11" s="1">
        <f t="shared" si="0"/>
        <v>-0.8</v>
      </c>
      <c r="V11" s="1">
        <f t="shared" si="0"/>
        <v>-0.9</v>
      </c>
      <c r="W11" s="1">
        <f t="shared" si="0"/>
        <v>0.4</v>
      </c>
      <c r="X11" s="1">
        <f t="shared" si="0"/>
        <v>0.5</v>
      </c>
      <c r="Y11" s="1">
        <f t="shared" si="0"/>
        <v>0</v>
      </c>
      <c r="Z11" s="1">
        <f t="shared" si="0"/>
        <v>-0.4</v>
      </c>
      <c r="AA11" s="1">
        <f t="shared" si="0"/>
        <v>2.1</v>
      </c>
      <c r="AB11" s="1">
        <f t="shared" si="0"/>
        <v>4</v>
      </c>
      <c r="AC11" s="1">
        <f t="shared" si="0"/>
        <v>4.4000000000000004</v>
      </c>
      <c r="AD11" s="1">
        <f t="shared" si="0"/>
        <v>4.3</v>
      </c>
      <c r="AE11" s="1">
        <f t="shared" si="0"/>
        <v>7</v>
      </c>
      <c r="AF11" s="1">
        <f t="shared" si="0"/>
        <v>8</v>
      </c>
      <c r="AG11" s="1">
        <f t="shared" si="0"/>
        <v>9.1999999999999993</v>
      </c>
      <c r="AH11" s="1">
        <f t="shared" si="0"/>
        <v>11</v>
      </c>
      <c r="AI11" s="1">
        <f t="shared" si="0"/>
        <v>14.2</v>
      </c>
      <c r="AJ11" s="1">
        <f t="shared" si="1"/>
        <v>16.7</v>
      </c>
      <c r="AK11" s="1">
        <f t="shared" si="1"/>
        <v>18.8</v>
      </c>
      <c r="AL11">
        <f t="shared" ref="AL11:AM11" si="18">AL6-100</f>
        <v>21.3</v>
      </c>
      <c r="AM11" s="1">
        <f t="shared" si="18"/>
        <v>25</v>
      </c>
      <c r="AN11" s="1">
        <f t="shared" ref="AN11:AO11" si="19">AN6-100</f>
        <v>29.4</v>
      </c>
      <c r="AO11" s="1">
        <f t="shared" si="19"/>
        <v>33</v>
      </c>
      <c r="AP11">
        <f t="shared" si="2"/>
        <v>39.700000000000003</v>
      </c>
      <c r="AQ11">
        <f t="shared" ref="AQ11:AR11" si="20">AQ6-100</f>
        <v>44.2</v>
      </c>
      <c r="AR11" s="1">
        <f t="shared" si="20"/>
        <v>47</v>
      </c>
      <c r="AS11" s="1">
        <f t="shared" ref="AS11" si="21">AS6-100</f>
        <v>47.8</v>
      </c>
      <c r="AT11" s="1">
        <f t="shared" si="4"/>
        <v>50.6</v>
      </c>
      <c r="AU11" s="1">
        <f t="shared" ref="AU11:AV11" si="22">AU6-100</f>
        <v>56.1</v>
      </c>
      <c r="AV11" s="1">
        <f t="shared" si="22"/>
        <v>59.9</v>
      </c>
      <c r="AW11" s="1">
        <f t="shared" ref="AW11" si="23">AW6-100</f>
        <v>65.8</v>
      </c>
      <c r="AX11" s="1">
        <f t="shared" si="6"/>
        <v>71.400000000000006</v>
      </c>
      <c r="AY11" s="1">
        <f t="shared" ref="AY11:AZ11" si="24">AY6-100</f>
        <v>77.5</v>
      </c>
      <c r="AZ11" s="1">
        <f t="shared" si="24"/>
        <v>78.400000000000006</v>
      </c>
      <c r="BA11" s="1">
        <f t="shared" ref="BA11" si="25">BA6-100</f>
        <v>79.7</v>
      </c>
    </row>
    <row r="13" spans="1:53" ht="10.5" customHeight="1"/>
    <row r="19" spans="50:53">
      <c r="AX19" s="1"/>
      <c r="AY19" s="1"/>
      <c r="AZ19" s="1"/>
      <c r="BA19" s="1"/>
    </row>
    <row r="20" spans="50:53">
      <c r="AX20" s="1"/>
      <c r="AY20" s="1"/>
      <c r="AZ20" s="1"/>
      <c r="BA20" s="1"/>
    </row>
    <row r="21" spans="50:53">
      <c r="AX21" s="1"/>
      <c r="AY21" s="1"/>
      <c r="AZ21" s="1"/>
      <c r="BA21" s="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"/>
  <sheetViews>
    <sheetView workbookViewId="0">
      <pane xSplit="10" ySplit="11" topLeftCell="AX12" activePane="bottomRight" state="frozen"/>
      <selection pane="topRight" activeCell="K1" sqref="K1"/>
      <selection pane="bottomLeft" activeCell="A12" sqref="A12"/>
      <selection pane="bottomRight"/>
    </sheetView>
  </sheetViews>
  <sheetFormatPr defaultRowHeight="14.25"/>
  <cols>
    <col min="1" max="1" width="16.5" customWidth="1"/>
  </cols>
  <sheetData>
    <row r="1" spans="1:53">
      <c r="A1" t="s">
        <v>5</v>
      </c>
    </row>
    <row r="2" spans="1:53">
      <c r="B2">
        <v>2010</v>
      </c>
      <c r="F2">
        <v>2011</v>
      </c>
      <c r="J2">
        <v>2012</v>
      </c>
      <c r="N2">
        <v>2013</v>
      </c>
      <c r="R2">
        <v>2014</v>
      </c>
      <c r="V2">
        <v>2015</v>
      </c>
      <c r="Z2">
        <v>2016</v>
      </c>
      <c r="AD2">
        <v>2017</v>
      </c>
      <c r="AH2">
        <v>2018</v>
      </c>
      <c r="AL2">
        <v>2019</v>
      </c>
      <c r="AP2">
        <v>2020</v>
      </c>
      <c r="AT2">
        <v>2021</v>
      </c>
      <c r="AX2">
        <v>2022</v>
      </c>
    </row>
    <row r="3" spans="1:53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  <c r="AT3" s="12" t="s">
        <v>16</v>
      </c>
      <c r="AU3" s="12" t="s">
        <v>13</v>
      </c>
      <c r="AV3" s="12" t="s">
        <v>14</v>
      </c>
      <c r="AW3" s="12" t="s">
        <v>15</v>
      </c>
      <c r="AX3" s="12" t="s">
        <v>16</v>
      </c>
      <c r="AY3" s="12" t="s">
        <v>13</v>
      </c>
      <c r="AZ3" s="12" t="s">
        <v>14</v>
      </c>
      <c r="BA3" s="12" t="s">
        <v>15</v>
      </c>
    </row>
    <row r="4" spans="1:53">
      <c r="A4" t="s">
        <v>8</v>
      </c>
      <c r="B4">
        <v>104.6</v>
      </c>
      <c r="C4">
        <v>105.9</v>
      </c>
      <c r="D4">
        <v>106</v>
      </c>
      <c r="E4">
        <v>105.9</v>
      </c>
      <c r="F4">
        <v>105.9</v>
      </c>
      <c r="G4">
        <v>106.6</v>
      </c>
      <c r="H4">
        <v>105.4</v>
      </c>
      <c r="I4">
        <v>104.9</v>
      </c>
      <c r="J4">
        <v>103.5</v>
      </c>
      <c r="K4">
        <v>102.8</v>
      </c>
      <c r="L4">
        <v>101.4</v>
      </c>
      <c r="M4">
        <v>100.3</v>
      </c>
      <c r="N4">
        <v>97.7</v>
      </c>
      <c r="O4">
        <v>97.5</v>
      </c>
      <c r="P4">
        <v>97.4</v>
      </c>
      <c r="Q4">
        <v>97.5</v>
      </c>
      <c r="R4">
        <v>97.2</v>
      </c>
      <c r="S4">
        <v>99.3</v>
      </c>
      <c r="T4">
        <v>98.7</v>
      </c>
      <c r="U4">
        <v>98.9</v>
      </c>
      <c r="V4">
        <v>99.1</v>
      </c>
      <c r="W4">
        <v>100.4</v>
      </c>
      <c r="X4">
        <v>100.6</v>
      </c>
      <c r="Y4">
        <v>99.9</v>
      </c>
      <c r="Z4">
        <v>100</v>
      </c>
      <c r="AA4">
        <v>100.8</v>
      </c>
      <c r="AB4">
        <v>102.7</v>
      </c>
      <c r="AC4">
        <v>103.9</v>
      </c>
      <c r="AD4">
        <v>103.3</v>
      </c>
      <c r="AE4">
        <v>105.4</v>
      </c>
      <c r="AF4">
        <v>106.5</v>
      </c>
      <c r="AG4">
        <v>107.9</v>
      </c>
      <c r="AH4">
        <v>109.5</v>
      </c>
      <c r="AI4">
        <v>112</v>
      </c>
      <c r="AJ4">
        <v>113.4</v>
      </c>
      <c r="AK4">
        <v>116.1</v>
      </c>
      <c r="AL4">
        <v>118.3</v>
      </c>
      <c r="AM4">
        <v>121.1</v>
      </c>
      <c r="AN4" s="1">
        <v>123.6</v>
      </c>
      <c r="AO4" s="1">
        <v>127.1</v>
      </c>
      <c r="AP4" s="1">
        <v>131.69999999999999</v>
      </c>
      <c r="AQ4" s="1">
        <v>134.30000000000001</v>
      </c>
      <c r="AR4" s="1">
        <v>137.1</v>
      </c>
      <c r="AS4" s="1">
        <v>138.4</v>
      </c>
      <c r="AT4" s="1">
        <v>141.19999999999999</v>
      </c>
      <c r="AU4">
        <v>145.5</v>
      </c>
      <c r="AV4" s="1">
        <v>149.30000000000001</v>
      </c>
      <c r="AW4">
        <v>155.154</v>
      </c>
      <c r="AX4" s="1">
        <v>160.30000000000001</v>
      </c>
      <c r="AY4" s="1">
        <v>163.5</v>
      </c>
      <c r="AZ4" s="1">
        <v>167.4</v>
      </c>
      <c r="BA4" s="1">
        <v>169.6</v>
      </c>
    </row>
    <row r="5" spans="1:53">
      <c r="A5" t="s">
        <v>6</v>
      </c>
      <c r="B5">
        <v>100.7</v>
      </c>
      <c r="C5">
        <v>100.1</v>
      </c>
      <c r="D5">
        <v>101.2</v>
      </c>
      <c r="E5">
        <v>103</v>
      </c>
      <c r="F5">
        <v>102.4</v>
      </c>
      <c r="G5">
        <v>102.2</v>
      </c>
      <c r="H5">
        <v>101.9</v>
      </c>
      <c r="I5">
        <v>103</v>
      </c>
      <c r="J5">
        <v>102.8</v>
      </c>
      <c r="K5">
        <v>102.1</v>
      </c>
      <c r="L5">
        <v>101.4</v>
      </c>
      <c r="M5">
        <v>101.5</v>
      </c>
      <c r="N5">
        <v>98.2</v>
      </c>
      <c r="O5">
        <v>97.4</v>
      </c>
      <c r="P5">
        <v>96.1</v>
      </c>
      <c r="Q5">
        <v>96.1</v>
      </c>
      <c r="R5">
        <v>95.3</v>
      </c>
      <c r="S5">
        <v>98.4</v>
      </c>
      <c r="T5">
        <v>97.7</v>
      </c>
      <c r="U5">
        <v>98.5</v>
      </c>
      <c r="V5">
        <v>99</v>
      </c>
      <c r="W5">
        <v>100.5</v>
      </c>
      <c r="X5">
        <v>100.8</v>
      </c>
      <c r="Y5">
        <v>99.8</v>
      </c>
      <c r="Z5">
        <v>100.4</v>
      </c>
      <c r="AA5">
        <v>99.4</v>
      </c>
      <c r="AB5">
        <v>101.3</v>
      </c>
      <c r="AC5">
        <v>103.2</v>
      </c>
      <c r="AD5">
        <v>102.3</v>
      </c>
      <c r="AE5">
        <v>103.8</v>
      </c>
      <c r="AF5">
        <v>104.9</v>
      </c>
      <c r="AG5">
        <v>106.3</v>
      </c>
      <c r="AH5">
        <v>107.8</v>
      </c>
      <c r="AI5">
        <v>109.4</v>
      </c>
      <c r="AJ5">
        <v>109.8</v>
      </c>
      <c r="AK5">
        <v>113.1</v>
      </c>
      <c r="AL5">
        <v>115</v>
      </c>
      <c r="AM5">
        <v>116.8</v>
      </c>
      <c r="AN5" s="1">
        <v>117.2</v>
      </c>
      <c r="AO5" s="1">
        <v>120.5</v>
      </c>
      <c r="AP5" s="1">
        <v>122.5</v>
      </c>
      <c r="AQ5" s="1">
        <v>122.9</v>
      </c>
      <c r="AR5" s="1">
        <v>125.6</v>
      </c>
      <c r="AS5" s="1">
        <v>127.7</v>
      </c>
      <c r="AT5" s="1">
        <v>130.30000000000001</v>
      </c>
      <c r="AU5">
        <v>133.5</v>
      </c>
      <c r="AV5" s="1">
        <v>137.19999999999999</v>
      </c>
      <c r="AW5">
        <v>142.97800000000001</v>
      </c>
      <c r="AX5" s="1">
        <v>147.69999999999999</v>
      </c>
      <c r="AY5" s="1">
        <v>148</v>
      </c>
      <c r="AZ5" s="1">
        <v>154.69999999999999</v>
      </c>
      <c r="BA5" s="1">
        <v>157.9</v>
      </c>
    </row>
    <row r="6" spans="1:53">
      <c r="A6" t="s">
        <v>7</v>
      </c>
      <c r="B6">
        <v>106.5</v>
      </c>
      <c r="C6">
        <v>108.7</v>
      </c>
      <c r="D6">
        <v>108.4</v>
      </c>
      <c r="E6">
        <v>107.3</v>
      </c>
      <c r="F6">
        <v>107.6</v>
      </c>
      <c r="G6">
        <v>108.7</v>
      </c>
      <c r="H6">
        <v>107.1</v>
      </c>
      <c r="I6">
        <v>105.8</v>
      </c>
      <c r="J6">
        <v>103.7</v>
      </c>
      <c r="K6">
        <v>103</v>
      </c>
      <c r="L6">
        <v>101.3</v>
      </c>
      <c r="M6">
        <v>99.4</v>
      </c>
      <c r="N6">
        <v>97.4</v>
      </c>
      <c r="O6">
        <v>97.7</v>
      </c>
      <c r="P6">
        <v>98.5</v>
      </c>
      <c r="Q6">
        <v>98.7</v>
      </c>
      <c r="R6">
        <v>98.6</v>
      </c>
      <c r="S6">
        <v>100.1</v>
      </c>
      <c r="T6">
        <v>99.5</v>
      </c>
      <c r="U6">
        <v>99.2</v>
      </c>
      <c r="V6">
        <v>99.1</v>
      </c>
      <c r="W6">
        <v>100.4</v>
      </c>
      <c r="X6">
        <v>100.5</v>
      </c>
      <c r="Y6">
        <v>100</v>
      </c>
      <c r="Z6">
        <v>99.6</v>
      </c>
      <c r="AA6">
        <v>102.1</v>
      </c>
      <c r="AB6">
        <v>104</v>
      </c>
      <c r="AC6">
        <v>104.4</v>
      </c>
      <c r="AD6">
        <v>104.3</v>
      </c>
      <c r="AE6">
        <v>107</v>
      </c>
      <c r="AF6">
        <v>108</v>
      </c>
      <c r="AG6">
        <v>109.2</v>
      </c>
      <c r="AH6">
        <v>111</v>
      </c>
      <c r="AI6">
        <v>114.2</v>
      </c>
      <c r="AJ6">
        <v>116.7</v>
      </c>
      <c r="AK6">
        <v>118.8</v>
      </c>
      <c r="AL6">
        <v>121.3</v>
      </c>
      <c r="AM6">
        <v>125</v>
      </c>
      <c r="AN6" s="1">
        <v>129.4</v>
      </c>
      <c r="AO6" s="1">
        <v>133</v>
      </c>
      <c r="AP6" s="1">
        <v>139.69999999999999</v>
      </c>
      <c r="AQ6" s="1">
        <v>144.19999999999999</v>
      </c>
      <c r="AR6" s="1">
        <v>147</v>
      </c>
      <c r="AS6" s="1">
        <v>147.80000000000001</v>
      </c>
      <c r="AT6" s="1">
        <v>150.6</v>
      </c>
      <c r="AU6">
        <v>156.1</v>
      </c>
      <c r="AV6" s="1">
        <v>159.9</v>
      </c>
      <c r="AW6">
        <v>165.816</v>
      </c>
      <c r="AX6" s="1">
        <v>171.4</v>
      </c>
      <c r="AY6" s="1">
        <v>177.5</v>
      </c>
      <c r="AZ6" s="1">
        <v>178.4</v>
      </c>
      <c r="BA6" s="1">
        <v>179.7</v>
      </c>
    </row>
    <row r="7" spans="1:53">
      <c r="B7">
        <v>2010</v>
      </c>
      <c r="F7">
        <v>2011</v>
      </c>
      <c r="J7">
        <v>2012</v>
      </c>
      <c r="N7">
        <v>2013</v>
      </c>
      <c r="R7">
        <v>2014</v>
      </c>
      <c r="V7">
        <v>2015</v>
      </c>
      <c r="Z7">
        <v>2016</v>
      </c>
      <c r="AD7">
        <v>2017</v>
      </c>
      <c r="AH7">
        <v>2018</v>
      </c>
      <c r="AL7">
        <v>2019</v>
      </c>
      <c r="AP7">
        <v>2020</v>
      </c>
      <c r="AT7" s="13">
        <v>2021</v>
      </c>
      <c r="AX7" s="13">
        <v>2022</v>
      </c>
    </row>
    <row r="8" spans="1:53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  <c r="AT8" s="12" t="s">
        <v>16</v>
      </c>
      <c r="AU8" s="12" t="s">
        <v>13</v>
      </c>
      <c r="AV8" s="12" t="s">
        <v>14</v>
      </c>
      <c r="AW8" s="12" t="s">
        <v>15</v>
      </c>
      <c r="AX8" s="12" t="s">
        <v>16</v>
      </c>
      <c r="AY8" s="12" t="s">
        <v>13</v>
      </c>
      <c r="AZ8" s="12" t="s">
        <v>14</v>
      </c>
      <c r="BA8" s="12" t="s">
        <v>15</v>
      </c>
    </row>
    <row r="9" spans="1:53">
      <c r="A9" t="s">
        <v>8</v>
      </c>
      <c r="B9" s="1">
        <f>B4-100</f>
        <v>4.5999999999999996</v>
      </c>
      <c r="C9" s="1">
        <f t="shared" ref="C9:AI11" si="0">C4-100</f>
        <v>5.9</v>
      </c>
      <c r="D9" s="1">
        <f t="shared" si="0"/>
        <v>6</v>
      </c>
      <c r="E9" s="1">
        <f t="shared" si="0"/>
        <v>5.9</v>
      </c>
      <c r="F9" s="1">
        <f t="shared" si="0"/>
        <v>5.9</v>
      </c>
      <c r="G9" s="1">
        <f t="shared" si="0"/>
        <v>6.6</v>
      </c>
      <c r="H9" s="1">
        <f t="shared" si="0"/>
        <v>5.4</v>
      </c>
      <c r="I9" s="1">
        <f t="shared" si="0"/>
        <v>4.9000000000000004</v>
      </c>
      <c r="J9" s="1">
        <f t="shared" si="0"/>
        <v>3.5</v>
      </c>
      <c r="K9" s="1">
        <f t="shared" si="0"/>
        <v>2.8</v>
      </c>
      <c r="L9" s="1">
        <f t="shared" si="0"/>
        <v>1.4</v>
      </c>
      <c r="M9" s="1">
        <f t="shared" si="0"/>
        <v>0.3</v>
      </c>
      <c r="N9" s="1">
        <f t="shared" si="0"/>
        <v>-2.2999999999999998</v>
      </c>
      <c r="O9" s="1">
        <f t="shared" si="0"/>
        <v>-2.5</v>
      </c>
      <c r="P9" s="1">
        <f t="shared" si="0"/>
        <v>-2.6</v>
      </c>
      <c r="Q9" s="1">
        <f t="shared" si="0"/>
        <v>-2.5</v>
      </c>
      <c r="R9" s="1">
        <f t="shared" si="0"/>
        <v>-2.8</v>
      </c>
      <c r="S9" s="1">
        <f t="shared" si="0"/>
        <v>-0.7</v>
      </c>
      <c r="T9" s="1">
        <f t="shared" si="0"/>
        <v>-1.3</v>
      </c>
      <c r="U9" s="1">
        <f t="shared" si="0"/>
        <v>-1.1000000000000001</v>
      </c>
      <c r="V9" s="1">
        <f t="shared" si="0"/>
        <v>-0.9</v>
      </c>
      <c r="W9" s="1">
        <f t="shared" si="0"/>
        <v>0.4</v>
      </c>
      <c r="X9" s="1">
        <f t="shared" si="0"/>
        <v>0.6</v>
      </c>
      <c r="Y9" s="1">
        <f t="shared" si="0"/>
        <v>-0.1</v>
      </c>
      <c r="Z9" s="1">
        <f t="shared" si="0"/>
        <v>0</v>
      </c>
      <c r="AA9" s="1">
        <f t="shared" si="0"/>
        <v>0.8</v>
      </c>
      <c r="AB9" s="1">
        <f t="shared" si="0"/>
        <v>2.7</v>
      </c>
      <c r="AC9" s="1">
        <f t="shared" si="0"/>
        <v>3.9</v>
      </c>
      <c r="AD9" s="1">
        <f t="shared" si="0"/>
        <v>3.3</v>
      </c>
      <c r="AE9" s="1">
        <f t="shared" si="0"/>
        <v>5.4</v>
      </c>
      <c r="AF9" s="1">
        <f t="shared" si="0"/>
        <v>6.5</v>
      </c>
      <c r="AG9" s="1">
        <f>AG4-100</f>
        <v>7.9</v>
      </c>
      <c r="AH9" s="1">
        <f t="shared" si="0"/>
        <v>9.5</v>
      </c>
      <c r="AI9" s="1">
        <f t="shared" si="0"/>
        <v>12</v>
      </c>
      <c r="AJ9" s="1">
        <f t="shared" ref="AJ9:AR11" si="1">AJ4-100</f>
        <v>13.4</v>
      </c>
      <c r="AK9" s="1">
        <f t="shared" si="1"/>
        <v>16.100000000000001</v>
      </c>
      <c r="AL9">
        <f t="shared" si="1"/>
        <v>18.3</v>
      </c>
      <c r="AM9">
        <f t="shared" si="1"/>
        <v>21.1</v>
      </c>
      <c r="AN9" s="1">
        <f t="shared" si="1"/>
        <v>23.6</v>
      </c>
      <c r="AO9" s="1">
        <f t="shared" si="1"/>
        <v>27.1</v>
      </c>
      <c r="AP9">
        <f t="shared" si="1"/>
        <v>31.7</v>
      </c>
      <c r="AQ9">
        <f t="shared" si="1"/>
        <v>34.299999999999997</v>
      </c>
      <c r="AR9">
        <f t="shared" si="1"/>
        <v>37.1</v>
      </c>
      <c r="AS9">
        <f t="shared" ref="AS9:AT11" si="2">AS4-100</f>
        <v>38.4</v>
      </c>
      <c r="AT9" s="1">
        <f t="shared" si="2"/>
        <v>41.2</v>
      </c>
      <c r="AU9" s="1">
        <f t="shared" ref="AU9:AY11" si="3">AU4-100</f>
        <v>45.5</v>
      </c>
      <c r="AV9" s="1">
        <f t="shared" si="3"/>
        <v>49.3</v>
      </c>
      <c r="AW9" s="1">
        <f t="shared" si="3"/>
        <v>55.2</v>
      </c>
      <c r="AX9" s="1">
        <f t="shared" si="3"/>
        <v>60.3</v>
      </c>
      <c r="AY9" s="1">
        <f t="shared" si="3"/>
        <v>63.5</v>
      </c>
      <c r="AZ9" s="1">
        <f t="shared" ref="AZ9:BA9" si="4">AZ4-100</f>
        <v>67.400000000000006</v>
      </c>
      <c r="BA9" s="1">
        <f t="shared" si="4"/>
        <v>69.599999999999994</v>
      </c>
    </row>
    <row r="10" spans="1:53">
      <c r="A10" t="s">
        <v>6</v>
      </c>
      <c r="B10" s="1">
        <f t="shared" ref="B10:Q11" si="5">B5-100</f>
        <v>0.7</v>
      </c>
      <c r="C10" s="1">
        <f t="shared" si="5"/>
        <v>0.1</v>
      </c>
      <c r="D10" s="1">
        <f t="shared" si="5"/>
        <v>1.2</v>
      </c>
      <c r="E10" s="1">
        <f t="shared" si="5"/>
        <v>3</v>
      </c>
      <c r="F10" s="1">
        <f t="shared" si="5"/>
        <v>2.4</v>
      </c>
      <c r="G10" s="1">
        <f t="shared" si="5"/>
        <v>2.2000000000000002</v>
      </c>
      <c r="H10" s="1">
        <f t="shared" si="5"/>
        <v>1.9</v>
      </c>
      <c r="I10" s="1">
        <f t="shared" si="5"/>
        <v>3</v>
      </c>
      <c r="J10" s="1">
        <f t="shared" si="5"/>
        <v>2.8</v>
      </c>
      <c r="K10" s="1">
        <f t="shared" si="5"/>
        <v>2.1</v>
      </c>
      <c r="L10" s="1">
        <f t="shared" si="5"/>
        <v>1.4</v>
      </c>
      <c r="M10" s="1">
        <f t="shared" si="5"/>
        <v>1.5</v>
      </c>
      <c r="N10" s="1">
        <f t="shared" si="5"/>
        <v>-1.8</v>
      </c>
      <c r="O10" s="1">
        <f t="shared" si="5"/>
        <v>-2.6</v>
      </c>
      <c r="P10" s="1">
        <f t="shared" si="5"/>
        <v>-3.9</v>
      </c>
      <c r="Q10" s="1">
        <f t="shared" si="5"/>
        <v>-3.9</v>
      </c>
      <c r="R10" s="1">
        <f t="shared" si="0"/>
        <v>-4.7</v>
      </c>
      <c r="S10" s="1">
        <f t="shared" si="0"/>
        <v>-1.6</v>
      </c>
      <c r="T10" s="1">
        <f t="shared" si="0"/>
        <v>-2.2999999999999998</v>
      </c>
      <c r="U10" s="1">
        <f t="shared" si="0"/>
        <v>-1.5</v>
      </c>
      <c r="V10" s="1">
        <f t="shared" si="0"/>
        <v>-1</v>
      </c>
      <c r="W10" s="1">
        <f t="shared" si="0"/>
        <v>0.5</v>
      </c>
      <c r="X10" s="1">
        <f t="shared" si="0"/>
        <v>0.8</v>
      </c>
      <c r="Y10" s="1">
        <f t="shared" si="0"/>
        <v>-0.2</v>
      </c>
      <c r="Z10" s="1">
        <f t="shared" si="0"/>
        <v>0.4</v>
      </c>
      <c r="AA10" s="1">
        <f t="shared" si="0"/>
        <v>-0.6</v>
      </c>
      <c r="AB10" s="1">
        <f t="shared" si="0"/>
        <v>1.3</v>
      </c>
      <c r="AC10" s="1">
        <f t="shared" si="0"/>
        <v>3.2</v>
      </c>
      <c r="AD10" s="1">
        <f t="shared" si="0"/>
        <v>2.2999999999999998</v>
      </c>
      <c r="AE10" s="1">
        <f t="shared" si="0"/>
        <v>3.8</v>
      </c>
      <c r="AF10" s="1">
        <f t="shared" si="0"/>
        <v>4.9000000000000004</v>
      </c>
      <c r="AG10" s="1">
        <f t="shared" si="0"/>
        <v>6.3</v>
      </c>
      <c r="AH10" s="1">
        <f t="shared" si="0"/>
        <v>7.8</v>
      </c>
      <c r="AI10" s="1">
        <f t="shared" si="0"/>
        <v>9.4</v>
      </c>
      <c r="AJ10" s="1">
        <f t="shared" si="1"/>
        <v>9.8000000000000007</v>
      </c>
      <c r="AK10" s="1">
        <f t="shared" si="1"/>
        <v>13.1</v>
      </c>
      <c r="AL10">
        <f t="shared" ref="AL10:AM10" si="6">AL5-100</f>
        <v>15</v>
      </c>
      <c r="AM10">
        <f t="shared" si="6"/>
        <v>16.8</v>
      </c>
      <c r="AN10" s="1">
        <f t="shared" si="1"/>
        <v>17.2</v>
      </c>
      <c r="AO10" s="1">
        <f t="shared" si="1"/>
        <v>20.5</v>
      </c>
      <c r="AP10">
        <f t="shared" si="1"/>
        <v>22.5</v>
      </c>
      <c r="AQ10">
        <f t="shared" si="1"/>
        <v>22.9</v>
      </c>
      <c r="AR10">
        <f t="shared" si="1"/>
        <v>25.6</v>
      </c>
      <c r="AS10">
        <f t="shared" ref="AS10" si="7">AS5-100</f>
        <v>27.7</v>
      </c>
      <c r="AT10" s="1">
        <f t="shared" si="2"/>
        <v>30.3</v>
      </c>
      <c r="AU10" s="1">
        <f t="shared" si="3"/>
        <v>33.5</v>
      </c>
      <c r="AV10" s="1">
        <f t="shared" si="3"/>
        <v>37.200000000000003</v>
      </c>
      <c r="AW10" s="1">
        <f t="shared" si="3"/>
        <v>43</v>
      </c>
      <c r="AX10" s="1">
        <f t="shared" si="3"/>
        <v>47.7</v>
      </c>
      <c r="AY10" s="1">
        <f t="shared" si="3"/>
        <v>48</v>
      </c>
      <c r="AZ10" s="1">
        <f t="shared" ref="AZ10:BA10" si="8">AZ5-100</f>
        <v>54.7</v>
      </c>
      <c r="BA10" s="1">
        <f t="shared" si="8"/>
        <v>57.9</v>
      </c>
    </row>
    <row r="11" spans="1:53">
      <c r="A11" t="s">
        <v>7</v>
      </c>
      <c r="B11" s="1">
        <f t="shared" si="5"/>
        <v>6.5</v>
      </c>
      <c r="C11" s="1">
        <f t="shared" si="0"/>
        <v>8.6999999999999993</v>
      </c>
      <c r="D11" s="1">
        <f t="shared" si="0"/>
        <v>8.4</v>
      </c>
      <c r="E11" s="1">
        <f t="shared" si="0"/>
        <v>7.3</v>
      </c>
      <c r="F11" s="1">
        <f t="shared" si="0"/>
        <v>7.6</v>
      </c>
      <c r="G11" s="1">
        <f t="shared" si="0"/>
        <v>8.6999999999999993</v>
      </c>
      <c r="H11" s="1">
        <f t="shared" si="0"/>
        <v>7.1</v>
      </c>
      <c r="I11" s="1">
        <f t="shared" si="0"/>
        <v>5.8</v>
      </c>
      <c r="J11" s="1">
        <f t="shared" si="0"/>
        <v>3.7</v>
      </c>
      <c r="K11" s="1">
        <f t="shared" si="0"/>
        <v>3</v>
      </c>
      <c r="L11" s="1">
        <f t="shared" si="0"/>
        <v>1.3</v>
      </c>
      <c r="M11" s="1">
        <f t="shared" si="0"/>
        <v>-0.6</v>
      </c>
      <c r="N11" s="1">
        <f t="shared" si="0"/>
        <v>-2.6</v>
      </c>
      <c r="O11" s="1">
        <f t="shared" si="0"/>
        <v>-2.2999999999999998</v>
      </c>
      <c r="P11" s="1">
        <f t="shared" si="0"/>
        <v>-1.5</v>
      </c>
      <c r="Q11" s="1">
        <f t="shared" si="0"/>
        <v>-1.3</v>
      </c>
      <c r="R11" s="1">
        <f t="shared" si="0"/>
        <v>-1.4</v>
      </c>
      <c r="S11" s="1">
        <f t="shared" si="0"/>
        <v>0.1</v>
      </c>
      <c r="T11" s="1">
        <f t="shared" si="0"/>
        <v>-0.5</v>
      </c>
      <c r="U11" s="1">
        <f t="shared" si="0"/>
        <v>-0.8</v>
      </c>
      <c r="V11" s="1">
        <f t="shared" si="0"/>
        <v>-0.9</v>
      </c>
      <c r="W11" s="1">
        <f t="shared" si="0"/>
        <v>0.4</v>
      </c>
      <c r="X11" s="1">
        <f t="shared" si="0"/>
        <v>0.5</v>
      </c>
      <c r="Y11" s="1">
        <f t="shared" si="0"/>
        <v>0</v>
      </c>
      <c r="Z11" s="1">
        <f t="shared" si="0"/>
        <v>-0.4</v>
      </c>
      <c r="AA11" s="1">
        <f t="shared" si="0"/>
        <v>2.1</v>
      </c>
      <c r="AB11" s="1">
        <f t="shared" si="0"/>
        <v>4</v>
      </c>
      <c r="AC11" s="1">
        <f t="shared" si="0"/>
        <v>4.4000000000000004</v>
      </c>
      <c r="AD11" s="1">
        <f t="shared" si="0"/>
        <v>4.3</v>
      </c>
      <c r="AE11" s="1">
        <f t="shared" si="0"/>
        <v>7</v>
      </c>
      <c r="AF11" s="1">
        <f t="shared" si="0"/>
        <v>8</v>
      </c>
      <c r="AG11" s="1">
        <f t="shared" si="0"/>
        <v>9.1999999999999993</v>
      </c>
      <c r="AH11" s="1">
        <f t="shared" si="0"/>
        <v>11</v>
      </c>
      <c r="AI11" s="1">
        <f t="shared" si="0"/>
        <v>14.2</v>
      </c>
      <c r="AJ11" s="1">
        <f t="shared" si="1"/>
        <v>16.7</v>
      </c>
      <c r="AK11" s="1">
        <f t="shared" si="1"/>
        <v>18.8</v>
      </c>
      <c r="AL11">
        <f t="shared" ref="AL11:AM11" si="9">AL6-100</f>
        <v>21.3</v>
      </c>
      <c r="AM11">
        <f t="shared" si="9"/>
        <v>25</v>
      </c>
      <c r="AN11" s="1">
        <f t="shared" si="1"/>
        <v>29.4</v>
      </c>
      <c r="AO11" s="1">
        <f t="shared" si="1"/>
        <v>33</v>
      </c>
      <c r="AP11">
        <f t="shared" si="1"/>
        <v>39.700000000000003</v>
      </c>
      <c r="AQ11">
        <f t="shared" si="1"/>
        <v>44.2</v>
      </c>
      <c r="AR11" s="1">
        <f t="shared" si="1"/>
        <v>47</v>
      </c>
      <c r="AS11" s="1">
        <f t="shared" ref="AS11" si="10">AS6-100</f>
        <v>47.8</v>
      </c>
      <c r="AT11" s="1">
        <f t="shared" si="2"/>
        <v>50.6</v>
      </c>
      <c r="AU11" s="1">
        <f t="shared" si="3"/>
        <v>56.1</v>
      </c>
      <c r="AV11" s="1">
        <f t="shared" si="3"/>
        <v>59.9</v>
      </c>
      <c r="AW11" s="1">
        <f t="shared" si="3"/>
        <v>65.8</v>
      </c>
      <c r="AX11" s="1">
        <f t="shared" si="3"/>
        <v>71.400000000000006</v>
      </c>
      <c r="AY11" s="1">
        <f t="shared" si="3"/>
        <v>77.5</v>
      </c>
      <c r="AZ11" s="1">
        <f t="shared" ref="AZ11:BA11" si="11">AZ6-100</f>
        <v>78.400000000000006</v>
      </c>
      <c r="BA11" s="1">
        <f t="shared" si="11"/>
        <v>79.7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Wykresy_do_info_syg_4_kw_2022.xlsx</NazwaPliku>
    <Osoba xmlns="AD3641B4-23D9-4536-AF9E-7D0EADDEB824">STAT\KACZORM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F51AA0D-28D9-45F3-BD15-C0BACD40D097}"/>
</file>

<file path=customXml/itemProps2.xml><?xml version="1.0" encoding="utf-8"?>
<ds:datastoreItem xmlns:ds="http://schemas.openxmlformats.org/officeDocument/2006/customXml" ds:itemID="{C55D959F-3D8E-4E44-8A1C-8D9839D4ECB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wykres_1</vt:lpstr>
      <vt:lpstr>wykres_1_ang</vt:lpstr>
      <vt:lpstr>wykres_2</vt:lpstr>
      <vt:lpstr>wykres_2_ang</vt:lpstr>
      <vt:lpstr>wykres_3</vt:lpstr>
      <vt:lpstr>wykres_3_ang</vt:lpstr>
      <vt:lpstr>wykres_4</vt:lpstr>
      <vt:lpstr>wykres_4_ang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2019-06-26T07:58:58Z</cp:lastPrinted>
  <dcterms:created xsi:type="dcterms:W3CDTF">2019-01-04T10:58:48Z</dcterms:created>
  <dcterms:modified xsi:type="dcterms:W3CDTF">2023-04-02T13:02:41Z</dcterms:modified>
</cp:coreProperties>
</file>