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"/>
    </mc:Choice>
  </mc:AlternateContent>
  <xr:revisionPtr revIDLastSave="0" documentId="13_ncr:1_{A692B98A-6334-4342-BF01-24E3E35D3077}" xr6:coauthVersionLast="36" xr6:coauthVersionMax="36" xr10:uidLastSave="{00000000-0000-0000-0000-000000000000}"/>
  <bookViews>
    <workbookView xWindow="0" yWindow="0" windowWidth="22425" windowHeight="8385" xr2:uid="{3C7635B5-4654-4583-9267-F7B9CF6448E6}"/>
  </bookViews>
  <sheets>
    <sheet name="Table of contents" sheetId="8" r:id="rId1"/>
    <sheet name="Measurement units" sheetId="7" r:id="rId2"/>
    <sheet name="Symbols" sheetId="6" r:id="rId3"/>
    <sheet name="Table 1" sheetId="1" r:id="rId4"/>
    <sheet name="Table 2" sheetId="2" r:id="rId5"/>
    <sheet name="Table 3" sheetId="3" r:id="rId6"/>
    <sheet name="Table 4" sheetId="4" r:id="rId7"/>
    <sheet name="Table 5" sheetId="5" r:id="rId8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F4" i="3"/>
  <c r="E4" i="3"/>
  <c r="E3" i="3"/>
  <c r="D3" i="3"/>
  <c r="G3" i="3" s="1"/>
  <c r="A1" i="3"/>
  <c r="F4" i="1"/>
  <c r="E4" i="1"/>
  <c r="E3" i="1"/>
  <c r="D3" i="1"/>
  <c r="G4" i="1" s="1"/>
  <c r="A1" i="1"/>
  <c r="G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38E31426-13E7-493D-839F-500A527483B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65E51C47-C53D-460E-9A31-060ED903C92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B25D4359-11EF-485C-88C9-910E3A8A3A7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8C7C0C04-EDA3-4D23-9F87-628D160181C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526991B6-7E32-43C9-9F3E-B2CC23AD530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9BECD19F-AC8F-4DA9-8599-0251E9E2A54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C84066EA-01CD-46A0-98A4-47370263780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CB8EA51B-7E7A-4243-8B5F-54BFBDE742C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56FB0FA4-FDAA-4ADA-85DF-F13A230F193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3BD5801B-2EE6-485B-A9E7-E0DB81249F8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9B3A70A-184F-47FD-9262-A9566859C11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C6911BCD-D9D5-49BF-B0C0-32AAC52D2DF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C16CE166-399E-4983-8933-A803492CE1E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0511069F-3E2F-409D-9986-BE9EE911E89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8C3FE651-4656-4891-9D1A-151AC77676E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F4FF5A61-5DB5-427D-9A67-0988C2F17E4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29779FC3-0CBB-47CF-BB83-C79A80E8C63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E4F212F3-B116-4B28-8C08-1B1848354D1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43A9D122-21A9-4622-91F7-9AF711FBB81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B79DC1A0-C8B9-4289-AA9E-DDAE6F471B0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2B464760-4596-409D-B9E7-BFA3C401802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488CDC8D-D44C-4F62-8E19-EDB1A2956F5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14C9E480-1DF5-414C-A3E8-974566F98FC9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E07870EE-3D40-46EF-BDBA-9AE9E7D7DE2F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F4B88B3D-6F38-41EA-8009-E9C36322659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204A8656-EF57-406D-8D2D-C478E24E54C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57E3D8CF-CE8B-4D2B-AB55-223B5B19724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97588E89-1C99-41D0-8C6D-5686738F8D3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22E0A9A5-F4C6-49E9-8BB9-2E12C0922D4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BE5ED30B-65B0-401E-B710-62596D0735C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9368E0BC-74C3-47F4-86E7-DA97B5DE4F7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2BACF289-66FF-442B-8024-7F4560D047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5BA73DF9-E716-45A3-AFB9-37CD3B592F3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AC0105AC-3730-4BD8-A4F5-2C7CD739A18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F3F741C6-F998-4B94-9728-6639A9D126E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E7D59E57-A68A-42DD-9A9A-6F82844894B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544D6ADD-A0DA-466B-AF13-0A4D568A76C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7546AF16-B9B2-47CE-BE24-34E198200C2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7E204AC8-8F8C-4137-9AF5-13697756887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D4B40954-970F-42CD-8139-FF1FB6BE450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6605927C-DD7F-4DF0-A67B-07F9D0B3D09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6091EEC5-BE1E-489F-9070-B8A4458DCDC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B9C38693-8AFF-43A7-8CFC-635017C36C3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317963D4-4D2F-44C8-A052-CEA0B2D8521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56D5F6C7-6F39-428F-9AA0-2444873FAFAB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8FC49642-C752-41F6-A706-0A1E0D4885F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95488461-8A15-41BC-A8F0-90DBE5FC992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EF89A8CF-8BE1-489E-80CC-83287A0313E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EF1563AF-C893-4206-A090-04AD8927281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43A61CDF-2204-42D0-9CCF-FC76B83E187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9AE0BC7A-6B9A-4290-AD21-58EF637EA2D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B5D4055C-4E4E-48A3-AA36-0E4108E3028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C9EA77F0-0BBF-4F26-97B2-44251660B03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616F528B-31AE-4F74-9CAD-859C5F66A95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0E074E22-758E-444A-A7D5-5DB5BD2F838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DACFE5C7-F3B8-454E-9AC1-8C6C5E50354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220C3D60-41AC-4708-B5A9-C8E19E8FCF3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05215440-FBEE-452B-BC6F-F4291D14E60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FEFEA53F-EA43-4742-AE83-E00AB37ED27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476F3490-9371-4703-BCB4-C4FB6C4DD3C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26D49506-65E9-43DE-864C-1D1FC39DF50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1BAEDC99-DB8D-4CC0-9CA4-733370338E7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3928170A-5473-47E3-830F-0B43F8B52D1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7CA284AE-9524-49E0-B206-99A87346C86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BA124A95-C80E-4225-8DB6-F4F2D9D33364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769F4E98-8480-4072-B968-8339DE2A7B2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A174D46A-C9B9-4AB6-A5AC-90819A2B9852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74175FC8-A856-43C5-8AA7-E306FB96678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BBE26759-A722-478B-B778-20840089480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9FA054FD-8116-4CF4-96C8-C302BC1705DD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B6E09581-AC42-4138-AB7D-ECBB134E073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5403A601-7CAC-4981-89F6-3963F088F76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74C581D0-FFB4-4366-8BB3-75628BFF5A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E5990072-6E47-43F0-A758-D2268D219AD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F409DF69-49F5-4D0A-ABB9-AE64241CDE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9CC45E65-84DD-47D2-97C3-9B2FEE430DD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E9C4CB49-571A-4C95-8EF6-E5D40A4EED5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5C89B435-CEF0-4882-8AFF-3135E3E8E6C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91BBF77A-914B-4E2A-825A-6C8B816DCF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88F316D4-9BE9-4BE9-A8CA-F6595666030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976F017E-0B3F-424B-9161-0FB350FA60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5A6FE179-033E-4F32-942F-1C373BC1A0E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12B696C0-EB17-4613-8883-7A667E059FCD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31857BF5-600C-431F-997F-67030D20604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6E8A3811-3ED0-40F6-BF53-2EBA5DE993C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758B1B46-A285-48EA-9A0E-3BE0A49D4B3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3976068-E54B-4130-A769-54102BB4E37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C0E6EDD9-79B2-40E2-BDE7-AA17C8C6729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71D3B2B9-2047-44B9-8482-69016288051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2697335B-A74F-4A91-B6FF-13F539E12FB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F269774-8B3D-48BA-BCF9-61956B76DE4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C96AF758-85B7-45BE-A09B-6F060FC88A3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877FBAD0-3CBC-4D0C-86DF-E0433DE2AF01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B614D5FF-0E35-484D-83F9-89445FE0B2F3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AD244B8A-137E-4B3C-AD66-69995E80713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D29320F9-0949-48E2-99E6-0A7BC8EB642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E5A354A5-84C1-4CCF-982C-B3A93150CC7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56181544-B672-48DE-AD4C-F483FEFC5B9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9F6FABA4-9D5B-44BD-9C81-81C76FE899C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362BD7BF-8DE7-4B0E-B55D-8FC2146553A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E3EF6DD9-83BB-4518-BBD5-24C47499640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B7B6D4B0-173A-44E8-A63E-DA669281A53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62768198-5F22-4700-99B1-C46F25C5DA6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C9DF734E-2DC4-4C19-8E21-5BFE38128DA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876166BE-E9E2-4F90-B9EF-89089CD4844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99743922-E35C-4038-8EB6-5CD661D4BC9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9CAA82CA-FF60-43AF-8F03-EBDB2AF2F66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8281906A-78AE-4B4D-9E23-6E7E4A5B92A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DFC633F3-002F-4739-A5B0-E5137CC0DD6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0B94A2D5-9C9C-4377-BBEE-E526C6ABB35F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2E9FCD38-C666-44D9-B613-79CC8AF7C20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C1419041-CD45-4881-A6D0-2C4AB34BDC9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1825975E-50B3-4A40-822A-C3FA87A9F1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50458628-1AD1-4D29-B83E-2D9274CBE3F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4047DD2C-B0D7-4CCC-A993-822D7692743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8F91B0AA-74D2-4C5D-8672-6E2840D056D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B6664DFA-5327-4372-8F17-D94FCFBA3FD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06C25D3A-4964-4027-9662-4F5C9129CE9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560FAE05-F0DD-4861-A675-677D0DDCE4C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940B74BF-8BC0-48F8-83D0-0BD9608598B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4CDD4947-F0C3-4B78-ADBF-123446F8414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DA2CFE61-E6DA-4670-9BEE-CBF36D6FDB1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7363B636-5854-4703-B0B5-0045DA076F4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2E956712-D4ED-47B0-9C9E-CAF3DD616F9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D43902D3-1D08-49B3-BB28-8BDCE81A19E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3FF2A28D-2495-4924-BF92-8A5780FCA1B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B3A925C3-9F12-4FBE-B68D-6A080D938CC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FC8D4693-35F7-4D40-8503-1BBAC48F421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0827516B-4585-4FDA-AD73-5F620087061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842BEB61-C671-4395-B320-210C8DD378A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F86B1431-D2C2-4D8E-BF94-D02964E009A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00F36900-008E-4B5E-B09D-C3DA4112209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AF3A9F9A-3184-4890-A011-231D3611765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22049A22-6FF7-4454-A862-A7AC6B69782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27DA8C04-4216-4912-96A2-02F45156405C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7E591E84-2B65-49BE-B5E1-541821003F4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561E9452-A587-4CA4-A207-0E6218794B8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420089A6-D0A0-4389-B99E-FB1FC79BA3C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C7EA62E0-1F51-43BD-BFF8-E89C1061A21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64CC7992-E7F4-4346-9003-89B5F7780CE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83B7A7BA-136B-44D5-BBD0-93532DC16BB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68832FC0-9072-423D-97ED-947DD9769DA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F9B0DD78-AC3E-479A-B7F1-56E7F195CC5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1FF5B665-B20D-490E-A5A6-1A776AB3448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418FE0B3-B8E5-41F5-A618-5F3259FB0C4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62E0E815-93BC-4491-9CEF-6F9790AC83F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BC8F8D57-641A-442A-9C4A-96E3E2FD775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899B4402-3881-49DC-A08D-67241FE61F6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A5D65FFC-CC95-42EE-9076-4C6A249270F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6A8D1BFD-1CFB-4E70-997F-93D61C3E8B1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A3545D3C-DFBA-401D-B845-C7367B7369A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897125A3-3511-464E-B213-F9189A8E335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704ACE6D-BB1C-4FE7-A3E2-AC322708FEA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C7BFB8C8-C0D7-4475-AE89-34BBD3462251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D133BB4E-8D3E-4B04-8FD2-9024A9AA15D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334BF26A-281D-4F5C-AF43-8EA5AD90039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C6EB9A81-4D30-47E4-8249-DD469852FC49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FAD4C2C6-ED6C-4407-BE49-5B2AC6E7FEF8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B439870D-FF3E-4AC2-A3E7-71D4B7B567A7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EE21C434-D313-4911-A173-DCE222446FE6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175B23CE-1B65-448C-81EA-D56E6DF12ED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4D2D08D6-4F4E-4FE1-A1F9-56A24D46B2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DD89596C-4633-4BF7-B6E2-AF2D2410AF6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4D28562B-A4E7-4EC7-91CC-8AF1050EABC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F4EF6856-A847-46D6-AB0B-7741561F43B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44DAAB4C-A791-414A-B363-EDDCE5626A7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C02FD2AE-AE5B-4407-A31A-004C31A631F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5AB6E915-B1AC-4222-A7C3-5F546989840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FC67986C-EB56-4AF7-9F91-1C9A05C1362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2104699F-7667-4AA1-A47E-034C5CA9CCC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077209A9-3DAD-4B7C-B2EF-F2ACE0C29C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4EA00381-B663-45A9-AE4C-9A7DF9F2AAE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34B25A93-18A4-4826-9BF5-BFF98B3C45F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EDFF7504-B184-47A4-8624-A9DF8DDB894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4C9AE0EB-AE1A-49B7-A592-F442AFB4C03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0CB5714F-27ED-4D29-8F25-0B754D16717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1132E79C-F62D-4AA2-92F0-DF11EE3B86EC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2BA3B6AB-D7EF-4C30-9FCB-0406C7E45C0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B6E30A05-3B30-495F-B479-93A1859240F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093F0B0B-E75D-49AD-875A-9A8A3C8B6A2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B0750C7A-46CD-42F6-9733-C16AB788C52F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984494A2-65CA-4598-889F-5DA60C3B39B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B9895572-55C9-47D7-A77F-FC09D149621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637C2BE5-151D-43C2-9D5D-B4547A93B7D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7F85356B-2319-4A0B-B75B-D931E1F710F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E24C80C7-7FE0-4943-B22A-FF6C2BDA713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0D19DB2E-9469-4D9E-9E65-ADBB58FF311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3FD67356-C0C0-4FC2-98CF-C198FE892BB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109280D0-E829-4259-8543-866EBC19C6D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D10FAFF2-33A7-4CE5-B74C-D099792C59E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1DA0358D-2AF7-417C-8A0A-9F7D12FE074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7ACE2BA1-6A25-4974-87E4-781CD54BDE2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0EF71643-0D60-44E3-9B8C-9FF0C32FA89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86DAFD67-8FA7-4ACB-888F-A648520424D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3B649DA1-9824-4C82-B7A5-BACDB728FAE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4FAD8D76-5F11-42E4-AFB3-F65006DB034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8194DF6B-2C88-4AA5-9F79-D51BDA509C7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E08D6F6F-AAAF-407E-BA9D-ABA227E8D2C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2DD86C0E-A14C-4D2F-AFBB-EA74EF7AFC5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9167E29D-0B3E-48B2-BBBB-E26CFBBB684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95D9F5EF-EED9-4DEB-88C4-3DFC265077CF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DDA9ED44-68F7-4C05-ADEF-7D26B03F560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D2EF8CED-68AC-4214-A56D-F044ED43094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29930DDD-9EE6-4CAB-A063-E521B722689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8F0BAA36-A94B-4384-96B3-CDC45E86C87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0C6B88E8-EB00-483B-A783-D2C4ED14757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036CBF39-1BC3-4A81-A271-7B7DA0538A9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2B33353D-6E8A-4615-B76B-AC499CA936C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4EA3D7A5-478C-4A1F-87D6-17712BEDCE8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AF84A203-5A57-456C-B620-F08398A413BD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451DF7F9-FD7D-4B94-879C-E1680F79AFB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7BE7B0F0-EFB5-4416-8694-43B392E4903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0D022791-59E6-4076-A44B-AF65BCDD51A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09D4FB50-AA3F-42B2-AF2C-87B1D0931A3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8F68C73D-E6E1-4E0B-9366-8F8C30951AD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95AA3C41-1246-41AC-B715-6C779B58B3E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1194BD37-B95A-43D6-9ABE-F28FB9832D4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54DAD167-4351-4AEE-A4AF-2A5703A21E9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348F60BD-50DB-4B7B-805F-D568699D6F8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B1808906-28AE-4F5A-A0E9-4CACF683D04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3931D61A-8A48-4B78-9047-A9247854182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9F532ACF-D93D-4B4C-B9C8-9B02DCC3D7C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9682F245-9DAF-44E8-8543-FD81671598C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829CAB39-5070-4468-A47B-3D931819C0D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68A2F40A-4CF3-426B-9A2B-8108E795F7F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B5B53549-E2F0-4A20-9D10-27B48BD4630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A553DDE4-7090-4EA9-8E2B-6A2A46E9F0F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0EEF19DC-BBBB-4987-8871-8914B01C2EB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2D2C9C66-E1B2-4885-A490-A27356742DE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0E06E8A1-21DE-4AC8-B237-18AD12BD5CE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F9A461BD-9B22-4B16-8290-CC7F9D627A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428D02F5-91FD-4886-B984-387EC6CAF7C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15E4D80D-746D-4882-AFBA-21E9777188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5A439DB5-83C4-44E7-B7DA-E09C69CA81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7301B228-94AA-4FA8-8C07-2A400DB537B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10D00B23-B6E2-4E56-9F80-99E35C7C21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F67EFEFA-D25D-4AA1-9F6F-D56A9C921ED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17179963-5575-4217-A236-E59F323D3AC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9F7FBCF1-8E3E-4BB9-9CF2-E4E80475DDB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81D0C330-8EBD-4E10-B1BC-A31FF0A88A3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91DA61DB-F335-43EF-AEFE-311C387E3F8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5094D9D4-B494-411C-B3B5-F6C001499CE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4D4F6FE1-3996-439F-BC0F-D810222FE0A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9F1D0BD8-C04B-46EC-B66B-7A4E5F9719C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76C9795C-657A-45F8-B75D-679D42B16ED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CCFF39C7-5C87-481B-873B-8516C3D1BB4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FC98493A-4DB4-4ABA-80D9-AE0066D5A32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800969C3-D5CA-40AE-8B4F-B3AEBD49C90D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4CBB7181-B69F-45E0-98E9-4C79408366E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5AE015B7-9D6C-4BFB-83DF-994F98CDB89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579865D2-9863-49A0-B8CB-07E46051506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713C2E59-86DD-4F06-9971-80562955AD9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B2D080E2-EA5C-4602-8DC0-CE3C0329FB2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5B34364F-4901-4526-A48C-8C23BCE28AE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F48098E6-967F-4CB6-A92E-BA3FECA3C3B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E7528BEB-C904-4D5F-B526-08326E1E96D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34FCE470-B7A5-4324-86E5-898CE984E61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E5DE4F20-E04C-4CE1-A1C3-98853A0FDD6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61C0860D-B93E-45A8-BDF7-1781AB755B1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310DA905-E91A-4A75-A3DB-36007E910B8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0198DF09-3B7D-4F06-A87B-29008CEB19D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7292955B-386F-4544-8B5F-74CD7513E39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F016BA8E-2416-4E01-9C6A-39C319E27DE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EEC3799F-0EC3-48FF-8942-9E9C49349E7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72F0C1AE-081E-4276-8269-65B4F4F0DEE1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5553DEA0-A0B6-49AE-81E8-A3EF09846CC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8BA1E333-BC6E-45AC-B9B3-3EB033D7947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B86AC58B-5DBE-4891-AA32-6D7AB5BB005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38DBEE30-6946-4D94-8E71-34BA20E15A9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80A6C3F7-A184-4B04-B45E-31995262DD6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DC57B2DD-6FC3-4A3C-B9D7-19081FD609E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59B6A9A4-ACCA-4262-8357-567143B2DF6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8758A0FD-3413-4718-B0DF-5847D38CBB9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6FA99D4B-BA5E-4549-A849-BC37198B590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9166F16E-404B-4984-8063-34C3243F2BD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428BA4E5-427E-45FF-984A-AB8C71591C5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0B9FDE0B-2BB0-4C11-9829-450C7400427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4C2C19EB-33F4-4F85-97E2-07B843BB5A3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48D72FB4-A84B-441F-B211-82798C91D3C7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F3B071F2-532F-4865-8A4B-0B1E5EC69C4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0BE39317-343C-492E-AA3D-96D2FDEFF87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0DDE956B-1383-44A3-8FC2-C9B62FFB727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E7435CA9-9923-47C6-B216-C66719F0C49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2F29B5CC-3680-4EF5-9570-909A727FCA9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23F14414-A94F-46E0-A3F1-4F99F67D17A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A894FBE2-D83D-4724-B4E1-B278DA5F60D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75349630-1ED5-4A62-9433-0830F0998FC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2A305E20-B81F-41FD-99DB-0B83D8FD744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34301043-08FA-4207-816B-6E59419166D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212DF968-3172-46FB-8105-579A99C41E5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AA0D3E5B-E3C4-482A-8206-3F57CD5E962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16AD28DD-3BB5-441E-948E-56441568CF2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D05D1EB7-A403-4EDB-8063-FB420B4F824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4B6E1C52-A60A-4F23-86FD-A6E184DF075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C583477E-EC0B-401B-9A76-28603612B3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D15E36C8-C675-4C89-A0B9-86F3388106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30F41914-A1B9-4558-8A24-FA73286B3AC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EFCDE9CB-24E8-428C-8697-2D5968B2767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F3728086-B5CB-4B0D-A36D-2DD90356CA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52908267-4BCF-4976-A986-A57E36A02EE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5703A815-04A4-484E-BA7A-D2FFCA42DFE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CA8CEFB2-E7CD-40A6-8758-12E399831AB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EE0C4154-3DAF-4021-87A1-CD72A2AE6A4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BDB6D2EC-4410-4FD2-879F-AA9FE94F88F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A5F50041-0A4C-42A8-91C2-572BC5C3664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A1E15D68-4B8D-482C-84D6-8EE2CEA8CD9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6255B6EB-D358-4C60-AA12-87C38B13A4E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<sst xmlns="http://schemas.openxmlformats.org/spreadsheetml/2006/main" count="3558" uniqueCount="532">
  <si>
    <t xml:space="preserve">PRODUCTS 
by Polish Classification of Products and Services (PKWiU)/PRODPOL </t>
  </si>
  <si>
    <t>Measure-ment unit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</si>
  <si>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</si>
  <si>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</si>
  <si>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</si>
  <si>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</si>
  <si>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</si>
  <si>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</si>
  <si>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</si>
  <si>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</si>
  <si>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</si>
  <si>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</si>
  <si>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</si>
  <si>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</si>
  <si>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</si>
  <si>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</si>
  <si>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</si>
  <si>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</si>
  <si>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</si>
  <si>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</si>
  <si>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</si>
  <si>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</si>
  <si>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</si>
  <si>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</si>
  <si>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</si>
  <si>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</si>
  <si>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</si>
  <si>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</si>
  <si>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</si>
  <si>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</si>
  <si>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</si>
  <si>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</si>
  <si>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</si>
  <si>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</si>
  <si>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</si>
  <si>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</si>
  <si>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</si>
  <si>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</si>
  <si>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</si>
  <si>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</si>
  <si>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</si>
  <si>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</si>
  <si>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</si>
  <si>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</si>
  <si>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</si>
  <si>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</si>
  <si>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</si>
  <si>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</si>
  <si>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</si>
  <si>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</si>
  <si>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</si>
  <si>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</si>
  <si>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</si>
  <si>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</si>
  <si>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</si>
  <si>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</si>
  <si>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</si>
  <si>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</si>
  <si>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</si>
  <si>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</si>
  <si>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</si>
  <si>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</si>
  <si>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</si>
  <si>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</si>
  <si>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</si>
  <si>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</si>
  <si>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</si>
  <si>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</si>
  <si>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</si>
  <si>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</si>
  <si>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</si>
  <si>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</si>
  <si>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</si>
  <si>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</si>
  <si>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</si>
  <si>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</si>
  <si>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</si>
  <si>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</si>
  <si>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</si>
  <si>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</si>
  <si>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</si>
  <si>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</si>
  <si>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</si>
  <si>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</si>
  <si>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</si>
  <si>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</si>
  <si>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</si>
  <si>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</si>
  <si>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</si>
  <si>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</si>
  <si>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</si>
  <si>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</si>
  <si>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.</t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</si>
  <si>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</si>
  <si>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</si>
  <si>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</si>
  <si>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</si>
  <si>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</si>
  <si>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</si>
  <si>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</si>
  <si>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</si>
  <si>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</si>
  <si>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</si>
  <si>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</si>
  <si>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</si>
  <si>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</si>
  <si>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</si>
  <si>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</si>
  <si>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</si>
  <si>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</si>
  <si>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</si>
  <si>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</si>
  <si>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</si>
  <si>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</si>
  <si>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</si>
  <si>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</si>
  <si>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</si>
  <si>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</si>
  <si>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</si>
  <si>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</si>
  <si>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</si>
  <si>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</si>
  <si>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</si>
  <si>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</si>
  <si>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</si>
  <si>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</si>
  <si>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</si>
  <si>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</si>
  <si>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</si>
  <si>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</si>
  <si>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</si>
  <si>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</si>
  <si>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</si>
  <si>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</si>
  <si>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</si>
  <si>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</si>
  <si>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</si>
  <si>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</si>
  <si>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</si>
  <si>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</si>
  <si>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</si>
  <si>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</si>
  <si>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</si>
  <si>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</si>
  <si>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</si>
  <si>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</si>
  <si>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</si>
  <si>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</si>
  <si>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</si>
  <si>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</si>
  <si>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</si>
  <si>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</si>
  <si>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</si>
  <si>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</si>
  <si>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</si>
  <si>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</si>
  <si>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</si>
  <si>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</si>
  <si>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</si>
  <si>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</si>
  <si>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</si>
  <si>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</si>
  <si>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</si>
  <si>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</si>
  <si>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</si>
  <si>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</si>
  <si>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</si>
  <si>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</si>
  <si>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</si>
  <si>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</si>
  <si>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</si>
  <si>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</si>
  <si>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</si>
  <si>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</si>
  <si>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</si>
  <si>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</si>
  <si>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</si>
  <si>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</si>
  <si>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</si>
  <si>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</si>
  <si>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</si>
  <si>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</si>
  <si>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</si>
  <si>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</si>
  <si>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</si>
  <si>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</si>
  <si>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</si>
  <si>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</si>
  <si>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</si>
  <si>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</si>
  <si>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</si>
  <si>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</si>
  <si>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</si>
  <si>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</si>
  <si>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</si>
  <si>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</si>
  <si>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</si>
  <si>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</si>
  <si>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</si>
  <si>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</si>
  <si>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</si>
  <si>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</si>
  <si>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</si>
  <si>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</si>
  <si>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</si>
  <si>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</si>
  <si>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</si>
  <si>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</si>
  <si>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</si>
  <si>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</si>
  <si>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</si>
  <si>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</si>
  <si>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</si>
  <si>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</si>
  <si>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</si>
  <si>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</si>
  <si>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</si>
  <si>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</si>
  <si>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</si>
  <si>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</si>
  <si>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</si>
  <si>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</si>
  <si>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</si>
  <si>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</si>
  <si>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</si>
  <si>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</si>
  <si>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</si>
  <si>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</si>
  <si>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</si>
  <si>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</si>
  <si>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</si>
  <si>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</si>
  <si>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</si>
  <si>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</si>
  <si>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</si>
  <si>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</si>
  <si>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</si>
  <si>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</si>
  <si>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</si>
  <si>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</si>
  <si>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</si>
  <si>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</si>
  <si>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</si>
  <si>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</si>
  <si>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</si>
  <si>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</si>
  <si>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</si>
  <si>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</si>
  <si>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</si>
  <si>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</si>
  <si>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</si>
  <si>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</si>
  <si>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</si>
  <si>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</si>
  <si>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</si>
  <si>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</si>
  <si>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</si>
  <si>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</si>
  <si>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</si>
  <si>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</si>
  <si>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</si>
  <si>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</si>
  <si>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</si>
  <si>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</si>
  <si>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</si>
  <si>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</si>
  <si>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</si>
  <si>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</si>
  <si>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</si>
  <si>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</si>
  <si>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</si>
  <si>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</si>
  <si>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</si>
  <si>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</si>
  <si>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</si>
  <si>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</si>
  <si>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</si>
  <si>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</si>
  <si>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</si>
  <si>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</si>
  <si>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</si>
  <si>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</si>
  <si>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</si>
  <si>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</si>
  <si>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</si>
  <si>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</si>
  <si>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</si>
  <si>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</si>
  <si>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</si>
  <si>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</si>
  <si>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</si>
  <si>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</si>
  <si>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</si>
  <si>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</si>
  <si>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</si>
  <si>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</si>
  <si>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</si>
  <si>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</si>
  <si>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</si>
  <si>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</si>
  <si>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</si>
  <si>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</si>
  <si>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</si>
  <si>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</si>
  <si>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</si>
  <si>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</si>
  <si>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</si>
  <si>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</si>
  <si>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</si>
  <si>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</si>
  <si>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</si>
  <si>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</si>
  <si>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</si>
  <si>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</si>
  <si>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</si>
  <si>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</si>
  <si>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</si>
  <si>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</si>
  <si>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</si>
  <si>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</si>
  <si>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</si>
  <si>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</si>
  <si>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</si>
  <si>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</si>
  <si>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</si>
  <si>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</si>
  <si>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</si>
  <si>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</si>
  <si>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</si>
  <si>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</si>
  <si>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</si>
  <si>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</si>
  <si>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</si>
  <si>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</si>
  <si>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</si>
  <si>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</si>
  <si>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</si>
  <si>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</si>
  <si>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</si>
  <si>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</si>
  <si>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</si>
  <si>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</si>
  <si>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</si>
  <si>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</si>
  <si>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</si>
  <si>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</si>
  <si>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</si>
  <si>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</si>
  <si>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</si>
  <si>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</si>
  <si>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</si>
  <si>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</si>
  <si>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</si>
  <si>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</si>
  <si>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</si>
  <si>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</si>
  <si>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</si>
  <si>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</si>
  <si>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</si>
  <si>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</si>
  <si>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</si>
  <si>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</si>
  <si>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</si>
  <si>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</si>
  <si>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</si>
  <si>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</si>
  <si>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</si>
  <si>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</si>
  <si>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</si>
  <si>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</si>
  <si>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</si>
  <si>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</si>
  <si>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</si>
  <si>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</si>
  <si>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</si>
  <si>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</si>
  <si>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</si>
  <si>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</si>
  <si>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</si>
  <si>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</si>
  <si>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</si>
  <si>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</si>
  <si>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</si>
  <si>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</si>
  <si>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</si>
  <si>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</si>
  <si>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</si>
  <si>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</si>
  <si>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</si>
  <si>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</si>
  <si>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</si>
  <si>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</si>
  <si>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Petroleum oils and oils obtained from bituminous minerals, crude .</t>
  </si>
  <si>
    <t>*</t>
  </si>
  <si>
    <t>OTHER PRODUCTS OF MINING AND QUARRYING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</si>
  <si>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</si>
  <si>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</si>
  <si>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</si>
  <si>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</si>
  <si>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</si>
  <si>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</si>
  <si>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</si>
  <si>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</si>
  <si>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</si>
  <si>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</si>
  <si>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</si>
  <si>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</si>
  <si>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</si>
  <si>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</si>
  <si>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</si>
  <si>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</si>
  <si>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</si>
  <si>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</si>
  <si>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</si>
  <si>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</si>
  <si>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</si>
  <si>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</si>
  <si>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</si>
  <si>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</si>
  <si>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</si>
  <si>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</si>
  <si>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</si>
  <si>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</si>
  <si>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</si>
  <si>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</si>
  <si>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</si>
  <si>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</si>
  <si>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</si>
  <si>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</si>
  <si>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</si>
  <si>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</si>
  <si>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</si>
  <si>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</si>
  <si>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</si>
  <si>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</si>
  <si>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</si>
  <si>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</si>
  <si>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</si>
  <si>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</si>
  <si>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</si>
  <si>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</si>
  <si>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</si>
  <si>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</si>
  <si>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</si>
  <si>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</si>
  <si>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</si>
  <si>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</si>
  <si>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</si>
  <si>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</si>
  <si>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</si>
  <si>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</si>
  <si>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</si>
  <si>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</si>
  <si>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</si>
  <si>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</si>
  <si>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</si>
  <si>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</si>
  <si>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</si>
  <si>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</si>
  <si>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</si>
  <si>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</si>
  <si>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</si>
  <si>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</si>
  <si>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</si>
  <si>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</si>
  <si>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</si>
  <si>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TABLE 5. MANUFACTURED PRODUCTION OF PRODUCTS RELATED TO THE PREVENTION OF SPREADING / COMBATING COVID-19 BY THE MONTHS, 2022</t>
  </si>
  <si>
    <t>Product name</t>
  </si>
  <si>
    <t>Measurement unit</t>
  </si>
  <si>
    <t>10</t>
  </si>
  <si>
    <t>01-10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</si>
  <si>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</si>
  <si>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</si>
  <si>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</si>
  <si>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</si>
  <si>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</si>
  <si>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</si>
  <si>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Disposable plastic film gloves</t>
  </si>
  <si>
    <t>Protective head caps</t>
  </si>
  <si>
    <t>Protective face shields</t>
  </si>
  <si>
    <t>Safety googles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</si>
  <si>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</si>
  <si>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</si>
  <si>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</si>
  <si>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</si>
  <si>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</si>
  <si>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</si>
  <si>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</si>
  <si>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</si>
  <si>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</si>
  <si>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</si>
  <si>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</si>
  <si>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</si>
  <si>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</si>
  <si>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</si>
  <si>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</si>
  <si>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</si>
  <si>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</si>
  <si>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</si>
  <si>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</si>
  <si>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</si>
  <si>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</si>
  <si>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</si>
  <si>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</si>
  <si>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</si>
  <si>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</si>
  <si>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</si>
  <si>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</si>
  <si>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</si>
  <si>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</si>
  <si>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</si>
  <si>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</si>
  <si>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</si>
  <si>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</si>
  <si>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</si>
  <si>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</si>
  <si>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</si>
  <si>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</si>
  <si>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</si>
  <si>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</si>
  <si>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</si>
  <si>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</si>
  <si>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</si>
  <si>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</si>
  <si>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</si>
  <si>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</si>
  <si>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</si>
  <si>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</si>
  <si>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>Table 5 Page</t>
  </si>
  <si>
    <t xml:space="preserve">COMPUTERS, ELECTRONIC AND OPTICAL PRODUCTS </t>
  </si>
  <si>
    <t xml:space="preserve">MOTOR VEHICLES, TRAILERS AND SEMI-TRAILERS </t>
  </si>
  <si>
    <t>MANUFACTURED PRODUCTION OF PRODUCTS RELATED TO THE PREVENTION OF SPREADING / COMBATING COVID-19 BY THE MONTHS,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</si>
</sst>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6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8"/>
      <name val="Fira Sans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3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1" fillId="0" borderId="0"/>
    <xf numFmtId="0" fontId="27" fillId="2" borderId="0" applyNumberFormat="0" applyFill="0" applyBorder="0" applyAlignment="0" applyProtection="0"/>
    <xf numFmtId="0" fontId="1" fillId="0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</cellStyleXfs>
  <cellXfs count="257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wrapText="1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17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NumberFormat="1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21" fillId="0" borderId="17" xfId="0" quotePrefix="1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top"/>
    </xf>
    <xf numFmtId="0" fontId="21" fillId="0" borderId="12" xfId="0" quotePrefix="1" applyNumberFormat="1" applyFont="1" applyFill="1" applyBorder="1" applyAlignment="1">
      <alignment horizontal="center" vertical="center"/>
    </xf>
    <xf numFmtId="0" fontId="19" fillId="0" borderId="0" xfId="0" applyFont="1" applyFill="1"/>
    <xf numFmtId="3" fontId="21" fillId="0" borderId="19" xfId="0" applyNumberFormat="1" applyFont="1" applyFill="1" applyBorder="1"/>
    <xf numFmtId="0" fontId="21" fillId="0" borderId="19" xfId="0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right"/>
    </xf>
    <xf numFmtId="3" fontId="21" fillId="0" borderId="20" xfId="0" applyNumberFormat="1" applyFont="1" applyFill="1" applyBorder="1"/>
    <xf numFmtId="0" fontId="21" fillId="0" borderId="20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right"/>
    </xf>
    <xf numFmtId="3" fontId="21" fillId="0" borderId="20" xfId="0" applyNumberFormat="1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/>
    <xf numFmtId="0" fontId="22" fillId="0" borderId="15" xfId="6" applyFont="1" applyFill="1" applyBorder="1" applyAlignment="1">
      <alignment horizontal="center" vertical="center"/>
    </xf>
    <xf numFmtId="0" fontId="22" fillId="0" borderId="14" xfId="6" applyFont="1" applyFill="1" applyBorder="1" applyAlignment="1">
      <alignment horizontal="center" vertical="center"/>
    </xf>
    <xf numFmtId="0" fontId="23" fillId="0" borderId="0" xfId="7" applyNumberFormat="1" applyFont="1" applyFill="1" applyBorder="1"/>
    <xf numFmtId="0" fontId="24" fillId="0" borderId="7" xfId="6" applyFont="1" applyBorder="1" applyAlignment="1">
      <alignment horizontal="center" vertical="center" wrapText="1"/>
    </xf>
    <xf numFmtId="0" fontId="24" fillId="0" borderId="4" xfId="6" applyFont="1" applyBorder="1" applyAlignment="1">
      <alignment vertical="center" wrapText="1"/>
    </xf>
    <xf numFmtId="0" fontId="24" fillId="0" borderId="7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 wrapText="1"/>
    </xf>
    <xf numFmtId="0" fontId="24" fillId="0" borderId="13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22" fillId="0" borderId="15" xfId="8" applyFont="1" applyFill="1" applyBorder="1" applyAlignment="1">
      <alignment horizontal="center" vertical="center"/>
    </xf>
    <xf numFmtId="0" fontId="22" fillId="0" borderId="14" xfId="8" applyFont="1" applyFill="1" applyBorder="1" applyAlignment="1">
      <alignment horizontal="center" vertical="center"/>
    </xf>
    <xf numFmtId="0" fontId="24" fillId="0" borderId="7" xfId="8" applyFont="1" applyBorder="1" applyAlignment="1">
      <alignment horizontal="center" vertical="center" wrapText="1"/>
    </xf>
    <xf numFmtId="0" fontId="24" fillId="0" borderId="4" xfId="8" applyFont="1" applyBorder="1" applyAlignment="1">
      <alignment vertical="center" wrapText="1"/>
    </xf>
    <xf numFmtId="0" fontId="24" fillId="0" borderId="7" xfId="8" applyFont="1" applyBorder="1" applyAlignment="1">
      <alignment horizontal="center" vertical="center"/>
    </xf>
    <xf numFmtId="0" fontId="26" fillId="0" borderId="7" xfId="8" applyFont="1" applyBorder="1" applyAlignment="1">
      <alignment horizontal="center" vertical="center" wrapText="1"/>
    </xf>
    <xf numFmtId="0" fontId="24" fillId="0" borderId="12" xfId="8" applyFont="1" applyBorder="1" applyAlignment="1">
      <alignment horizontal="center" vertical="center" wrapText="1"/>
    </xf>
    <xf numFmtId="0" fontId="24" fillId="0" borderId="13" xfId="8" applyFont="1" applyBorder="1" applyAlignment="1">
      <alignment vertical="center" wrapText="1"/>
    </xf>
    <xf numFmtId="0" fontId="28" fillId="0" borderId="15" xfId="10" applyNumberFormat="1" applyFont="1" applyFill="1" applyBorder="1" applyAlignment="1">
      <alignment horizontal="center" wrapText="1"/>
    </xf>
    <xf numFmtId="0" fontId="28" fillId="0" borderId="1" xfId="10" applyNumberFormat="1" applyFont="1" applyFill="1" applyBorder="1" applyAlignment="1">
      <alignment horizontal="center" wrapText="1"/>
    </xf>
    <xf numFmtId="0" fontId="30" fillId="0" borderId="0" xfId="7" applyNumberFormat="1" applyFont="1" applyFill="1" applyBorder="1"/>
    <xf numFmtId="0" fontId="27" fillId="0" borderId="11" xfId="11" applyNumberFormat="1" applyFont="1" applyFill="1" applyBorder="1" applyAlignment="1" applyProtection="1"/>
    <xf numFmtId="0" fontId="27" fillId="0" borderId="0" xfId="11" applyNumberFormat="1" applyFont="1" applyFill="1" applyBorder="1" applyAlignment="1" applyProtection="1"/>
    <xf numFmtId="0" fontId="27" fillId="0" borderId="13" xfId="12" applyNumberFormat="1" applyFill="1" applyBorder="1" applyAlignment="1" applyProtection="1"/>
    <xf numFmtId="0" fontId="27" fillId="0" borderId="13" xfId="9" applyNumberFormat="1" applyFill="1" applyBorder="1" applyAlignment="1" applyProtection="1"/>
    <xf numFmtId="0" fontId="32" fillId="0" borderId="10" xfId="12" applyNumberFormat="1" applyFont="1" applyFill="1" applyBorder="1" applyAlignment="1" applyProtection="1">
      <alignment horizontal="right"/>
    </xf>
    <xf numFmtId="0" fontId="29" fillId="0" borderId="0" xfId="7" applyNumberFormat="1" applyFont="1" applyFill="1" applyBorder="1"/>
    <xf numFmtId="0" fontId="27" fillId="0" borderId="10" xfId="12" applyNumberFormat="1" applyFill="1" applyBorder="1" applyAlignment="1" applyProtection="1"/>
    <xf numFmtId="0" fontId="27" fillId="0" borderId="10" xfId="9" applyNumberFormat="1" applyFill="1" applyBorder="1" applyAlignment="1" applyProtection="1"/>
    <xf numFmtId="0" fontId="27" fillId="0" borderId="11" xfId="12" applyNumberFormat="1" applyFill="1" applyBorder="1" applyAlignment="1" applyProtection="1"/>
    <xf numFmtId="0" fontId="27" fillId="0" borderId="0" xfId="12" applyNumberFormat="1" applyFill="1" applyBorder="1" applyAlignment="1" applyProtection="1"/>
    <xf numFmtId="0" fontId="27" fillId="0" borderId="0" xfId="12" applyFill="1" applyAlignment="1" applyProtection="1">
      <protection locked="0"/>
    </xf>
    <xf numFmtId="0" fontId="33" fillId="0" borderId="0" xfId="7" applyNumberFormat="1" applyFont="1" applyFill="1" applyBorder="1"/>
    <xf numFmtId="0" fontId="34" fillId="0" borderId="11" xfId="7" applyNumberFormat="1" applyFont="1" applyFill="1" applyBorder="1" applyAlignment="1">
      <alignment horizontal="right"/>
    </xf>
    <xf numFmtId="0" fontId="34" fillId="0" borderId="6" xfId="7" applyNumberFormat="1" applyFont="1" applyFill="1" applyBorder="1" applyAlignment="1">
      <alignment horizontal="right"/>
    </xf>
    <xf numFmtId="0" fontId="29" fillId="0" borderId="6" xfId="7" applyNumberFormat="1" applyFont="1" applyFill="1" applyBorder="1" applyAlignment="1">
      <alignment horizontal="right"/>
    </xf>
    <xf numFmtId="0" fontId="27" fillId="0" borderId="6" xfId="9" applyNumberFormat="1" applyFill="1" applyBorder="1" applyAlignment="1">
      <alignment horizontal="right"/>
    </xf>
    <xf numFmtId="0" fontId="27" fillId="0" borderId="10" xfId="9" applyNumberFormat="1" applyFill="1" applyBorder="1"/>
    <xf numFmtId="0" fontId="29" fillId="0" borderId="0" xfId="7" applyNumberFormat="1" applyFont="1" applyFill="1" applyBorder="1" applyAlignment="1">
      <alignment horizontal="left"/>
    </xf>
    <xf numFmtId="0" fontId="34" fillId="0" borderId="0" xfId="7" applyNumberFormat="1" applyFont="1" applyFill="1" applyBorder="1"/>
    <xf numFmtId="166" fontId="4" fillId="0" borderId="0" xfId="0" applyNumberFormat="1" applyFont="1" applyFill="1" applyBorder="1"/>
    <xf numFmtId="166" fontId="4" fillId="0" borderId="10" xfId="0" applyNumberFormat="1" applyFont="1" applyFill="1" applyBorder="1" applyAlignment="1">
      <alignment horizontal="right" wrapText="1"/>
    </xf>
    <xf numFmtId="0" fontId="9" fillId="0" borderId="10" xfId="3" applyNumberFormat="1" applyFont="1" applyFill="1" applyBorder="1" applyAlignment="1">
      <alignment horizontal="center"/>
    </xf>
    <xf numFmtId="0" fontId="29" fillId="0" borderId="0" xfId="7" applyNumberFormat="1" applyFont="1" applyFill="1" applyBorder="1" applyAlignment="1">
      <alignment horizontal="left" vertical="center" wrapText="1"/>
    </xf>
    <xf numFmtId="169" fontId="31" fillId="0" borderId="0" xfId="10" applyNumberFormat="1" applyFont="1" applyFill="1" applyBorder="1"/>
    <xf numFmtId="0" fontId="31" fillId="0" borderId="0" xfId="10" applyNumberFormat="1" applyFont="1" applyFill="1" applyBorder="1"/>
    <xf numFmtId="169" fontId="31" fillId="0" borderId="0" xfId="10" applyNumberFormat="1" applyFont="1" applyFill="1" applyBorder="1" applyAlignment="1"/>
    <xf numFmtId="0" fontId="28" fillId="0" borderId="1" xfId="10" applyNumberFormat="1" applyFont="1" applyFill="1" applyBorder="1" applyAlignment="1">
      <alignment horizontal="center" vertical="center"/>
    </xf>
    <xf numFmtId="0" fontId="29" fillId="0" borderId="1" xfId="1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right"/>
    </xf>
    <xf numFmtId="3" fontId="35" fillId="0" borderId="10" xfId="5" applyNumberFormat="1" applyFont="1" applyFill="1" applyBorder="1" applyAlignment="1">
      <alignment horizontal="right"/>
    </xf>
    <xf numFmtId="3" fontId="35" fillId="0" borderId="11" xfId="5" applyNumberFormat="1" applyFont="1" applyFill="1" applyBorder="1" applyAlignment="1">
      <alignment horizontal="right"/>
    </xf>
    <xf numFmtId="3" fontId="35" fillId="0" borderId="0" xfId="5" applyNumberFormat="1" applyFont="1" applyFill="1" applyBorder="1" applyAlignment="1">
      <alignment horizontal="right"/>
    </xf>
  </cellXfs>
  <cellStyles count="13">
    <cellStyle name="Dobry" xfId="1" builtinId="26"/>
    <cellStyle name="Hiperłącze" xfId="9" builtinId="8"/>
    <cellStyle name="Hiperłącze 2 2" xfId="11" xr:uid="{2C003B09-EA13-4B25-9B9C-97C99F6DE9BA}"/>
    <cellStyle name="Hiperłącze 3" xfId="12" xr:uid="{1390AC5D-2AA9-4F5A-AD08-AF0AEF1E3F32}"/>
    <cellStyle name="Normalny" xfId="0" builtinId="0"/>
    <cellStyle name="Normalny 2" xfId="2" xr:uid="{A3115206-7243-4F30-AA46-8C82EB9B6110}"/>
    <cellStyle name="Normalny 2 2" xfId="5" xr:uid="{6AA350AE-ABEA-422F-9CE2-CCD24C04A80D}"/>
    <cellStyle name="Normalny 3" xfId="7" xr:uid="{A678AE23-7240-4BE0-97EA-C2D5392DADBB}"/>
    <cellStyle name="Normalny 4" xfId="6" xr:uid="{568C812A-081F-4459-A8D2-FFAE8BA0BE2B}"/>
    <cellStyle name="Normalny 4 2" xfId="8" xr:uid="{05028357-C3D1-4B16-9883-5DD69B1AF0DC}"/>
    <cellStyle name="Normalny 4 3 2" xfId="10" xr:uid="{64CDE55F-AC5D-4133-9232-22B85D326C77}"/>
    <cellStyle name="Normalny_tab21" xfId="3" xr:uid="{4BC0CDA5-FE3B-4A07-B94B-10FF3A9FD3B8}"/>
    <cellStyle name="Normalny_tab21 2" xfId="4" xr:uid="{22D64E50-23B2-4088-9511-78D76864C3DE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D5DA-63AF-4AB4-86BF-0E201967F0DE}">
  <sheetPr codeName="Arkusz1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201" customWidth="1"/>
    <col min="2" max="7" width="8.85546875" style="189" customWidth="1"/>
    <col min="8" max="8" width="40.5703125" style="189" customWidth="1"/>
    <col min="9" max="9" width="8.85546875" style="202" customWidth="1"/>
    <col min="10" max="10" width="9.140625" style="202" customWidth="1"/>
    <col min="11" max="256" width="8.85546875" style="189" customWidth="1"/>
    <col min="257" max="257" width="9.140625" style="189" customWidth="1"/>
    <col min="258" max="263" width="8.85546875" style="189" customWidth="1"/>
    <col min="264" max="264" width="16.28515625" style="189" customWidth="1"/>
    <col min="265" max="265" width="8.85546875" style="189" customWidth="1"/>
    <col min="266" max="266" width="9.140625" style="189" customWidth="1"/>
    <col min="267" max="512" width="8.85546875" style="189" customWidth="1"/>
    <col min="513" max="513" width="9.140625" style="189" customWidth="1"/>
    <col min="514" max="519" width="8.85546875" style="189" customWidth="1"/>
    <col min="520" max="520" width="16.28515625" style="189" customWidth="1"/>
    <col min="521" max="521" width="8.85546875" style="189" customWidth="1"/>
    <col min="522" max="522" width="9.140625" style="189" customWidth="1"/>
    <col min="523" max="768" width="8.85546875" style="189" customWidth="1"/>
    <col min="769" max="769" width="9.140625" style="189" customWidth="1"/>
    <col min="770" max="775" width="8.85546875" style="189" customWidth="1"/>
    <col min="776" max="776" width="16.28515625" style="189" customWidth="1"/>
    <col min="777" max="777" width="8.85546875" style="189" customWidth="1"/>
    <col min="778" max="778" width="9.140625" style="189" customWidth="1"/>
    <col min="779" max="1024" width="8.85546875" style="189" customWidth="1"/>
    <col min="1025" max="1025" width="9.140625" style="189" customWidth="1"/>
    <col min="1026" max="1031" width="8.85546875" style="189" customWidth="1"/>
    <col min="1032" max="1032" width="16.28515625" style="189" customWidth="1"/>
    <col min="1033" max="1033" width="8.85546875" style="189" customWidth="1"/>
    <col min="1034" max="1034" width="9.140625" style="189" customWidth="1"/>
    <col min="1035" max="1280" width="8.85546875" style="189" customWidth="1"/>
    <col min="1281" max="1281" width="9.140625" style="189" customWidth="1"/>
    <col min="1282" max="1287" width="8.85546875" style="189" customWidth="1"/>
    <col min="1288" max="1288" width="16.28515625" style="189" customWidth="1"/>
    <col min="1289" max="1289" width="8.85546875" style="189" customWidth="1"/>
    <col min="1290" max="1290" width="9.140625" style="189" customWidth="1"/>
    <col min="1291" max="1536" width="8.85546875" style="189" customWidth="1"/>
    <col min="1537" max="1537" width="9.140625" style="189" customWidth="1"/>
    <col min="1538" max="1543" width="8.85546875" style="189" customWidth="1"/>
    <col min="1544" max="1544" width="16.28515625" style="189" customWidth="1"/>
    <col min="1545" max="1545" width="8.85546875" style="189" customWidth="1"/>
    <col min="1546" max="1546" width="9.140625" style="189" customWidth="1"/>
    <col min="1547" max="1792" width="8.85546875" style="189" customWidth="1"/>
    <col min="1793" max="1793" width="9.140625" style="189" customWidth="1"/>
    <col min="1794" max="1799" width="8.85546875" style="189" customWidth="1"/>
    <col min="1800" max="1800" width="16.28515625" style="189" customWidth="1"/>
    <col min="1801" max="1801" width="8.85546875" style="189" customWidth="1"/>
    <col min="1802" max="1802" width="9.140625" style="189" customWidth="1"/>
    <col min="1803" max="2048" width="8.85546875" style="189" customWidth="1"/>
    <col min="2049" max="2049" width="9.140625" style="189" customWidth="1"/>
    <col min="2050" max="2055" width="8.85546875" style="189" customWidth="1"/>
    <col min="2056" max="2056" width="16.28515625" style="189" customWidth="1"/>
    <col min="2057" max="2057" width="8.85546875" style="189" customWidth="1"/>
    <col min="2058" max="2058" width="9.140625" style="189" customWidth="1"/>
    <col min="2059" max="2304" width="8.85546875" style="189" customWidth="1"/>
    <col min="2305" max="2305" width="9.140625" style="189" customWidth="1"/>
    <col min="2306" max="2311" width="8.85546875" style="189" customWidth="1"/>
    <col min="2312" max="2312" width="16.28515625" style="189" customWidth="1"/>
    <col min="2313" max="2313" width="8.85546875" style="189" customWidth="1"/>
    <col min="2314" max="2314" width="9.140625" style="189" customWidth="1"/>
    <col min="2315" max="2560" width="8.85546875" style="189" customWidth="1"/>
    <col min="2561" max="2561" width="9.140625" style="189" customWidth="1"/>
    <col min="2562" max="2567" width="8.85546875" style="189" customWidth="1"/>
    <col min="2568" max="2568" width="16.28515625" style="189" customWidth="1"/>
    <col min="2569" max="2569" width="8.85546875" style="189" customWidth="1"/>
    <col min="2570" max="2570" width="9.140625" style="189" customWidth="1"/>
    <col min="2571" max="2816" width="8.85546875" style="189" customWidth="1"/>
    <col min="2817" max="2817" width="9.140625" style="189" customWidth="1"/>
    <col min="2818" max="2823" width="8.85546875" style="189" customWidth="1"/>
    <col min="2824" max="2824" width="16.28515625" style="189" customWidth="1"/>
    <col min="2825" max="2825" width="8.85546875" style="189" customWidth="1"/>
    <col min="2826" max="2826" width="9.140625" style="189" customWidth="1"/>
    <col min="2827" max="3072" width="8.85546875" style="189" customWidth="1"/>
    <col min="3073" max="3073" width="9.140625" style="189" customWidth="1"/>
    <col min="3074" max="3079" width="8.85546875" style="189" customWidth="1"/>
    <col min="3080" max="3080" width="16.28515625" style="189" customWidth="1"/>
    <col min="3081" max="3081" width="8.85546875" style="189" customWidth="1"/>
    <col min="3082" max="3082" width="9.140625" style="189" customWidth="1"/>
    <col min="3083" max="3328" width="8.85546875" style="189" customWidth="1"/>
    <col min="3329" max="3329" width="9.140625" style="189" customWidth="1"/>
    <col min="3330" max="3335" width="8.85546875" style="189" customWidth="1"/>
    <col min="3336" max="3336" width="16.28515625" style="189" customWidth="1"/>
    <col min="3337" max="3337" width="8.85546875" style="189" customWidth="1"/>
    <col min="3338" max="3338" width="9.140625" style="189" customWidth="1"/>
    <col min="3339" max="3584" width="8.85546875" style="189" customWidth="1"/>
    <col min="3585" max="3585" width="9.140625" style="189" customWidth="1"/>
    <col min="3586" max="3591" width="8.85546875" style="189" customWidth="1"/>
    <col min="3592" max="3592" width="16.28515625" style="189" customWidth="1"/>
    <col min="3593" max="3593" width="8.85546875" style="189" customWidth="1"/>
    <col min="3594" max="3594" width="9.140625" style="189" customWidth="1"/>
    <col min="3595" max="3840" width="8.85546875" style="189" customWidth="1"/>
    <col min="3841" max="3841" width="9.140625" style="189" customWidth="1"/>
    <col min="3842" max="3847" width="8.85546875" style="189" customWidth="1"/>
    <col min="3848" max="3848" width="16.28515625" style="189" customWidth="1"/>
    <col min="3849" max="3849" width="8.85546875" style="189" customWidth="1"/>
    <col min="3850" max="3850" width="9.140625" style="189" customWidth="1"/>
    <col min="3851" max="4096" width="8.85546875" style="189" customWidth="1"/>
    <col min="4097" max="4097" width="9.140625" style="189" customWidth="1"/>
    <col min="4098" max="4103" width="8.85546875" style="189" customWidth="1"/>
    <col min="4104" max="4104" width="16.28515625" style="189" customWidth="1"/>
    <col min="4105" max="4105" width="8.85546875" style="189" customWidth="1"/>
    <col min="4106" max="4106" width="9.140625" style="189" customWidth="1"/>
    <col min="4107" max="4352" width="8.85546875" style="189" customWidth="1"/>
    <col min="4353" max="4353" width="9.140625" style="189" customWidth="1"/>
    <col min="4354" max="4359" width="8.85546875" style="189" customWidth="1"/>
    <col min="4360" max="4360" width="16.28515625" style="189" customWidth="1"/>
    <col min="4361" max="4361" width="8.85546875" style="189" customWidth="1"/>
    <col min="4362" max="4362" width="9.140625" style="189" customWidth="1"/>
    <col min="4363" max="4608" width="8.85546875" style="189" customWidth="1"/>
    <col min="4609" max="4609" width="9.140625" style="189" customWidth="1"/>
    <col min="4610" max="4615" width="8.85546875" style="189" customWidth="1"/>
    <col min="4616" max="4616" width="16.28515625" style="189" customWidth="1"/>
    <col min="4617" max="4617" width="8.85546875" style="189" customWidth="1"/>
    <col min="4618" max="4618" width="9.140625" style="189" customWidth="1"/>
    <col min="4619" max="4864" width="8.85546875" style="189" customWidth="1"/>
    <col min="4865" max="4865" width="9.140625" style="189" customWidth="1"/>
    <col min="4866" max="4871" width="8.85546875" style="189" customWidth="1"/>
    <col min="4872" max="4872" width="16.28515625" style="189" customWidth="1"/>
    <col min="4873" max="4873" width="8.85546875" style="189" customWidth="1"/>
    <col min="4874" max="4874" width="9.140625" style="189" customWidth="1"/>
    <col min="4875" max="5120" width="8.85546875" style="189" customWidth="1"/>
    <col min="5121" max="5121" width="9.140625" style="189" customWidth="1"/>
    <col min="5122" max="5127" width="8.85546875" style="189" customWidth="1"/>
    <col min="5128" max="5128" width="16.28515625" style="189" customWidth="1"/>
    <col min="5129" max="5129" width="8.85546875" style="189" customWidth="1"/>
    <col min="5130" max="5130" width="9.140625" style="189" customWidth="1"/>
    <col min="5131" max="5376" width="8.85546875" style="189" customWidth="1"/>
    <col min="5377" max="5377" width="9.140625" style="189" customWidth="1"/>
    <col min="5378" max="5383" width="8.85546875" style="189" customWidth="1"/>
    <col min="5384" max="5384" width="16.28515625" style="189" customWidth="1"/>
    <col min="5385" max="5385" width="8.85546875" style="189" customWidth="1"/>
    <col min="5386" max="5386" width="9.140625" style="189" customWidth="1"/>
    <col min="5387" max="5632" width="8.85546875" style="189" customWidth="1"/>
    <col min="5633" max="5633" width="9.140625" style="189" customWidth="1"/>
    <col min="5634" max="5639" width="8.85546875" style="189" customWidth="1"/>
    <col min="5640" max="5640" width="16.28515625" style="189" customWidth="1"/>
    <col min="5641" max="5641" width="8.85546875" style="189" customWidth="1"/>
    <col min="5642" max="5642" width="9.140625" style="189" customWidth="1"/>
    <col min="5643" max="5888" width="8.85546875" style="189" customWidth="1"/>
    <col min="5889" max="5889" width="9.140625" style="189" customWidth="1"/>
    <col min="5890" max="5895" width="8.85546875" style="189" customWidth="1"/>
    <col min="5896" max="5896" width="16.28515625" style="189" customWidth="1"/>
    <col min="5897" max="5897" width="8.85546875" style="189" customWidth="1"/>
    <col min="5898" max="5898" width="9.140625" style="189" customWidth="1"/>
    <col min="5899" max="6144" width="8.85546875" style="189" customWidth="1"/>
    <col min="6145" max="6145" width="9.140625" style="189" customWidth="1"/>
    <col min="6146" max="6151" width="8.85546875" style="189" customWidth="1"/>
    <col min="6152" max="6152" width="16.28515625" style="189" customWidth="1"/>
    <col min="6153" max="6153" width="8.85546875" style="189" customWidth="1"/>
    <col min="6154" max="6154" width="9.140625" style="189" customWidth="1"/>
    <col min="6155" max="6400" width="8.85546875" style="189" customWidth="1"/>
    <col min="6401" max="6401" width="9.140625" style="189" customWidth="1"/>
    <col min="6402" max="6407" width="8.85546875" style="189" customWidth="1"/>
    <col min="6408" max="6408" width="16.28515625" style="189" customWidth="1"/>
    <col min="6409" max="6409" width="8.85546875" style="189" customWidth="1"/>
    <col min="6410" max="6410" width="9.140625" style="189" customWidth="1"/>
    <col min="6411" max="6656" width="8.85546875" style="189" customWidth="1"/>
    <col min="6657" max="6657" width="9.140625" style="189" customWidth="1"/>
    <col min="6658" max="6663" width="8.85546875" style="189" customWidth="1"/>
    <col min="6664" max="6664" width="16.28515625" style="189" customWidth="1"/>
    <col min="6665" max="6665" width="8.85546875" style="189" customWidth="1"/>
    <col min="6666" max="6666" width="9.140625" style="189" customWidth="1"/>
    <col min="6667" max="6912" width="8.85546875" style="189" customWidth="1"/>
    <col min="6913" max="6913" width="9.140625" style="189" customWidth="1"/>
    <col min="6914" max="6919" width="8.85546875" style="189" customWidth="1"/>
    <col min="6920" max="6920" width="16.28515625" style="189" customWidth="1"/>
    <col min="6921" max="6921" width="8.85546875" style="189" customWidth="1"/>
    <col min="6922" max="6922" width="9.140625" style="189" customWidth="1"/>
    <col min="6923" max="7168" width="8.85546875" style="189" customWidth="1"/>
    <col min="7169" max="7169" width="9.140625" style="189" customWidth="1"/>
    <col min="7170" max="7175" width="8.85546875" style="189" customWidth="1"/>
    <col min="7176" max="7176" width="16.28515625" style="189" customWidth="1"/>
    <col min="7177" max="7177" width="8.85546875" style="189" customWidth="1"/>
    <col min="7178" max="7178" width="9.140625" style="189" customWidth="1"/>
    <col min="7179" max="7424" width="8.85546875" style="189" customWidth="1"/>
    <col min="7425" max="7425" width="9.140625" style="189" customWidth="1"/>
    <col min="7426" max="7431" width="8.85546875" style="189" customWidth="1"/>
    <col min="7432" max="7432" width="16.28515625" style="189" customWidth="1"/>
    <col min="7433" max="7433" width="8.85546875" style="189" customWidth="1"/>
    <col min="7434" max="7434" width="9.140625" style="189" customWidth="1"/>
    <col min="7435" max="7680" width="8.85546875" style="189" customWidth="1"/>
    <col min="7681" max="7681" width="9.140625" style="189" customWidth="1"/>
    <col min="7682" max="7687" width="8.85546875" style="189" customWidth="1"/>
    <col min="7688" max="7688" width="16.28515625" style="189" customWidth="1"/>
    <col min="7689" max="7689" width="8.85546875" style="189" customWidth="1"/>
    <col min="7690" max="7690" width="9.140625" style="189" customWidth="1"/>
    <col min="7691" max="7936" width="8.85546875" style="189" customWidth="1"/>
    <col min="7937" max="7937" width="9.140625" style="189" customWidth="1"/>
    <col min="7938" max="7943" width="8.85546875" style="189" customWidth="1"/>
    <col min="7944" max="7944" width="16.28515625" style="189" customWidth="1"/>
    <col min="7945" max="7945" width="8.85546875" style="189" customWidth="1"/>
    <col min="7946" max="7946" width="9.140625" style="189" customWidth="1"/>
    <col min="7947" max="8192" width="8.85546875" style="189" customWidth="1"/>
    <col min="8193" max="8193" width="9.140625" style="189" customWidth="1"/>
    <col min="8194" max="8199" width="8.85546875" style="189" customWidth="1"/>
    <col min="8200" max="8200" width="16.28515625" style="189" customWidth="1"/>
    <col min="8201" max="8201" width="8.85546875" style="189" customWidth="1"/>
    <col min="8202" max="8202" width="9.140625" style="189" customWidth="1"/>
    <col min="8203" max="8448" width="8.85546875" style="189" customWidth="1"/>
    <col min="8449" max="8449" width="9.140625" style="189" customWidth="1"/>
    <col min="8450" max="8455" width="8.85546875" style="189" customWidth="1"/>
    <col min="8456" max="8456" width="16.28515625" style="189" customWidth="1"/>
    <col min="8457" max="8457" width="8.85546875" style="189" customWidth="1"/>
    <col min="8458" max="8458" width="9.140625" style="189" customWidth="1"/>
    <col min="8459" max="8704" width="8.85546875" style="189" customWidth="1"/>
    <col min="8705" max="8705" width="9.140625" style="189" customWidth="1"/>
    <col min="8706" max="8711" width="8.85546875" style="189" customWidth="1"/>
    <col min="8712" max="8712" width="16.28515625" style="189" customWidth="1"/>
    <col min="8713" max="8713" width="8.85546875" style="189" customWidth="1"/>
    <col min="8714" max="8714" width="9.140625" style="189" customWidth="1"/>
    <col min="8715" max="8960" width="8.85546875" style="189" customWidth="1"/>
    <col min="8961" max="8961" width="9.140625" style="189" customWidth="1"/>
    <col min="8962" max="8967" width="8.85546875" style="189" customWidth="1"/>
    <col min="8968" max="8968" width="16.28515625" style="189" customWidth="1"/>
    <col min="8969" max="8969" width="8.85546875" style="189" customWidth="1"/>
    <col min="8970" max="8970" width="9.140625" style="189" customWidth="1"/>
    <col min="8971" max="9216" width="8.85546875" style="189" customWidth="1"/>
    <col min="9217" max="9217" width="9.140625" style="189" customWidth="1"/>
    <col min="9218" max="9223" width="8.85546875" style="189" customWidth="1"/>
    <col min="9224" max="9224" width="16.28515625" style="189" customWidth="1"/>
    <col min="9225" max="9225" width="8.85546875" style="189" customWidth="1"/>
    <col min="9226" max="9226" width="9.140625" style="189" customWidth="1"/>
    <col min="9227" max="9472" width="8.85546875" style="189" customWidth="1"/>
    <col min="9473" max="9473" width="9.140625" style="189" customWidth="1"/>
    <col min="9474" max="9479" width="8.85546875" style="189" customWidth="1"/>
    <col min="9480" max="9480" width="16.28515625" style="189" customWidth="1"/>
    <col min="9481" max="9481" width="8.85546875" style="189" customWidth="1"/>
    <col min="9482" max="9482" width="9.140625" style="189" customWidth="1"/>
    <col min="9483" max="9728" width="8.85546875" style="189" customWidth="1"/>
    <col min="9729" max="9729" width="9.140625" style="189" customWidth="1"/>
    <col min="9730" max="9735" width="8.85546875" style="189" customWidth="1"/>
    <col min="9736" max="9736" width="16.28515625" style="189" customWidth="1"/>
    <col min="9737" max="9737" width="8.85546875" style="189" customWidth="1"/>
    <col min="9738" max="9738" width="9.140625" style="189" customWidth="1"/>
    <col min="9739" max="9984" width="8.85546875" style="189" customWidth="1"/>
    <col min="9985" max="9985" width="9.140625" style="189" customWidth="1"/>
    <col min="9986" max="9991" width="8.85546875" style="189" customWidth="1"/>
    <col min="9992" max="9992" width="16.28515625" style="189" customWidth="1"/>
    <col min="9993" max="9993" width="8.85546875" style="189" customWidth="1"/>
    <col min="9994" max="9994" width="9.140625" style="189" customWidth="1"/>
    <col min="9995" max="10240" width="8.85546875" style="189" customWidth="1"/>
    <col min="10241" max="10241" width="9.140625" style="189" customWidth="1"/>
    <col min="10242" max="10247" width="8.85546875" style="189" customWidth="1"/>
    <col min="10248" max="10248" width="16.28515625" style="189" customWidth="1"/>
    <col min="10249" max="10249" width="8.85546875" style="189" customWidth="1"/>
    <col min="10250" max="10250" width="9.140625" style="189" customWidth="1"/>
    <col min="10251" max="10496" width="8.85546875" style="189" customWidth="1"/>
    <col min="10497" max="10497" width="9.140625" style="189" customWidth="1"/>
    <col min="10498" max="10503" width="8.85546875" style="189" customWidth="1"/>
    <col min="10504" max="10504" width="16.28515625" style="189" customWidth="1"/>
    <col min="10505" max="10505" width="8.85546875" style="189" customWidth="1"/>
    <col min="10506" max="10506" width="9.140625" style="189" customWidth="1"/>
    <col min="10507" max="10752" width="8.85546875" style="189" customWidth="1"/>
    <col min="10753" max="10753" width="9.140625" style="189" customWidth="1"/>
    <col min="10754" max="10759" width="8.85546875" style="189" customWidth="1"/>
    <col min="10760" max="10760" width="16.28515625" style="189" customWidth="1"/>
    <col min="10761" max="10761" width="8.85546875" style="189" customWidth="1"/>
    <col min="10762" max="10762" width="9.140625" style="189" customWidth="1"/>
    <col min="10763" max="11008" width="8.85546875" style="189" customWidth="1"/>
    <col min="11009" max="11009" width="9.140625" style="189" customWidth="1"/>
    <col min="11010" max="11015" width="8.85546875" style="189" customWidth="1"/>
    <col min="11016" max="11016" width="16.28515625" style="189" customWidth="1"/>
    <col min="11017" max="11017" width="8.85546875" style="189" customWidth="1"/>
    <col min="11018" max="11018" width="9.140625" style="189" customWidth="1"/>
    <col min="11019" max="11264" width="8.85546875" style="189" customWidth="1"/>
    <col min="11265" max="11265" width="9.140625" style="189" customWidth="1"/>
    <col min="11266" max="11271" width="8.85546875" style="189" customWidth="1"/>
    <col min="11272" max="11272" width="16.28515625" style="189" customWidth="1"/>
    <col min="11273" max="11273" width="8.85546875" style="189" customWidth="1"/>
    <col min="11274" max="11274" width="9.140625" style="189" customWidth="1"/>
    <col min="11275" max="11520" width="8.85546875" style="189" customWidth="1"/>
    <col min="11521" max="11521" width="9.140625" style="189" customWidth="1"/>
    <col min="11522" max="11527" width="8.85546875" style="189" customWidth="1"/>
    <col min="11528" max="11528" width="16.28515625" style="189" customWidth="1"/>
    <col min="11529" max="11529" width="8.85546875" style="189" customWidth="1"/>
    <col min="11530" max="11530" width="9.140625" style="189" customWidth="1"/>
    <col min="11531" max="11776" width="8.85546875" style="189" customWidth="1"/>
    <col min="11777" max="11777" width="9.140625" style="189" customWidth="1"/>
    <col min="11778" max="11783" width="8.85546875" style="189" customWidth="1"/>
    <col min="11784" max="11784" width="16.28515625" style="189" customWidth="1"/>
    <col min="11785" max="11785" width="8.85546875" style="189" customWidth="1"/>
    <col min="11786" max="11786" width="9.140625" style="189" customWidth="1"/>
    <col min="11787" max="12032" width="8.85546875" style="189" customWidth="1"/>
    <col min="12033" max="12033" width="9.140625" style="189" customWidth="1"/>
    <col min="12034" max="12039" width="8.85546875" style="189" customWidth="1"/>
    <col min="12040" max="12040" width="16.28515625" style="189" customWidth="1"/>
    <col min="12041" max="12041" width="8.85546875" style="189" customWidth="1"/>
    <col min="12042" max="12042" width="9.140625" style="189" customWidth="1"/>
    <col min="12043" max="12288" width="8.85546875" style="189" customWidth="1"/>
    <col min="12289" max="12289" width="9.140625" style="189" customWidth="1"/>
    <col min="12290" max="12295" width="8.85546875" style="189" customWidth="1"/>
    <col min="12296" max="12296" width="16.28515625" style="189" customWidth="1"/>
    <col min="12297" max="12297" width="8.85546875" style="189" customWidth="1"/>
    <col min="12298" max="12298" width="9.140625" style="189" customWidth="1"/>
    <col min="12299" max="12544" width="8.85546875" style="189" customWidth="1"/>
    <col min="12545" max="12545" width="9.140625" style="189" customWidth="1"/>
    <col min="12546" max="12551" width="8.85546875" style="189" customWidth="1"/>
    <col min="12552" max="12552" width="16.28515625" style="189" customWidth="1"/>
    <col min="12553" max="12553" width="8.85546875" style="189" customWidth="1"/>
    <col min="12554" max="12554" width="9.140625" style="189" customWidth="1"/>
    <col min="12555" max="12800" width="8.85546875" style="189" customWidth="1"/>
    <col min="12801" max="12801" width="9.140625" style="189" customWidth="1"/>
    <col min="12802" max="12807" width="8.85546875" style="189" customWidth="1"/>
    <col min="12808" max="12808" width="16.28515625" style="189" customWidth="1"/>
    <col min="12809" max="12809" width="8.85546875" style="189" customWidth="1"/>
    <col min="12810" max="12810" width="9.140625" style="189" customWidth="1"/>
    <col min="12811" max="13056" width="8.85546875" style="189" customWidth="1"/>
    <col min="13057" max="13057" width="9.140625" style="189" customWidth="1"/>
    <col min="13058" max="13063" width="8.85546875" style="189" customWidth="1"/>
    <col min="13064" max="13064" width="16.28515625" style="189" customWidth="1"/>
    <col min="13065" max="13065" width="8.85546875" style="189" customWidth="1"/>
    <col min="13066" max="13066" width="9.140625" style="189" customWidth="1"/>
    <col min="13067" max="13312" width="8.85546875" style="189" customWidth="1"/>
    <col min="13313" max="13313" width="9.140625" style="189" customWidth="1"/>
    <col min="13314" max="13319" width="8.85546875" style="189" customWidth="1"/>
    <col min="13320" max="13320" width="16.28515625" style="189" customWidth="1"/>
    <col min="13321" max="13321" width="8.85546875" style="189" customWidth="1"/>
    <col min="13322" max="13322" width="9.140625" style="189" customWidth="1"/>
    <col min="13323" max="13568" width="8.85546875" style="189" customWidth="1"/>
    <col min="13569" max="13569" width="9.140625" style="189" customWidth="1"/>
    <col min="13570" max="13575" width="8.85546875" style="189" customWidth="1"/>
    <col min="13576" max="13576" width="16.28515625" style="189" customWidth="1"/>
    <col min="13577" max="13577" width="8.85546875" style="189" customWidth="1"/>
    <col min="13578" max="13578" width="9.140625" style="189" customWidth="1"/>
    <col min="13579" max="13824" width="8.85546875" style="189" customWidth="1"/>
    <col min="13825" max="13825" width="9.140625" style="189" customWidth="1"/>
    <col min="13826" max="13831" width="8.85546875" style="189" customWidth="1"/>
    <col min="13832" max="13832" width="16.28515625" style="189" customWidth="1"/>
    <col min="13833" max="13833" width="8.85546875" style="189" customWidth="1"/>
    <col min="13834" max="13834" width="9.140625" style="189" customWidth="1"/>
    <col min="13835" max="14080" width="8.85546875" style="189" customWidth="1"/>
    <col min="14081" max="14081" width="9.140625" style="189" customWidth="1"/>
    <col min="14082" max="14087" width="8.85546875" style="189" customWidth="1"/>
    <col min="14088" max="14088" width="16.28515625" style="189" customWidth="1"/>
    <col min="14089" max="14089" width="8.85546875" style="189" customWidth="1"/>
    <col min="14090" max="14090" width="9.140625" style="189" customWidth="1"/>
    <col min="14091" max="14336" width="8.85546875" style="189" customWidth="1"/>
    <col min="14337" max="14337" width="9.140625" style="189" customWidth="1"/>
    <col min="14338" max="14343" width="8.85546875" style="189" customWidth="1"/>
    <col min="14344" max="14344" width="16.28515625" style="189" customWidth="1"/>
    <col min="14345" max="14345" width="8.85546875" style="189" customWidth="1"/>
    <col min="14346" max="14346" width="9.140625" style="189" customWidth="1"/>
    <col min="14347" max="14592" width="8.85546875" style="189" customWidth="1"/>
    <col min="14593" max="14593" width="9.140625" style="189" customWidth="1"/>
    <col min="14594" max="14599" width="8.85546875" style="189" customWidth="1"/>
    <col min="14600" max="14600" width="16.28515625" style="189" customWidth="1"/>
    <col min="14601" max="14601" width="8.85546875" style="189" customWidth="1"/>
    <col min="14602" max="14602" width="9.140625" style="189" customWidth="1"/>
    <col min="14603" max="14848" width="8.85546875" style="189" customWidth="1"/>
    <col min="14849" max="14849" width="9.140625" style="189" customWidth="1"/>
    <col min="14850" max="14855" width="8.85546875" style="189" customWidth="1"/>
    <col min="14856" max="14856" width="16.28515625" style="189" customWidth="1"/>
    <col min="14857" max="14857" width="8.85546875" style="189" customWidth="1"/>
    <col min="14858" max="14858" width="9.140625" style="189" customWidth="1"/>
    <col min="14859" max="15104" width="8.85546875" style="189" customWidth="1"/>
    <col min="15105" max="15105" width="9.140625" style="189" customWidth="1"/>
    <col min="15106" max="15111" width="8.85546875" style="189" customWidth="1"/>
    <col min="15112" max="15112" width="16.28515625" style="189" customWidth="1"/>
    <col min="15113" max="15113" width="8.85546875" style="189" customWidth="1"/>
    <col min="15114" max="15114" width="9.140625" style="189" customWidth="1"/>
    <col min="15115" max="15360" width="8.85546875" style="189" customWidth="1"/>
    <col min="15361" max="15361" width="9.140625" style="189" customWidth="1"/>
    <col min="15362" max="15367" width="8.85546875" style="189" customWidth="1"/>
    <col min="15368" max="15368" width="16.28515625" style="189" customWidth="1"/>
    <col min="15369" max="15369" width="8.85546875" style="189" customWidth="1"/>
    <col min="15370" max="15370" width="9.140625" style="189" customWidth="1"/>
    <col min="15371" max="15616" width="8.85546875" style="189" customWidth="1"/>
    <col min="15617" max="15617" width="9.140625" style="189" customWidth="1"/>
    <col min="15618" max="15623" width="8.85546875" style="189" customWidth="1"/>
    <col min="15624" max="15624" width="16.28515625" style="189" customWidth="1"/>
    <col min="15625" max="15625" width="8.85546875" style="189" customWidth="1"/>
    <col min="15626" max="15626" width="9.140625" style="189" customWidth="1"/>
    <col min="15627" max="15872" width="8.85546875" style="189" customWidth="1"/>
    <col min="15873" max="15873" width="9.140625" style="189" customWidth="1"/>
    <col min="15874" max="15879" width="8.85546875" style="189" customWidth="1"/>
    <col min="15880" max="15880" width="16.28515625" style="189" customWidth="1"/>
    <col min="15881" max="15881" width="8.85546875" style="189" customWidth="1"/>
    <col min="15882" max="15882" width="9.140625" style="189" customWidth="1"/>
    <col min="15883" max="16128" width="8.85546875" style="189" customWidth="1"/>
    <col min="16129" max="16129" width="9.140625" style="189" customWidth="1"/>
    <col min="16130" max="16135" width="8.85546875" style="189" customWidth="1"/>
    <col min="16136" max="16136" width="16.28515625" style="189" customWidth="1"/>
    <col min="16137" max="16137" width="8.85546875" style="189" customWidth="1"/>
    <col min="16138" max="16138" width="9.140625" style="189" customWidth="1"/>
    <col min="16139" max="16384" width="8.85546875" style="189" customWidth="1"/>
  </cols>
  <sheetData>
    <row r="1" spans="1:13" s="183" customFormat="1" ht="30.6" customHeight="1" x14ac:dyDescent="0.2">
      <c r="A1" s="210" t="s">
        <v>523</v>
      </c>
      <c r="B1" s="211"/>
      <c r="C1" s="211"/>
      <c r="D1" s="211"/>
      <c r="E1" s="211"/>
      <c r="F1" s="211"/>
      <c r="G1" s="211"/>
      <c r="H1" s="211"/>
      <c r="I1" s="181" t="s">
        <v>524</v>
      </c>
      <c r="J1" s="182" t="s">
        <v>525</v>
      </c>
      <c r="K1" s="182" t="s">
        <v>526</v>
      </c>
      <c r="L1" s="182" t="s">
        <v>527</v>
      </c>
      <c r="M1" s="182" t="s">
        <v>528</v>
      </c>
    </row>
    <row r="2" spans="1:13" ht="26.1" customHeight="1" x14ac:dyDescent="0.2">
      <c r="A2" s="207" t="s">
        <v>2</v>
      </c>
      <c r="B2" s="207"/>
      <c r="C2" s="207"/>
      <c r="D2" s="207"/>
      <c r="E2" s="207"/>
      <c r="F2" s="207"/>
      <c r="G2" s="207"/>
      <c r="H2" s="207"/>
      <c r="I2" s="184">
        <v>1</v>
      </c>
      <c r="J2" s="185">
        <v>1</v>
      </c>
      <c r="K2" s="186">
        <v>1</v>
      </c>
      <c r="L2" s="187">
        <v>1</v>
      </c>
      <c r="M2" s="188" t="s">
        <v>92</v>
      </c>
    </row>
    <row r="3" spans="1:13" ht="26.1" customHeight="1" x14ac:dyDescent="0.2">
      <c r="A3" s="207" t="s">
        <v>6</v>
      </c>
      <c r="B3" s="207"/>
      <c r="C3" s="207"/>
      <c r="D3" s="207"/>
      <c r="E3" s="207"/>
      <c r="F3" s="207"/>
      <c r="G3" s="207"/>
      <c r="H3" s="207"/>
      <c r="I3" s="184">
        <v>1</v>
      </c>
      <c r="J3" s="185">
        <v>1</v>
      </c>
      <c r="K3" s="188" t="s">
        <v>92</v>
      </c>
      <c r="L3" s="188" t="s">
        <v>92</v>
      </c>
      <c r="M3" s="188" t="s">
        <v>92</v>
      </c>
    </row>
    <row r="4" spans="1:13" ht="26.1" customHeight="1" x14ac:dyDescent="0.2">
      <c r="A4" s="207" t="s">
        <v>10</v>
      </c>
      <c r="B4" s="207"/>
      <c r="C4" s="207"/>
      <c r="D4" s="207"/>
      <c r="E4" s="207"/>
      <c r="F4" s="207"/>
      <c r="G4" s="207"/>
      <c r="H4" s="207"/>
      <c r="I4" s="184">
        <v>1</v>
      </c>
      <c r="J4" s="185">
        <v>1</v>
      </c>
      <c r="K4" s="188" t="s">
        <v>92</v>
      </c>
      <c r="L4" s="188" t="s">
        <v>92</v>
      </c>
      <c r="M4" s="188" t="s">
        <v>92</v>
      </c>
    </row>
    <row r="5" spans="1:13" ht="26.1" customHeight="1" x14ac:dyDescent="0.2">
      <c r="A5" s="207" t="s">
        <v>394</v>
      </c>
      <c r="B5" s="207"/>
      <c r="C5" s="207"/>
      <c r="D5" s="207"/>
      <c r="E5" s="207"/>
      <c r="F5" s="207"/>
      <c r="G5" s="207"/>
      <c r="H5" s="207"/>
      <c r="I5" s="184">
        <v>1</v>
      </c>
      <c r="J5" s="185">
        <v>2</v>
      </c>
      <c r="K5" s="188" t="s">
        <v>92</v>
      </c>
      <c r="L5" s="188" t="s">
        <v>92</v>
      </c>
      <c r="M5" s="188" t="s">
        <v>92</v>
      </c>
    </row>
    <row r="6" spans="1:13" ht="26.1" customHeight="1" x14ac:dyDescent="0.2">
      <c r="A6" s="207" t="s">
        <v>18</v>
      </c>
      <c r="B6" s="207"/>
      <c r="C6" s="207"/>
      <c r="D6" s="207"/>
      <c r="E6" s="207"/>
      <c r="F6" s="207"/>
      <c r="G6" s="207"/>
      <c r="H6" s="207"/>
      <c r="I6" s="184">
        <v>1</v>
      </c>
      <c r="J6" s="185">
        <v>2</v>
      </c>
      <c r="K6" s="190">
        <v>1</v>
      </c>
      <c r="L6" s="191">
        <v>1</v>
      </c>
      <c r="M6" s="188" t="s">
        <v>92</v>
      </c>
    </row>
    <row r="7" spans="1:13" ht="26.1" customHeight="1" x14ac:dyDescent="0.2">
      <c r="A7" s="207" t="s">
        <v>75</v>
      </c>
      <c r="B7" s="207"/>
      <c r="C7" s="207"/>
      <c r="D7" s="207"/>
      <c r="E7" s="207"/>
      <c r="F7" s="207"/>
      <c r="G7" s="207"/>
      <c r="H7" s="207"/>
      <c r="I7" s="192">
        <v>4</v>
      </c>
      <c r="J7" s="193">
        <v>8</v>
      </c>
      <c r="K7" s="190">
        <v>3</v>
      </c>
      <c r="L7" s="191">
        <v>6</v>
      </c>
      <c r="M7" s="188" t="s">
        <v>92</v>
      </c>
    </row>
    <row r="8" spans="1:13" ht="26.1" customHeight="1" x14ac:dyDescent="0.2">
      <c r="A8" s="207" t="s">
        <v>84</v>
      </c>
      <c r="B8" s="207"/>
      <c r="C8" s="207"/>
      <c r="D8" s="207"/>
      <c r="E8" s="207"/>
      <c r="F8" s="207"/>
      <c r="G8" s="207"/>
      <c r="H8" s="207"/>
      <c r="I8" s="192">
        <v>4</v>
      </c>
      <c r="J8" s="193">
        <v>9</v>
      </c>
      <c r="K8" s="190">
        <v>3</v>
      </c>
      <c r="L8" s="191">
        <v>7</v>
      </c>
      <c r="M8" s="188" t="s">
        <v>92</v>
      </c>
    </row>
    <row r="9" spans="1:13" ht="26.1" customHeight="1" x14ac:dyDescent="0.2">
      <c r="A9" s="207" t="s">
        <v>87</v>
      </c>
      <c r="B9" s="207"/>
      <c r="C9" s="207"/>
      <c r="D9" s="207"/>
      <c r="E9" s="207"/>
      <c r="F9" s="207"/>
      <c r="G9" s="207"/>
      <c r="H9" s="207"/>
      <c r="I9" s="192">
        <v>4</v>
      </c>
      <c r="J9" s="193">
        <v>9</v>
      </c>
      <c r="K9" s="190">
        <v>3</v>
      </c>
      <c r="L9" s="191">
        <v>7</v>
      </c>
      <c r="M9" s="188" t="s">
        <v>92</v>
      </c>
    </row>
    <row r="10" spans="1:13" ht="26.1" customHeight="1" x14ac:dyDescent="0.2">
      <c r="A10" s="207" t="s">
        <v>102</v>
      </c>
      <c r="B10" s="207"/>
      <c r="C10" s="207"/>
      <c r="D10" s="207"/>
      <c r="E10" s="207"/>
      <c r="F10" s="207"/>
      <c r="G10" s="207"/>
      <c r="H10" s="207"/>
      <c r="I10" s="192">
        <v>5</v>
      </c>
      <c r="J10" s="193">
        <v>10</v>
      </c>
      <c r="K10" s="190">
        <v>4</v>
      </c>
      <c r="L10" s="191">
        <v>7</v>
      </c>
      <c r="M10" s="188" t="s">
        <v>92</v>
      </c>
    </row>
    <row r="11" spans="1:13" ht="26.1" customHeight="1" x14ac:dyDescent="0.2">
      <c r="A11" s="207" t="s">
        <v>116</v>
      </c>
      <c r="B11" s="207"/>
      <c r="C11" s="207"/>
      <c r="D11" s="207"/>
      <c r="E11" s="207"/>
      <c r="F11" s="207"/>
      <c r="G11" s="207"/>
      <c r="H11" s="207"/>
      <c r="I11" s="192">
        <v>5</v>
      </c>
      <c r="J11" s="194">
        <v>12</v>
      </c>
      <c r="K11" s="190">
        <v>4</v>
      </c>
      <c r="L11" s="191">
        <v>9</v>
      </c>
      <c r="M11" s="188" t="s">
        <v>92</v>
      </c>
    </row>
    <row r="12" spans="1:13" ht="26.1" customHeight="1" x14ac:dyDescent="0.2">
      <c r="A12" s="207" t="s">
        <v>413</v>
      </c>
      <c r="B12" s="207"/>
      <c r="C12" s="207"/>
      <c r="D12" s="207"/>
      <c r="E12" s="207"/>
      <c r="F12" s="207"/>
      <c r="G12" s="207"/>
      <c r="H12" s="207"/>
      <c r="I12" s="192">
        <v>6</v>
      </c>
      <c r="J12" s="194">
        <v>12</v>
      </c>
      <c r="K12" s="190">
        <v>4</v>
      </c>
      <c r="L12" s="191">
        <v>9</v>
      </c>
      <c r="M12" s="188" t="s">
        <v>92</v>
      </c>
    </row>
    <row r="13" spans="1:13" ht="26.1" customHeight="1" x14ac:dyDescent="0.2">
      <c r="A13" s="207" t="s">
        <v>139</v>
      </c>
      <c r="B13" s="207"/>
      <c r="C13" s="207"/>
      <c r="D13" s="207"/>
      <c r="E13" s="207"/>
      <c r="F13" s="207"/>
      <c r="G13" s="207"/>
      <c r="H13" s="207"/>
      <c r="I13" s="192">
        <v>7</v>
      </c>
      <c r="J13" s="193">
        <v>14</v>
      </c>
      <c r="K13" s="190">
        <v>5</v>
      </c>
      <c r="L13" s="191">
        <v>11</v>
      </c>
      <c r="M13" s="188" t="s">
        <v>92</v>
      </c>
    </row>
    <row r="14" spans="1:13" ht="26.1" customHeight="1" x14ac:dyDescent="0.2">
      <c r="A14" s="207" t="s">
        <v>153</v>
      </c>
      <c r="B14" s="207"/>
      <c r="C14" s="207"/>
      <c r="D14" s="207"/>
      <c r="E14" s="207"/>
      <c r="F14" s="207"/>
      <c r="G14" s="207"/>
      <c r="H14" s="207"/>
      <c r="I14" s="192">
        <v>7</v>
      </c>
      <c r="J14" s="193">
        <v>16</v>
      </c>
      <c r="K14" s="188" t="s">
        <v>92</v>
      </c>
      <c r="L14" s="188" t="s">
        <v>92</v>
      </c>
      <c r="M14" s="188" t="s">
        <v>92</v>
      </c>
    </row>
    <row r="15" spans="1:13" ht="26.1" customHeight="1" x14ac:dyDescent="0.2">
      <c r="A15" s="207" t="s">
        <v>464</v>
      </c>
      <c r="B15" s="207"/>
      <c r="C15" s="207"/>
      <c r="D15" s="207"/>
      <c r="E15" s="207"/>
      <c r="F15" s="207"/>
      <c r="G15" s="207"/>
      <c r="H15" s="207"/>
      <c r="I15" s="192">
        <v>7</v>
      </c>
      <c r="J15" s="193">
        <v>16</v>
      </c>
      <c r="K15" s="190">
        <v>5</v>
      </c>
      <c r="L15" s="191">
        <v>12</v>
      </c>
      <c r="M15" s="188" t="s">
        <v>92</v>
      </c>
    </row>
    <row r="16" spans="1:13" ht="26.1" customHeight="1" x14ac:dyDescent="0.2">
      <c r="A16" s="207" t="s">
        <v>166</v>
      </c>
      <c r="B16" s="207"/>
      <c r="C16" s="207"/>
      <c r="D16" s="207"/>
      <c r="E16" s="207"/>
      <c r="F16" s="207"/>
      <c r="G16" s="207"/>
      <c r="H16" s="207"/>
      <c r="I16" s="192">
        <v>8</v>
      </c>
      <c r="J16" s="193">
        <v>17</v>
      </c>
      <c r="K16" s="190">
        <v>6</v>
      </c>
      <c r="L16" s="191">
        <v>13</v>
      </c>
      <c r="M16" s="188" t="s">
        <v>92</v>
      </c>
    </row>
    <row r="17" spans="1:13" ht="26.1" customHeight="1" x14ac:dyDescent="0.2">
      <c r="A17" s="209" t="s">
        <v>210</v>
      </c>
      <c r="B17" s="209"/>
      <c r="C17" s="209"/>
      <c r="D17" s="209"/>
      <c r="E17" s="209"/>
      <c r="F17" s="209"/>
      <c r="G17" s="209"/>
      <c r="H17" s="209"/>
      <c r="I17" s="192">
        <v>10</v>
      </c>
      <c r="J17" s="193">
        <v>22</v>
      </c>
      <c r="K17" s="190">
        <v>7</v>
      </c>
      <c r="L17" s="191">
        <v>15</v>
      </c>
      <c r="M17" s="188" t="s">
        <v>92</v>
      </c>
    </row>
    <row r="18" spans="1:13" ht="26.1" customHeight="1" x14ac:dyDescent="0.2">
      <c r="A18" s="207" t="s">
        <v>214</v>
      </c>
      <c r="B18" s="207"/>
      <c r="C18" s="207"/>
      <c r="D18" s="207"/>
      <c r="E18" s="207"/>
      <c r="F18" s="207"/>
      <c r="G18" s="207"/>
      <c r="H18" s="207"/>
      <c r="I18" s="192">
        <v>10</v>
      </c>
      <c r="J18" s="193">
        <v>23</v>
      </c>
      <c r="K18" s="190">
        <v>7</v>
      </c>
      <c r="L18" s="191">
        <v>16</v>
      </c>
      <c r="M18" s="188" t="s">
        <v>92</v>
      </c>
    </row>
    <row r="19" spans="1:13" ht="26.1" customHeight="1" x14ac:dyDescent="0.2">
      <c r="A19" s="207" t="s">
        <v>233</v>
      </c>
      <c r="B19" s="207"/>
      <c r="C19" s="207"/>
      <c r="D19" s="207"/>
      <c r="E19" s="207"/>
      <c r="F19" s="207"/>
      <c r="G19" s="207"/>
      <c r="H19" s="207"/>
      <c r="I19" s="192">
        <v>11</v>
      </c>
      <c r="J19" s="193">
        <v>25</v>
      </c>
      <c r="K19" s="190">
        <v>7</v>
      </c>
      <c r="L19" s="191">
        <v>17</v>
      </c>
      <c r="M19" s="188" t="s">
        <v>92</v>
      </c>
    </row>
    <row r="20" spans="1:13" ht="26.1" customHeight="1" x14ac:dyDescent="0.2">
      <c r="A20" s="207" t="s">
        <v>267</v>
      </c>
      <c r="B20" s="207"/>
      <c r="C20" s="207"/>
      <c r="D20" s="207"/>
      <c r="E20" s="207"/>
      <c r="F20" s="207"/>
      <c r="G20" s="207"/>
      <c r="H20" s="207"/>
      <c r="I20" s="192">
        <v>13</v>
      </c>
      <c r="J20" s="193">
        <v>30</v>
      </c>
      <c r="K20" s="190">
        <v>9</v>
      </c>
      <c r="L20" s="191">
        <v>22</v>
      </c>
      <c r="M20" s="188" t="s">
        <v>92</v>
      </c>
    </row>
    <row r="21" spans="1:13" ht="26.1" customHeight="1" x14ac:dyDescent="0.2">
      <c r="A21" s="207" t="s">
        <v>292</v>
      </c>
      <c r="B21" s="207"/>
      <c r="C21" s="207"/>
      <c r="D21" s="207"/>
      <c r="E21" s="207"/>
      <c r="F21" s="207"/>
      <c r="G21" s="207"/>
      <c r="H21" s="207"/>
      <c r="I21" s="192">
        <v>15</v>
      </c>
      <c r="J21" s="193">
        <v>33</v>
      </c>
      <c r="K21" s="190">
        <v>10</v>
      </c>
      <c r="L21" s="191">
        <v>23</v>
      </c>
      <c r="M21" s="188" t="s">
        <v>92</v>
      </c>
    </row>
    <row r="22" spans="1:13" ht="26.1" customHeight="1" x14ac:dyDescent="0.2">
      <c r="A22" s="207" t="s">
        <v>529</v>
      </c>
      <c r="B22" s="208"/>
      <c r="C22" s="208"/>
      <c r="D22" s="208"/>
      <c r="E22" s="208"/>
      <c r="F22" s="208"/>
      <c r="G22" s="208"/>
      <c r="H22" s="208"/>
      <c r="I22" s="192">
        <v>15</v>
      </c>
      <c r="J22" s="193">
        <v>34</v>
      </c>
      <c r="K22" s="190">
        <v>10</v>
      </c>
      <c r="L22" s="191">
        <v>24</v>
      </c>
      <c r="M22" s="188" t="s">
        <v>92</v>
      </c>
    </row>
    <row r="23" spans="1:13" ht="26.1" customHeight="1" x14ac:dyDescent="0.2">
      <c r="A23" s="207" t="s">
        <v>310</v>
      </c>
      <c r="B23" s="207"/>
      <c r="C23" s="207"/>
      <c r="D23" s="207"/>
      <c r="E23" s="207"/>
      <c r="F23" s="207"/>
      <c r="G23" s="207"/>
      <c r="H23" s="207"/>
      <c r="I23" s="192">
        <v>15</v>
      </c>
      <c r="J23" s="193">
        <v>35</v>
      </c>
      <c r="K23" s="190">
        <v>10</v>
      </c>
      <c r="L23" s="191">
        <v>24</v>
      </c>
      <c r="M23" s="188" t="s">
        <v>92</v>
      </c>
    </row>
    <row r="24" spans="1:13" ht="26.1" customHeight="1" x14ac:dyDescent="0.2">
      <c r="A24" s="207" t="s">
        <v>336</v>
      </c>
      <c r="B24" s="207"/>
      <c r="C24" s="207"/>
      <c r="D24" s="207"/>
      <c r="E24" s="207"/>
      <c r="F24" s="207"/>
      <c r="G24" s="207"/>
      <c r="H24" s="207"/>
      <c r="I24" s="192">
        <v>17</v>
      </c>
      <c r="J24" s="193">
        <v>37</v>
      </c>
      <c r="K24" s="190">
        <v>11</v>
      </c>
      <c r="L24" s="191">
        <v>26</v>
      </c>
      <c r="M24" s="188" t="s">
        <v>92</v>
      </c>
    </row>
    <row r="25" spans="1:13" ht="26.1" customHeight="1" x14ac:dyDescent="0.2">
      <c r="A25" s="207" t="s">
        <v>530</v>
      </c>
      <c r="B25" s="207"/>
      <c r="C25" s="207"/>
      <c r="D25" s="207"/>
      <c r="E25" s="207"/>
      <c r="F25" s="207"/>
      <c r="G25" s="207"/>
      <c r="H25" s="207"/>
      <c r="I25" s="192">
        <v>17</v>
      </c>
      <c r="J25" s="193">
        <v>39</v>
      </c>
      <c r="K25" s="190">
        <v>11</v>
      </c>
      <c r="L25" s="191">
        <v>27</v>
      </c>
      <c r="M25" s="188" t="s">
        <v>92</v>
      </c>
    </row>
    <row r="26" spans="1:13" s="195" customFormat="1" ht="26.1" customHeight="1" x14ac:dyDescent="0.2">
      <c r="A26" s="207" t="s">
        <v>462</v>
      </c>
      <c r="B26" s="207"/>
      <c r="C26" s="207"/>
      <c r="D26" s="207"/>
      <c r="E26" s="207"/>
      <c r="F26" s="207"/>
      <c r="G26" s="207"/>
      <c r="H26" s="207"/>
      <c r="I26" s="192">
        <v>18</v>
      </c>
      <c r="J26" s="193">
        <v>40</v>
      </c>
      <c r="K26" s="190">
        <v>12</v>
      </c>
      <c r="L26" s="191">
        <v>28</v>
      </c>
      <c r="M26" s="188" t="s">
        <v>92</v>
      </c>
    </row>
    <row r="27" spans="1:13" ht="26.1" customHeight="1" x14ac:dyDescent="0.2">
      <c r="A27" s="207" t="s">
        <v>367</v>
      </c>
      <c r="B27" s="207"/>
      <c r="C27" s="207"/>
      <c r="D27" s="207"/>
      <c r="E27" s="207"/>
      <c r="F27" s="207"/>
      <c r="G27" s="207"/>
      <c r="H27" s="207"/>
      <c r="I27" s="192">
        <v>18</v>
      </c>
      <c r="J27" s="193">
        <v>40</v>
      </c>
      <c r="K27" s="190">
        <v>12</v>
      </c>
      <c r="L27" s="191">
        <v>28</v>
      </c>
      <c r="M27" s="188" t="s">
        <v>92</v>
      </c>
    </row>
    <row r="28" spans="1:13" ht="26.1" customHeight="1" x14ac:dyDescent="0.2">
      <c r="A28" s="207" t="s">
        <v>373</v>
      </c>
      <c r="B28" s="207"/>
      <c r="C28" s="207"/>
      <c r="D28" s="207"/>
      <c r="E28" s="207"/>
      <c r="F28" s="207"/>
      <c r="G28" s="207"/>
      <c r="H28" s="207"/>
      <c r="I28" s="192">
        <v>18</v>
      </c>
      <c r="J28" s="193">
        <v>41</v>
      </c>
      <c r="K28" s="190">
        <v>12</v>
      </c>
      <c r="L28" s="191">
        <v>29</v>
      </c>
      <c r="M28" s="188" t="s">
        <v>92</v>
      </c>
    </row>
    <row r="29" spans="1:13" ht="26.1" customHeight="1" x14ac:dyDescent="0.2">
      <c r="A29" s="207" t="s">
        <v>375</v>
      </c>
      <c r="B29" s="207"/>
      <c r="C29" s="207"/>
      <c r="D29" s="207"/>
      <c r="E29" s="207"/>
      <c r="F29" s="207"/>
      <c r="G29" s="207"/>
      <c r="H29" s="207"/>
      <c r="I29" s="192">
        <v>18</v>
      </c>
      <c r="J29" s="193">
        <v>41</v>
      </c>
      <c r="K29" s="188" t="s">
        <v>92</v>
      </c>
      <c r="L29" s="188" t="s">
        <v>92</v>
      </c>
      <c r="M29" s="188" t="s">
        <v>92</v>
      </c>
    </row>
    <row r="30" spans="1:13" ht="24.95" customHeight="1" x14ac:dyDescent="0.2">
      <c r="A30" s="206" t="s">
        <v>531</v>
      </c>
      <c r="B30" s="206"/>
      <c r="C30" s="206"/>
      <c r="D30" s="206"/>
      <c r="E30" s="206"/>
      <c r="F30" s="206"/>
      <c r="G30" s="206"/>
      <c r="H30" s="206"/>
      <c r="I30" s="196" t="s">
        <v>92</v>
      </c>
      <c r="J30" s="197" t="s">
        <v>92</v>
      </c>
      <c r="K30" s="198" t="s">
        <v>92</v>
      </c>
      <c r="L30" s="199" t="s">
        <v>92</v>
      </c>
      <c r="M30" s="200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FFFBA62F-FD5E-4983-BB91-55E27B2E5AE4}"/>
    <hyperlink ref="J2" location="'Table 2'!A5" tooltip="str. 16" display="'Table 2'!A5" xr:uid="{3326FC72-BC80-4F0D-94A1-A063FE95FB46}"/>
    <hyperlink ref="I3" location="'Table 1'!A8" tooltip="str. 2" display="'Table 1'!A8" xr:uid="{F88993C2-8E40-46DD-91DE-392A110C2C52}"/>
    <hyperlink ref="J3" location="'Table 2'!A10" tooltip="str. 16" display="'Table 2'!A10" xr:uid="{C898473D-2045-4463-B268-65C2BB9225A2}"/>
    <hyperlink ref="I4" location="'Table 1'!A11" tooltip="str. 2" display="'Table 1'!A11" xr:uid="{6CFDE1B2-4D51-4A8F-9419-904E9D744648}"/>
    <hyperlink ref="J4" location="'Table 2'!A15" tooltip="str. 16" display="'Table 2'!A15" xr:uid="{A6D17EEA-EA4F-4343-A573-52A4A2FB1F32}"/>
    <hyperlink ref="I5" location="'Table 1'!A16" tooltip="str. 2" display="'Table 1'!A16" xr:uid="{CA44AE71-BEE1-4669-A143-C20AFB67CF35}"/>
    <hyperlink ref="J5" location="'Table 2'!A24" tooltip="str. 16" display="'Table 2'!A24" xr:uid="{1075831C-787D-4D57-AC14-BCA878E8E82B}"/>
    <hyperlink ref="I6" location="'Table 1'!A20" tooltip="str. 2" display="'Table 1'!A20" xr:uid="{A74B7B46-DBF0-41E9-8FEA-B43BAB6E118E}"/>
    <hyperlink ref="J6" location="'Table 2'!A31" tooltip="str. 16" display="'Table 2'!A31" xr:uid="{3C3EC645-8DED-4956-BEBF-FD72ABE95312}"/>
    <hyperlink ref="I7" location="'Table 1'!A83" display="'Table 1'!A83" xr:uid="{C432635D-6CE2-48A0-8254-B524D1E0ECF2}"/>
    <hyperlink ref="J7" location="'Table 2'!A152" tooltip="str. 20" display="'Table 2'!A152" xr:uid="{E4C30E4B-326F-4632-9F8E-DD8AB4220238}"/>
    <hyperlink ref="I8" location="'Table 1'!A90" tooltip="str. 4" display="'Table 1'!A90" xr:uid="{96364532-09EC-4570-9A54-A10BC674015A}"/>
    <hyperlink ref="J8" location="'Table 2'!A165" tooltip="str. 20" display="'Table 2'!A165" xr:uid="{6E03FB6F-1928-4312-98EB-76165AC9A667}"/>
    <hyperlink ref="I9" location="'Table 1'!A92" tooltip="str. 5" display="'Table 1'!A92" xr:uid="{C5013620-19FD-477A-B51B-A49D3449BC64}"/>
    <hyperlink ref="J9" location="'Table 2'!A168" tooltip="str. 22" display="'Table 2'!A168" xr:uid="{A8175755-5B48-4AF4-9E74-46A7BCBA197C}"/>
    <hyperlink ref="I10" location="'Table 1'!A104" display="'Table 1'!A104" xr:uid="{6195E002-AE11-47C6-8826-E9DE36292B84}"/>
    <hyperlink ref="J10" location="'Table 2'!A191" tooltip="str. 22" display="'Table 2'!A191" xr:uid="{E9CC10CA-09BB-4AD0-9106-7E3E9AD36EF7}"/>
    <hyperlink ref="I11" location="'Table 1'!A118" tooltip="str. 6" display="'Table 1'!A118" xr:uid="{54D6AFA7-98A7-4CDB-B860-E001AB6DF15C}"/>
    <hyperlink ref="J11" location="'Table 2'!A218" tooltip="str. 24" display="'Table 2'!A218" xr:uid="{3622BDA7-CED8-498C-8248-CD3D06399E97}"/>
    <hyperlink ref="I12" location="'Table 1'!A125" tooltip="str. 6" display="'Table 1'!A125" xr:uid="{279F7E5C-708E-4B85-BB23-4F2355CB102E}"/>
    <hyperlink ref="J12" location="'Table 2'!A230" tooltip="str. 24" display="'Table 2'!A230" xr:uid="{CFE5C6C9-C253-4443-8472-1EB8FFDB89AD}"/>
    <hyperlink ref="I13" location="'Table 1'!A145" display="'Table 1'!A145" xr:uid="{6E0B1860-F678-4244-A122-C6F124CB35DA}"/>
    <hyperlink ref="J13" location="'Table 2'!A267" tooltip="str. 26" display="'Table 2'!A267" xr:uid="{14E2A4D9-4937-4302-BA3F-397F59968638}"/>
    <hyperlink ref="I15" location="'Table 1'!A164" tooltip="str. 7" display="'Table 1'!A164" xr:uid="{AD82B0AC-AA52-4618-9CA9-2FA35E7E487A}"/>
    <hyperlink ref="J15" location="'Table 2'!A302" tooltip="str. 26" display="'Table 2'!A302" xr:uid="{8D3DAE20-30BC-46F9-9730-4F9922A158B5}"/>
    <hyperlink ref="I16" location="'Table 1'!A176" tooltip="str. 8" display="'Table 1'!A176" xr:uid="{CE1E75E7-EF73-4E9A-BB8D-AE1905BC95E2}"/>
    <hyperlink ref="J16" location="'Table 2'!A324" tooltip="str. 28" display="'Table 2'!A324" xr:uid="{792C672A-ADB0-4F98-8EE1-21006A542CA8}"/>
    <hyperlink ref="I17" location="'Table 1'!A226" tooltip="str. 9" display="'Table 1'!A226" xr:uid="{FBB47B18-5810-4757-A977-F499EEFA215D}"/>
    <hyperlink ref="J17" location="'Table 2'!A419" tooltip="str. 30" display="'Table 2'!A419" xr:uid="{A0631750-D7BA-40AA-A077-2D92D22C57A4}"/>
    <hyperlink ref="I18" location="'Table 1'!A229" tooltip="str. 9" display="'Table 1'!A229" xr:uid="{C06575D7-BF7F-441F-BC25-23C430C19A48}"/>
    <hyperlink ref="J18" location="'Table 2'!A424" tooltip="str. 30" display="'Table 2'!A424" xr:uid="{8E263E01-983B-4714-98D1-A80349AFF48B}"/>
    <hyperlink ref="I19" location="'Table 1'!A256" display="'Table 1'!A256" xr:uid="{49D911C4-FE5B-4E11-BC33-33EF8126EB18}"/>
    <hyperlink ref="J19" location="'Table 2'!A475" tooltip="str. 32" display="'Table 2'!A475" xr:uid="{1360C5DF-E029-4C3F-841A-361535190F1B}"/>
    <hyperlink ref="I20" location="'Table 1'!A304" tooltip="str. 11" display="'Table 1'!A304" xr:uid="{685EBCEC-203F-46D2-8579-0BD98FBBEBB9}"/>
    <hyperlink ref="J20" location="'Table 2'!A570" tooltip="str. 34" display="'Table 2'!A570" xr:uid="{B6F902BA-FA3B-44C5-ADAD-184ABE959810}"/>
    <hyperlink ref="I21" location="'Table 1'!A329" tooltip="str. 12" display="'Table 1'!A329" xr:uid="{1300AC77-7E4D-4582-A53E-607F224AA8E7}"/>
    <hyperlink ref="J21" location="'Table 2'!A619" tooltip="str. 36" display="'Table 2'!A619" xr:uid="{556B95F8-9D46-4579-AE00-846018029387}"/>
    <hyperlink ref="I22" location="'Table 1'!A338" display="'Table 1'!A338" xr:uid="{F1B019EC-9EFF-447A-832E-122AD508E976}"/>
    <hyperlink ref="J22" location="'Table 2'!A636" tooltip="str. 36" display="'Table 2'!A636" xr:uid="{0B2FE158-3412-4C24-B241-B41D29C8F32F}"/>
    <hyperlink ref="I23" location="'Table 1'!A346" tooltip="str. 12" display="'Table 1'!A346" xr:uid="{FE321F76-BA66-42DF-B6A7-DBE88F7B67A6}"/>
    <hyperlink ref="J23" location="'Table 2'!A651" tooltip="str. 38" display="'Table 2'!A651" xr:uid="{706EC26E-45D9-4FB8-BBA3-7572132C5364}"/>
    <hyperlink ref="I24" location="'Table 1'!A375" display="'Table 1'!A375" xr:uid="{D6F5E4B3-0356-416B-A563-5A534CC96FA7}"/>
    <hyperlink ref="J24" location="'Table 2'!A707" tooltip="str. 40" display="'Table 2'!A707" xr:uid="{24887833-50C3-4BD9-8D77-DA836B96AA78}"/>
    <hyperlink ref="I25" location="'Table 1'!A396" display="'Table 1'!A396" xr:uid="{A51FB597-B49D-46D4-817A-2A86B5714132}"/>
    <hyperlink ref="J25" location="'Table 2'!A745" tooltip="str. 42" display="'Table 2'!A745" xr:uid="{24EF339F-F818-4ABF-B22B-1C297ECCC85E}"/>
    <hyperlink ref="I26" location="'Table 1'!A403" tooltip="str. 15" display="'Table 1'!A403" xr:uid="{2C20B03D-E402-4D82-8D6E-90DEF1B43DE8}"/>
    <hyperlink ref="J26" location="'Table 2'!A758" tooltip="str. 42" display="'Table 2'!A758" xr:uid="{0C7A11C0-BD51-4C14-B5DA-8AA8E116FC95}"/>
    <hyperlink ref="I27" location="'Table 1'!A408" tooltip="str. 15" display="'Table 1'!A408" xr:uid="{4EC44528-2335-49F4-A0EE-89DC1476D2A5}"/>
    <hyperlink ref="J27" location="'Table 2'!A767" tooltip="str. 42" display="'Table 2'!A767" xr:uid="{9A23B409-03B1-45F2-89F0-02E6D5FBC346}"/>
    <hyperlink ref="I28" location="'Table 1'!A415" tooltip="str. 15" display="'Table 1'!A415" xr:uid="{458EED89-A9C5-42B3-B8E9-E9FA87E05D67}"/>
    <hyperlink ref="J28" location="'Table 2'!A779" tooltip="str. 42" display="'Table 2'!A779" xr:uid="{F8BC9131-9CC8-4436-A49D-1B9FE2C16C5F}"/>
    <hyperlink ref="I29" location="'Table 1'!A417" tooltip="str. 15" display="'Table 1'!A417" xr:uid="{95FB2CB7-BD7D-42CD-91F7-19946E3C2345}"/>
    <hyperlink ref="J29" location="'Table 2'!A782" tooltip="str. 42" display="'Table 2'!A782" xr:uid="{E710F87D-5370-49B8-9619-02FF0C0D6CF5}"/>
    <hyperlink ref="K2" location="'Table 3'!A5" tooltip="str. 2" display="'Table 3'!A5" xr:uid="{763E387D-FA10-4106-A0B1-E4D3C7E12357}"/>
    <hyperlink ref="K6" location="'Table 3'!A7" tooltip="str. 2" display="'Table 3'!A7" xr:uid="{916EDAA0-28D4-4D41-AEEF-86CCBD569617}"/>
    <hyperlink ref="K7" location="'Table 3'!A66" display="'Table 3'!A66" xr:uid="{368CAFBA-C835-4670-95EE-095C764BF878}"/>
    <hyperlink ref="K8" location="'Table 3'!A73" tooltip="str. 4" display="'Table 3'!A73" xr:uid="{C2A26A20-47F1-40CB-BE8B-3012B6597AB2}"/>
    <hyperlink ref="K9" location="'Table 3'!A75" tooltip="str. 5" display="'Table 3'!A75" xr:uid="{37792A25-6884-4436-B371-223B1A345950}"/>
    <hyperlink ref="K10" location="'Table 3'!A80" display="'Table 3'!A80" xr:uid="{305A1CBB-8188-4DA2-8103-A79EAFC8FFF0}"/>
    <hyperlink ref="K11" location="'Table 3'!A91" tooltip="str. 6" display="'Table 3'!A91" xr:uid="{8A82C872-78BD-4C55-9B19-D51F4A571563}"/>
    <hyperlink ref="K12" location="'Table 3'!A95" tooltip="str. 6" display="'Table 3'!A95" xr:uid="{9EE2F54E-CD6C-4EA6-A52F-587926E328BC}"/>
    <hyperlink ref="K13" location="'Table 3'!A115" display="'Table 3'!A115" xr:uid="{A1704E1A-18F1-4866-92D8-F234949EE3C5}"/>
    <hyperlink ref="K15" location="'Table 3'!A129" tooltip="str. 7" display="'Table 3'!A129" xr:uid="{2711EB98-22F2-4B8C-A500-C64939D3F353}"/>
    <hyperlink ref="K16" location="'Table 3'!A137" tooltip="str. 8" display="'Table 3'!A137" xr:uid="{9284B80E-0CEA-49A4-BC93-35119AD1AB74}"/>
    <hyperlink ref="K17" location="'Table 3'!A166" tooltip="str. 9" display="'Table 3'!A166" xr:uid="{F9D8EF61-CCFA-4001-8ADC-0A98997717D7}"/>
    <hyperlink ref="K18" location="'Table 3'!A169" tooltip="str. 9" display="'Table 3'!A169" xr:uid="{03B0DF08-FAA3-4793-A596-4CF8ED5EBA77}"/>
    <hyperlink ref="K19" location="'Table 3'!A186" display="'Table 3'!A186" xr:uid="{5A7AA1F5-26CC-4348-963D-40AB386AF349}"/>
    <hyperlink ref="K20" location="'Table 3'!A230" tooltip="str. 11" display="'Table 3'!A230" xr:uid="{462159C8-6B9A-4A52-A59C-1721F2AF5720}"/>
    <hyperlink ref="K21" location="'Table 3'!A243" tooltip="str. 12" display="'Table 3'!A243" xr:uid="{E854DB89-393C-4FBD-B00E-E22454B99FA3}"/>
    <hyperlink ref="K22" location="'Table 3'!A250" display="'Table 3'!A250" xr:uid="{8863EEF4-176C-4E33-9004-04ABB241BAFD}"/>
    <hyperlink ref="K23" location="'Table 3'!A255" tooltip="str. 12" display="'Table 3'!A255" xr:uid="{628B3B3D-1AD5-4184-84C3-D63DA0212F81}"/>
    <hyperlink ref="K24" location="'Table 3'!A276" display="'Table 3'!A276" xr:uid="{C3D24492-0BEF-46FF-B9E5-9BA33FD13FCB}"/>
    <hyperlink ref="K25" location="'Table 3'!A289" display="'Table 3'!A289" xr:uid="{6C1E5B57-4B51-4596-98F1-8944C039A958}"/>
    <hyperlink ref="K26" location="'Table 3'!A295" tooltip="str. 15" display="'Table 3'!A295" xr:uid="{48CF0DB2-AB1A-4020-8063-08C2F8658B34}"/>
    <hyperlink ref="K27" location="'Table 3'!A300" tooltip="str. 15" display="'Table 3'!A300" xr:uid="{9F1CAC77-EC5C-4657-B253-FCBFF35E500E}"/>
    <hyperlink ref="K28" location="'Table 3'!A307" tooltip="str. 15" display="'Table 3'!A307" xr:uid="{AAD16489-4368-4BC4-A1EF-48536C4D4143}"/>
    <hyperlink ref="I14" location="'Table 1'!A161" display="'Table 1'!A161" xr:uid="{088F8FA8-185B-48E5-B55D-D056FCFD7B9B}"/>
    <hyperlink ref="J14" location="'Table 2'!A297" tooltip="str. 26" display="'Table 2'!A297" xr:uid="{D16D72B2-3193-436D-A115-C84079EEB52D}"/>
    <hyperlink ref="L2" location="'Table 4'!A5" tooltip="str. 2" display="'Table 4'!A5" xr:uid="{18DCC0F9-F971-49C5-A5DA-9DBEC5893F27}"/>
    <hyperlink ref="L6" location="'Table 4'!A8" tooltip="str. 2" display="'Table 4'!A8" xr:uid="{FF9780CB-512B-4C0C-BC80-0D8838112417}"/>
    <hyperlink ref="L7" location="'Table 4'!A121" display="'Table 4'!A121" xr:uid="{66857AEC-4A90-4F14-B388-EC7B32987217}"/>
    <hyperlink ref="L8" location="'Table 4'!A134" tooltip="str. 4" display="'Table 4'!A134" xr:uid="{235C64D8-B84F-43A1-9D8F-589AD7F43947}"/>
    <hyperlink ref="L9" location="'Table 4'!A137" tooltip="str. 5" display="'Table 4'!A137" xr:uid="{B8E6BB69-857C-47D4-9E8E-C357536E1B59}"/>
    <hyperlink ref="L10" location="'Table 4'!A146" display="'Table 4'!A146" xr:uid="{10A62976-EFA1-4037-AEA0-DF2C17195A35}"/>
    <hyperlink ref="L11" location="'Table 4'!A167" tooltip="str. 6" display="'Table 4'!A167" xr:uid="{A338A033-E6C9-4074-A648-499A42084B06}"/>
    <hyperlink ref="L12" location="'Table 4'!A174" tooltip="str. 6" display="'Table 4'!A174" xr:uid="{8101C1C8-7E9D-4D22-924F-A10250337BA5}"/>
    <hyperlink ref="L13" location="'Table 4'!A211" display="'Table 4'!A211" xr:uid="{E3B191E0-05EC-4D20-AD14-9B1BB0408F9C}"/>
    <hyperlink ref="L15" location="'Table 4'!A237" tooltip="str. 7" display="'Table 4'!A237" xr:uid="{70C401EA-905C-4472-9FE7-BCB5A13A9235}"/>
    <hyperlink ref="L16" location="'Table 4'!A252" tooltip="str. 8" display="'Table 4'!A252" xr:uid="{EA585EB2-005D-424A-AAED-3609C3289E11}"/>
    <hyperlink ref="L17" location="'Table 4'!A306" tooltip="str. 9" display="'Table 4'!A306" xr:uid="{148CC2E1-ECD1-40E2-9D7A-A661A07B9E93}"/>
    <hyperlink ref="L18" location="'Table 4'!A311" tooltip="str. 9" display="'Table 4'!A311" xr:uid="{AC867EF8-854D-492C-B918-74B08A359B93}"/>
    <hyperlink ref="L19" location="'Table 4'!A343" display="'Table 4'!A343" xr:uid="{C315F31A-C971-4234-92B0-B864B7B2CA59}"/>
    <hyperlink ref="L20" location="'Table 4'!A430" tooltip="str. 11" display="'Table 4'!A430" xr:uid="{04CF2A60-84DF-4F9F-A50C-263ECAB462FA}"/>
    <hyperlink ref="L21" location="'Table 4'!A455" tooltip="str. 12" display="'Table 4'!A455" xr:uid="{88FA732F-B54F-4905-B467-F5F5FC45C1AF}"/>
    <hyperlink ref="L22" location="'Table 4'!A468" display="'Table 4'!A468" xr:uid="{AFD4E3AD-5EDD-46B3-BE43-EDD780573BFF}"/>
    <hyperlink ref="L23" location="'Table 4'!A477" tooltip="str. 12" display="'Table 4'!A477" xr:uid="{BEF657B6-317A-4F5F-980C-E8AA37DC8569}"/>
    <hyperlink ref="L24" location="'Table 4'!A517" display="'Table 4'!A517" xr:uid="{E92B5F5D-4AA8-4DF5-B0E4-D24DB6655B02}"/>
    <hyperlink ref="L25" location="'Table 4'!A540" display="'Table 4'!A540" xr:uid="{C62AF641-3EE6-4DDB-ABED-D389963D3A79}"/>
    <hyperlink ref="L26" location="'Table 4'!A551" tooltip="str. 15" display="'Table 4'!A551" xr:uid="{151C1DDF-C675-4C2B-84C9-7B575700ECFD}"/>
    <hyperlink ref="L27" location="'Table 4'!A560" tooltip="str. 15" display="'Table 4'!A560" xr:uid="{A6400682-8852-469F-A5D7-2772383C6E05}"/>
    <hyperlink ref="L28" location="'Table 4'!A572" tooltip="str. 15" display="'Table 4'!A572" xr:uid="{BE0A42C0-332D-4429-BEF8-F2AC8E5554C6}"/>
    <hyperlink ref="M30" location="'Table 5'!A1" display="'Table 5'!A1" xr:uid="{29D845C0-9926-4C47-B62D-5FF5FDEC23EC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D7EA-71EF-478F-8C0B-E05DDC852860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72" customWidth="1"/>
    <col min="2" max="2" width="42.7109375" style="172" customWidth="1"/>
    <col min="3" max="16384" width="8.85546875" style="166"/>
  </cols>
  <sheetData>
    <row r="1" spans="1:2" ht="30.6" customHeight="1" x14ac:dyDescent="0.25">
      <c r="A1" s="173" t="s">
        <v>508</v>
      </c>
      <c r="B1" s="174" t="s">
        <v>498</v>
      </c>
    </row>
    <row r="2" spans="1:2" ht="20.45" customHeight="1" x14ac:dyDescent="0.25">
      <c r="A2" s="175" t="s">
        <v>509</v>
      </c>
      <c r="B2" s="176" t="s">
        <v>510</v>
      </c>
    </row>
    <row r="3" spans="1:2" ht="20.45" customHeight="1" x14ac:dyDescent="0.25">
      <c r="A3" s="177" t="s">
        <v>511</v>
      </c>
      <c r="B3" s="176" t="s">
        <v>512</v>
      </c>
    </row>
    <row r="4" spans="1:2" ht="20.45" customHeight="1" x14ac:dyDescent="0.25">
      <c r="A4" s="177" t="s">
        <v>377</v>
      </c>
      <c r="B4" s="176" t="s">
        <v>513</v>
      </c>
    </row>
    <row r="5" spans="1:2" ht="20.45" customHeight="1" x14ac:dyDescent="0.25">
      <c r="A5" s="175" t="s">
        <v>514</v>
      </c>
      <c r="B5" s="176" t="s">
        <v>515</v>
      </c>
    </row>
    <row r="6" spans="1:2" ht="20.45" customHeight="1" x14ac:dyDescent="0.25">
      <c r="A6" s="175" t="s">
        <v>322</v>
      </c>
      <c r="B6" s="176" t="s">
        <v>516</v>
      </c>
    </row>
    <row r="7" spans="1:2" ht="20.45" customHeight="1" x14ac:dyDescent="0.25">
      <c r="A7" s="175" t="s">
        <v>316</v>
      </c>
      <c r="B7" s="176" t="s">
        <v>517</v>
      </c>
    </row>
    <row r="8" spans="1:2" ht="20.45" customHeight="1" x14ac:dyDescent="0.25">
      <c r="A8" s="175" t="s">
        <v>312</v>
      </c>
      <c r="B8" s="176" t="s">
        <v>518</v>
      </c>
    </row>
    <row r="9" spans="1:2" ht="20.45" customHeight="1" x14ac:dyDescent="0.25">
      <c r="A9" s="178" t="s">
        <v>519</v>
      </c>
      <c r="B9" s="176" t="s">
        <v>520</v>
      </c>
    </row>
    <row r="10" spans="1:2" ht="30.6" customHeight="1" x14ac:dyDescent="0.25">
      <c r="A10" s="179" t="s">
        <v>521</v>
      </c>
      <c r="B10" s="180" t="s">
        <v>522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BEAB-690D-43C4-A6B8-1C4E89009419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72" customWidth="1"/>
    <col min="2" max="2" width="42.7109375" style="172" customWidth="1"/>
    <col min="3" max="16384" width="8.85546875" style="166"/>
  </cols>
  <sheetData>
    <row r="1" spans="1:2" ht="30.6" customHeight="1" x14ac:dyDescent="0.25">
      <c r="A1" s="164" t="s">
        <v>497</v>
      </c>
      <c r="B1" s="165" t="s">
        <v>498</v>
      </c>
    </row>
    <row r="2" spans="1:2" ht="20.45" customHeight="1" x14ac:dyDescent="0.25">
      <c r="A2" s="167" t="s">
        <v>499</v>
      </c>
      <c r="B2" s="168" t="s">
        <v>500</v>
      </c>
    </row>
    <row r="3" spans="1:2" ht="20.45" customHeight="1" x14ac:dyDescent="0.25">
      <c r="A3" s="169">
        <v>0</v>
      </c>
      <c r="B3" s="168" t="s">
        <v>501</v>
      </c>
    </row>
    <row r="4" spans="1:2" ht="40.9" customHeight="1" x14ac:dyDescent="0.25">
      <c r="A4" s="169" t="s">
        <v>502</v>
      </c>
      <c r="B4" s="168" t="s">
        <v>503</v>
      </c>
    </row>
    <row r="5" spans="1:2" ht="20.45" customHeight="1" x14ac:dyDescent="0.25">
      <c r="A5" s="167" t="s">
        <v>504</v>
      </c>
      <c r="B5" s="168" t="s">
        <v>505</v>
      </c>
    </row>
    <row r="6" spans="1:2" ht="20.45" customHeight="1" x14ac:dyDescent="0.25">
      <c r="A6" s="170" t="s">
        <v>506</v>
      </c>
      <c r="B6" s="171" t="s">
        <v>507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5B13-2DB5-469D-BCB5-F7805B9CD8DD}">
  <sheetPr codeName="Arkusz1"/>
  <dimension ref="A1:H729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216" t="str">
        <f>"TABLE 1. MANUFACTURED PRODUCTION OF MAJOR INDUSTRIAL PRODUCTS"&amp;" - "&amp;UPPER(TEXT(DATE(D2,C3,1),"[$-0809]mmmm")&amp;" "&amp;C2)</f>
        <v>TABLE 1. MANUFACTURED PRODUCTION OF MAJOR INDUSTRIAL PRODUCTS - OCTOBER 2022</v>
      </c>
      <c r="B1" s="216"/>
      <c r="C1" s="216"/>
      <c r="D1" s="216"/>
      <c r="E1" s="216"/>
      <c r="F1" s="216"/>
      <c r="G1" s="216"/>
    </row>
    <row r="2" spans="1:8" ht="20.45" customHeight="1" x14ac:dyDescent="0.2">
      <c r="A2" s="217" t="s">
        <v>0</v>
      </c>
      <c r="B2" s="220" t="s">
        <v>1</v>
      </c>
      <c r="C2" s="223">
        <v>2022</v>
      </c>
      <c r="D2" s="224"/>
      <c r="E2" s="224"/>
      <c r="F2" s="224"/>
      <c r="G2" s="224"/>
    </row>
    <row r="3" spans="1:8" ht="20.45" customHeight="1" x14ac:dyDescent="0.2">
      <c r="A3" s="218"/>
      <c r="B3" s="221"/>
      <c r="C3" s="225">
        <v>10</v>
      </c>
      <c r="D3" s="227" t="str">
        <f>"01-" &amp; C3</f>
        <v>01-10</v>
      </c>
      <c r="E3" s="223">
        <f>C3</f>
        <v>10</v>
      </c>
      <c r="F3" s="229"/>
      <c r="G3" s="2" t="str">
        <f>D3</f>
        <v>01-10</v>
      </c>
    </row>
    <row r="4" spans="1:8" ht="40.9" customHeight="1" x14ac:dyDescent="0.2">
      <c r="A4" s="219"/>
      <c r="B4" s="222"/>
      <c r="C4" s="226"/>
      <c r="D4" s="228"/>
      <c r="E4" s="3" t="str">
        <f>C3 &amp; " " &amp; (C2-1) &amp; "=100"</f>
        <v>10 2021=100</v>
      </c>
      <c r="F4" s="4" t="str">
        <f>"0"&amp;(_xlfn.NUMBERVALUE(C3)-1&amp;" "&amp;C2&amp;"=100")</f>
        <v>09 2022=100</v>
      </c>
      <c r="G4" s="2" t="str">
        <f>D3 &amp; " " &amp; C2- 1 &amp; "=100"</f>
        <v>01-10 2021=100</v>
      </c>
    </row>
    <row r="5" spans="1:8" ht="30" customHeight="1" x14ac:dyDescent="0.2">
      <c r="A5" s="230" t="s">
        <v>2</v>
      </c>
      <c r="B5" s="230"/>
      <c r="C5" s="230"/>
      <c r="D5" s="230"/>
      <c r="E5" s="230"/>
      <c r="F5" s="230"/>
      <c r="G5" s="230"/>
    </row>
    <row r="6" spans="1:8" ht="30.6" customHeight="1" x14ac:dyDescent="0.2">
      <c r="A6" s="5" t="s">
        <v>3</v>
      </c>
      <c r="B6" s="6" t="s">
        <v>4</v>
      </c>
      <c r="C6" s="7">
        <v>4355</v>
      </c>
      <c r="D6" s="8">
        <v>44080</v>
      </c>
      <c r="E6" s="9">
        <v>91.9</v>
      </c>
      <c r="F6" s="10">
        <v>113.3</v>
      </c>
      <c r="G6" s="11">
        <v>96.4</v>
      </c>
      <c r="H6" s="11"/>
    </row>
    <row r="7" spans="1:8" ht="30.6" customHeight="1" x14ac:dyDescent="0.2">
      <c r="A7" s="5" t="s">
        <v>5</v>
      </c>
      <c r="B7" s="6" t="s">
        <v>4</v>
      </c>
      <c r="C7" s="7">
        <v>4524</v>
      </c>
      <c r="D7" s="8">
        <v>45747</v>
      </c>
      <c r="E7" s="9">
        <v>116.7</v>
      </c>
      <c r="F7" s="10">
        <v>97.2</v>
      </c>
      <c r="G7" s="11">
        <v>108.5</v>
      </c>
      <c r="H7" s="11"/>
    </row>
    <row r="8" spans="1:8" ht="30" customHeight="1" x14ac:dyDescent="0.2">
      <c r="A8" s="214" t="s">
        <v>6</v>
      </c>
      <c r="B8" s="214"/>
      <c r="C8" s="214"/>
      <c r="D8" s="214"/>
      <c r="E8" s="214"/>
      <c r="F8" s="215"/>
      <c r="G8" s="213"/>
      <c r="H8" s="11"/>
    </row>
    <row r="9" spans="1:8" ht="30.6" customHeight="1" x14ac:dyDescent="0.2">
      <c r="A9" s="12" t="s">
        <v>7</v>
      </c>
      <c r="B9" s="6" t="s">
        <v>4</v>
      </c>
      <c r="C9" s="13">
        <v>63.6</v>
      </c>
      <c r="D9" s="14">
        <v>577</v>
      </c>
      <c r="E9" s="9">
        <v>95.3</v>
      </c>
      <c r="F9" s="10">
        <v>195.5</v>
      </c>
      <c r="G9" s="11">
        <v>94.6</v>
      </c>
      <c r="H9" s="11"/>
    </row>
    <row r="10" spans="1:8" ht="21.6" customHeight="1" x14ac:dyDescent="0.2">
      <c r="A10" s="12" t="s">
        <v>8</v>
      </c>
      <c r="B10" s="6" t="s">
        <v>9</v>
      </c>
      <c r="C10" s="8">
        <v>469</v>
      </c>
      <c r="D10" s="14">
        <v>4349</v>
      </c>
      <c r="E10" s="9">
        <v>101.3</v>
      </c>
      <c r="F10" s="10">
        <v>114.2</v>
      </c>
      <c r="G10" s="11">
        <v>99</v>
      </c>
      <c r="H10" s="11"/>
    </row>
    <row r="11" spans="1:8" ht="30" customHeight="1" x14ac:dyDescent="0.2">
      <c r="A11" s="212" t="s">
        <v>10</v>
      </c>
      <c r="B11" s="212"/>
      <c r="C11" s="212"/>
      <c r="D11" s="212"/>
      <c r="E11" s="212"/>
      <c r="F11" s="213"/>
      <c r="G11" s="213"/>
      <c r="H11" s="11"/>
    </row>
    <row r="12" spans="1:8" ht="30.6" customHeight="1" x14ac:dyDescent="0.2">
      <c r="A12" s="12" t="s">
        <v>11</v>
      </c>
      <c r="B12" s="6" t="s">
        <v>4</v>
      </c>
      <c r="C12" s="7">
        <v>2760</v>
      </c>
      <c r="D12" s="14">
        <v>26972</v>
      </c>
      <c r="E12" s="9">
        <v>101</v>
      </c>
      <c r="F12" s="10">
        <v>102</v>
      </c>
      <c r="G12" s="11">
        <v>100.9</v>
      </c>
      <c r="H12" s="11"/>
    </row>
    <row r="13" spans="1:8" ht="22.5" x14ac:dyDescent="0.2">
      <c r="A13" s="12"/>
      <c r="B13" s="6" t="s">
        <v>12</v>
      </c>
      <c r="C13" s="15">
        <v>37.6</v>
      </c>
      <c r="D13" s="35">
        <v>372</v>
      </c>
      <c r="E13" s="9">
        <v>97.8</v>
      </c>
      <c r="F13" s="10">
        <v>103.4</v>
      </c>
      <c r="G13" s="11">
        <v>99.4</v>
      </c>
      <c r="H13" s="11"/>
    </row>
    <row r="14" spans="1:8" ht="30.6" customHeight="1" x14ac:dyDescent="0.2">
      <c r="A14" s="12" t="s">
        <v>13</v>
      </c>
      <c r="B14" s="6" t="s">
        <v>4</v>
      </c>
      <c r="C14" s="7">
        <v>151</v>
      </c>
      <c r="D14" s="14">
        <v>1473</v>
      </c>
      <c r="E14" s="9">
        <v>99.4</v>
      </c>
      <c r="F14" s="10">
        <v>106.9</v>
      </c>
      <c r="G14" s="11">
        <v>100.2</v>
      </c>
      <c r="H14" s="11"/>
    </row>
    <row r="15" spans="1:8" ht="22.5" x14ac:dyDescent="0.2">
      <c r="A15" s="12"/>
      <c r="B15" s="6" t="s">
        <v>12</v>
      </c>
      <c r="C15" s="15">
        <v>33.700000000000003</v>
      </c>
      <c r="D15" s="35">
        <v>329</v>
      </c>
      <c r="E15" s="9">
        <v>98.6</v>
      </c>
      <c r="F15" s="10">
        <v>107.1</v>
      </c>
      <c r="G15" s="11">
        <v>99.6</v>
      </c>
      <c r="H15" s="11"/>
    </row>
    <row r="16" spans="1:8" ht="30" customHeight="1" x14ac:dyDescent="0.2">
      <c r="A16" s="212" t="s">
        <v>14</v>
      </c>
      <c r="B16" s="212"/>
      <c r="C16" s="212"/>
      <c r="D16" s="212"/>
      <c r="E16" s="212"/>
      <c r="F16" s="213"/>
      <c r="G16" s="213"/>
      <c r="H16" s="11"/>
    </row>
    <row r="17" spans="1:8" ht="30.6" customHeight="1" x14ac:dyDescent="0.2">
      <c r="A17" s="5" t="s">
        <v>15</v>
      </c>
      <c r="B17" s="6" t="s">
        <v>4</v>
      </c>
      <c r="C17" s="15">
        <v>36.1</v>
      </c>
      <c r="D17" s="35">
        <v>373</v>
      </c>
      <c r="E17" s="9">
        <v>93</v>
      </c>
      <c r="F17" s="10">
        <v>92.1</v>
      </c>
      <c r="G17" s="11">
        <v>99.8</v>
      </c>
      <c r="H17" s="11"/>
    </row>
    <row r="18" spans="1:8" ht="30.6" customHeight="1" x14ac:dyDescent="0.2">
      <c r="A18" s="5" t="s">
        <v>16</v>
      </c>
      <c r="B18" s="6" t="s">
        <v>4</v>
      </c>
      <c r="C18" s="7">
        <v>106</v>
      </c>
      <c r="D18" s="14">
        <v>836</v>
      </c>
      <c r="E18" s="9">
        <v>118.3</v>
      </c>
      <c r="F18" s="10">
        <v>117.6</v>
      </c>
      <c r="G18" s="11">
        <v>103.7</v>
      </c>
      <c r="H18" s="11"/>
    </row>
    <row r="19" spans="1:8" ht="30.6" customHeight="1" x14ac:dyDescent="0.2">
      <c r="A19" s="5" t="s">
        <v>17</v>
      </c>
      <c r="B19" s="6" t="s">
        <v>4</v>
      </c>
      <c r="C19" s="15">
        <v>28.8</v>
      </c>
      <c r="D19" s="35">
        <v>274</v>
      </c>
      <c r="E19" s="9">
        <v>98.2</v>
      </c>
      <c r="F19" s="10">
        <v>119.5</v>
      </c>
      <c r="G19" s="11">
        <v>99.6</v>
      </c>
      <c r="H19" s="11"/>
    </row>
    <row r="20" spans="1:8" ht="30" customHeight="1" x14ac:dyDescent="0.2">
      <c r="A20" s="212" t="s">
        <v>18</v>
      </c>
      <c r="B20" s="212"/>
      <c r="C20" s="212"/>
      <c r="D20" s="212"/>
      <c r="E20" s="212"/>
      <c r="F20" s="213"/>
      <c r="G20" s="213"/>
      <c r="H20" s="11"/>
    </row>
    <row r="21" spans="1:8" ht="30.6" customHeight="1" x14ac:dyDescent="0.2">
      <c r="A21" s="17" t="s">
        <v>19</v>
      </c>
      <c r="B21" s="6" t="s">
        <v>4</v>
      </c>
      <c r="C21" s="15">
        <v>14.2</v>
      </c>
      <c r="D21" s="35">
        <v>165</v>
      </c>
      <c r="E21" s="9">
        <v>86.1</v>
      </c>
      <c r="F21" s="10">
        <v>91.1</v>
      </c>
      <c r="G21" s="11">
        <v>94.4</v>
      </c>
      <c r="H21" s="11"/>
    </row>
    <row r="22" spans="1:8" ht="30.6" customHeight="1" x14ac:dyDescent="0.2">
      <c r="A22" s="17" t="s">
        <v>20</v>
      </c>
      <c r="B22" s="6" t="s">
        <v>4</v>
      </c>
      <c r="C22" s="7">
        <v>106</v>
      </c>
      <c r="D22" s="14">
        <v>1052</v>
      </c>
      <c r="E22" s="18">
        <v>92.9</v>
      </c>
      <c r="F22" s="10">
        <v>104.9</v>
      </c>
      <c r="G22" s="11">
        <v>96.3</v>
      </c>
      <c r="H22" s="11"/>
    </row>
    <row r="23" spans="1:8" ht="30.6" customHeight="1" x14ac:dyDescent="0.2">
      <c r="A23" s="19" t="s">
        <v>21</v>
      </c>
      <c r="B23" s="6" t="s">
        <v>4</v>
      </c>
      <c r="C23" s="15">
        <v>48.9</v>
      </c>
      <c r="D23" s="35">
        <v>504</v>
      </c>
      <c r="E23" s="9">
        <v>108.1</v>
      </c>
      <c r="F23" s="10">
        <v>96.2</v>
      </c>
      <c r="G23" s="11">
        <v>110.2</v>
      </c>
      <c r="H23" s="11"/>
    </row>
    <row r="24" spans="1:8" ht="30.6" customHeight="1" x14ac:dyDescent="0.2">
      <c r="A24" s="17" t="s">
        <v>22</v>
      </c>
      <c r="B24" s="6" t="s">
        <v>4</v>
      </c>
      <c r="C24" s="7">
        <v>138</v>
      </c>
      <c r="D24" s="14">
        <v>1310</v>
      </c>
      <c r="E24" s="9">
        <v>107.3</v>
      </c>
      <c r="F24" s="10">
        <v>107.9</v>
      </c>
      <c r="G24" s="11">
        <v>107.3</v>
      </c>
      <c r="H24" s="11"/>
    </row>
    <row r="25" spans="1:8" ht="30.6" customHeight="1" x14ac:dyDescent="0.2">
      <c r="A25" s="12" t="s">
        <v>23</v>
      </c>
      <c r="B25" s="6" t="s">
        <v>4</v>
      </c>
      <c r="C25" s="15">
        <v>11.6</v>
      </c>
      <c r="D25" s="35">
        <v>115</v>
      </c>
      <c r="E25" s="9">
        <v>85.6</v>
      </c>
      <c r="F25" s="10">
        <v>97.4</v>
      </c>
      <c r="G25" s="11">
        <v>97.4</v>
      </c>
      <c r="H25" s="11"/>
    </row>
    <row r="26" spans="1:8" ht="30.6" customHeight="1" x14ac:dyDescent="0.2">
      <c r="A26" s="20" t="s">
        <v>24</v>
      </c>
      <c r="B26" s="6" t="s">
        <v>4</v>
      </c>
      <c r="C26" s="15">
        <v>3.3</v>
      </c>
      <c r="D26" s="16">
        <v>35.299999999999997</v>
      </c>
      <c r="E26" s="9">
        <v>67.099999999999994</v>
      </c>
      <c r="F26" s="10">
        <v>105</v>
      </c>
      <c r="G26" s="11">
        <v>88.3</v>
      </c>
      <c r="H26" s="11"/>
    </row>
    <row r="27" spans="1:8" ht="30.6" customHeight="1" x14ac:dyDescent="0.2">
      <c r="A27" s="12" t="s">
        <v>25</v>
      </c>
      <c r="B27" s="6" t="s">
        <v>4</v>
      </c>
      <c r="C27" s="7">
        <v>238</v>
      </c>
      <c r="D27" s="14">
        <v>2478</v>
      </c>
      <c r="E27" s="9">
        <v>86.1</v>
      </c>
      <c r="F27" s="10">
        <v>92.1</v>
      </c>
      <c r="G27" s="11">
        <v>102.4</v>
      </c>
      <c r="H27" s="11"/>
    </row>
    <row r="28" spans="1:8" x14ac:dyDescent="0.2">
      <c r="A28" s="21" t="s">
        <v>26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27</v>
      </c>
      <c r="B29" s="6" t="s">
        <v>4</v>
      </c>
      <c r="C29" s="13">
        <v>58.9</v>
      </c>
      <c r="D29" s="14">
        <v>626</v>
      </c>
      <c r="E29" s="9">
        <v>81.7</v>
      </c>
      <c r="F29" s="10">
        <v>94.7</v>
      </c>
      <c r="G29" s="11">
        <v>102.6</v>
      </c>
      <c r="H29" s="11"/>
    </row>
    <row r="30" spans="1:8" ht="30.6" customHeight="1" x14ac:dyDescent="0.2">
      <c r="A30" s="21" t="s">
        <v>28</v>
      </c>
      <c r="B30" s="6" t="s">
        <v>4</v>
      </c>
      <c r="C30" s="8">
        <v>179</v>
      </c>
      <c r="D30" s="14">
        <v>1853</v>
      </c>
      <c r="E30" s="9">
        <v>87.7</v>
      </c>
      <c r="F30" s="10">
        <v>91.2</v>
      </c>
      <c r="G30" s="11">
        <v>102.3</v>
      </c>
      <c r="H30" s="11"/>
    </row>
    <row r="31" spans="1:8" ht="30.6" customHeight="1" x14ac:dyDescent="0.2">
      <c r="A31" s="17" t="s">
        <v>29</v>
      </c>
      <c r="B31" s="6" t="s">
        <v>4</v>
      </c>
      <c r="C31" s="13">
        <v>59.1</v>
      </c>
      <c r="D31" s="14">
        <v>630</v>
      </c>
      <c r="E31" s="9">
        <v>96.1</v>
      </c>
      <c r="F31" s="10">
        <v>90.2</v>
      </c>
      <c r="G31" s="11">
        <v>101.5</v>
      </c>
      <c r="H31" s="11"/>
    </row>
    <row r="32" spans="1:8" ht="20.45" customHeight="1" x14ac:dyDescent="0.2">
      <c r="A32" s="12" t="s">
        <v>30</v>
      </c>
      <c r="B32" s="6" t="s">
        <v>31</v>
      </c>
      <c r="C32" s="7">
        <v>2742</v>
      </c>
      <c r="D32" s="14">
        <v>30422</v>
      </c>
      <c r="E32" s="9">
        <v>111.8</v>
      </c>
      <c r="F32" s="10">
        <v>86.4</v>
      </c>
      <c r="G32" s="11">
        <v>134.30000000000001</v>
      </c>
      <c r="H32" s="11"/>
    </row>
    <row r="33" spans="1:8" ht="20.45" customHeight="1" x14ac:dyDescent="0.2">
      <c r="A33" s="22" t="s">
        <v>32</v>
      </c>
      <c r="B33" s="6" t="s">
        <v>31</v>
      </c>
      <c r="C33" s="7">
        <v>5663</v>
      </c>
      <c r="D33" s="14">
        <v>58778</v>
      </c>
      <c r="E33" s="9">
        <v>105.7</v>
      </c>
      <c r="F33" s="10">
        <v>100.8</v>
      </c>
      <c r="G33" s="11">
        <v>111.1</v>
      </c>
      <c r="H33" s="11"/>
    </row>
    <row r="34" spans="1:8" ht="20.45" customHeight="1" x14ac:dyDescent="0.2">
      <c r="A34" s="22" t="s">
        <v>33</v>
      </c>
      <c r="B34" s="6" t="s">
        <v>31</v>
      </c>
      <c r="C34" s="7">
        <v>386</v>
      </c>
      <c r="D34" s="14">
        <v>2581</v>
      </c>
      <c r="E34" s="9">
        <v>220.6</v>
      </c>
      <c r="F34" s="10">
        <v>138.80000000000001</v>
      </c>
      <c r="G34" s="11">
        <v>117.3</v>
      </c>
      <c r="H34" s="11"/>
    </row>
    <row r="35" spans="1:8" ht="20.45" customHeight="1" x14ac:dyDescent="0.2">
      <c r="A35" s="12" t="s">
        <v>34</v>
      </c>
      <c r="B35" s="6" t="s">
        <v>31</v>
      </c>
      <c r="C35" s="8">
        <v>5953</v>
      </c>
      <c r="D35" s="14">
        <v>60892</v>
      </c>
      <c r="E35" s="9">
        <v>61.6</v>
      </c>
      <c r="F35" s="10">
        <v>87.3</v>
      </c>
      <c r="G35" s="11">
        <v>83.1</v>
      </c>
      <c r="H35" s="11"/>
    </row>
    <row r="36" spans="1:8" ht="20.45" customHeight="1" x14ac:dyDescent="0.2">
      <c r="A36" s="12" t="s">
        <v>35</v>
      </c>
      <c r="B36" s="6" t="s">
        <v>31</v>
      </c>
      <c r="C36" s="23">
        <v>3297</v>
      </c>
      <c r="D36" s="14">
        <v>28973</v>
      </c>
      <c r="E36" s="9">
        <v>100.5</v>
      </c>
      <c r="F36" s="10">
        <v>96.5</v>
      </c>
      <c r="G36" s="11">
        <v>104.1</v>
      </c>
      <c r="H36" s="11"/>
    </row>
    <row r="37" spans="1:8" ht="20.45" customHeight="1" x14ac:dyDescent="0.2">
      <c r="A37" s="12" t="s">
        <v>36</v>
      </c>
      <c r="B37" s="6" t="s">
        <v>31</v>
      </c>
      <c r="C37" s="8">
        <v>6027</v>
      </c>
      <c r="D37" s="14">
        <v>63270</v>
      </c>
      <c r="E37" s="9">
        <v>98.7</v>
      </c>
      <c r="F37" s="10">
        <v>94.6</v>
      </c>
      <c r="G37" s="11">
        <v>105.5</v>
      </c>
      <c r="H37" s="11"/>
    </row>
    <row r="38" spans="1:8" ht="30.6" customHeight="1" x14ac:dyDescent="0.2">
      <c r="A38" s="12" t="s">
        <v>37</v>
      </c>
      <c r="B38" s="6" t="s">
        <v>38</v>
      </c>
      <c r="C38" s="8">
        <v>1564</v>
      </c>
      <c r="D38" s="14">
        <v>9175</v>
      </c>
      <c r="E38" s="9">
        <v>110.4</v>
      </c>
      <c r="F38" s="10">
        <v>128.69999999999999</v>
      </c>
      <c r="G38" s="11">
        <v>108.9</v>
      </c>
      <c r="H38" s="11"/>
    </row>
    <row r="39" spans="1:8" x14ac:dyDescent="0.2">
      <c r="A39" s="24" t="s">
        <v>26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39</v>
      </c>
      <c r="B40" s="6" t="s">
        <v>38</v>
      </c>
      <c r="C40" s="13">
        <v>34.299999999999997</v>
      </c>
      <c r="D40" s="35">
        <v>389</v>
      </c>
      <c r="E40" s="9">
        <v>74.8</v>
      </c>
      <c r="F40" s="10">
        <v>92.9</v>
      </c>
      <c r="G40" s="11">
        <v>98.8</v>
      </c>
      <c r="H40" s="11"/>
    </row>
    <row r="41" spans="1:8" ht="30.6" customHeight="1" x14ac:dyDescent="0.2">
      <c r="A41" s="24" t="s">
        <v>40</v>
      </c>
      <c r="B41" s="6" t="s">
        <v>38</v>
      </c>
      <c r="C41" s="8">
        <v>1099</v>
      </c>
      <c r="D41" s="14">
        <v>4279</v>
      </c>
      <c r="E41" s="9">
        <v>115.9</v>
      </c>
      <c r="F41" s="10">
        <v>151.19999999999999</v>
      </c>
      <c r="G41" s="11">
        <v>124.5</v>
      </c>
      <c r="H41" s="11"/>
    </row>
    <row r="42" spans="1:8" ht="30.6" customHeight="1" x14ac:dyDescent="0.2">
      <c r="A42" s="12" t="s">
        <v>41</v>
      </c>
      <c r="B42" s="6" t="s">
        <v>4</v>
      </c>
      <c r="C42" s="13">
        <v>73.3</v>
      </c>
      <c r="D42" s="35">
        <v>417</v>
      </c>
      <c r="E42" s="9">
        <v>88</v>
      </c>
      <c r="F42" s="10">
        <v>105.6</v>
      </c>
      <c r="G42" s="11">
        <v>95.1</v>
      </c>
      <c r="H42" s="11"/>
    </row>
    <row r="43" spans="1:8" ht="20.45" customHeight="1" x14ac:dyDescent="0.2">
      <c r="A43" s="12" t="s">
        <v>42</v>
      </c>
      <c r="B43" s="6" t="s">
        <v>31</v>
      </c>
      <c r="C43" s="8">
        <v>3530</v>
      </c>
      <c r="D43" s="14">
        <v>39773</v>
      </c>
      <c r="E43" s="9">
        <v>88.8</v>
      </c>
      <c r="F43" s="10">
        <v>73.7</v>
      </c>
      <c r="G43" s="11">
        <v>104.6</v>
      </c>
      <c r="H43" s="11"/>
    </row>
    <row r="44" spans="1:8" ht="30.6" customHeight="1" x14ac:dyDescent="0.2">
      <c r="A44" s="12" t="s">
        <v>43</v>
      </c>
      <c r="B44" s="6" t="s">
        <v>4</v>
      </c>
      <c r="C44" s="13">
        <v>22</v>
      </c>
      <c r="D44" s="35">
        <v>307</v>
      </c>
      <c r="E44" s="9">
        <v>125.4</v>
      </c>
      <c r="F44" s="10">
        <v>72.8</v>
      </c>
      <c r="G44" s="11">
        <v>102.9</v>
      </c>
      <c r="H44" s="11"/>
    </row>
    <row r="45" spans="1:8" ht="30.6" customHeight="1" x14ac:dyDescent="0.2">
      <c r="A45" s="22" t="s">
        <v>44</v>
      </c>
      <c r="B45" s="6" t="s">
        <v>4</v>
      </c>
      <c r="C45" s="16">
        <v>33.700000000000003</v>
      </c>
      <c r="D45" s="35">
        <v>278</v>
      </c>
      <c r="E45" s="9">
        <v>102.9</v>
      </c>
      <c r="F45" s="10">
        <v>100.6</v>
      </c>
      <c r="G45" s="11">
        <v>112.8</v>
      </c>
      <c r="H45" s="11"/>
    </row>
    <row r="46" spans="1:8" ht="30.6" customHeight="1" x14ac:dyDescent="0.2">
      <c r="A46" s="22" t="s">
        <v>45</v>
      </c>
      <c r="B46" s="6" t="s">
        <v>4</v>
      </c>
      <c r="C46" s="8">
        <v>310</v>
      </c>
      <c r="D46" s="14">
        <v>3101</v>
      </c>
      <c r="E46" s="9">
        <v>107.9</v>
      </c>
      <c r="F46" s="10">
        <v>100.8</v>
      </c>
      <c r="G46" s="11">
        <v>103.4</v>
      </c>
      <c r="H46" s="11"/>
    </row>
    <row r="47" spans="1:8" ht="22.5" x14ac:dyDescent="0.2">
      <c r="A47" s="12"/>
      <c r="B47" s="6" t="s">
        <v>38</v>
      </c>
      <c r="C47" s="8">
        <v>3018</v>
      </c>
      <c r="D47" s="14">
        <v>30251</v>
      </c>
      <c r="E47" s="9">
        <v>110.2</v>
      </c>
      <c r="F47" s="10">
        <v>100.6</v>
      </c>
      <c r="G47" s="11">
        <v>105.8</v>
      </c>
      <c r="H47" s="11"/>
    </row>
    <row r="48" spans="1:8" ht="30.6" customHeight="1" x14ac:dyDescent="0.2">
      <c r="A48" s="12" t="s">
        <v>46</v>
      </c>
      <c r="B48" s="6" t="s">
        <v>4</v>
      </c>
      <c r="C48" s="13">
        <v>21.1</v>
      </c>
      <c r="D48" s="35">
        <v>199</v>
      </c>
      <c r="E48" s="9">
        <v>105.5</v>
      </c>
      <c r="F48" s="10">
        <v>116.4</v>
      </c>
      <c r="G48" s="11">
        <v>106.3</v>
      </c>
      <c r="H48" s="11"/>
    </row>
    <row r="49" spans="1:8" ht="22.5" x14ac:dyDescent="0.2">
      <c r="A49" s="12"/>
      <c r="B49" s="6" t="s">
        <v>38</v>
      </c>
      <c r="C49" s="8">
        <v>210</v>
      </c>
      <c r="D49" s="14">
        <v>1986</v>
      </c>
      <c r="E49" s="9">
        <v>105.4</v>
      </c>
      <c r="F49" s="10">
        <v>116.4</v>
      </c>
      <c r="G49" s="11">
        <v>106.3</v>
      </c>
      <c r="H49" s="11"/>
    </row>
    <row r="50" spans="1:8" ht="30.6" customHeight="1" x14ac:dyDescent="0.2">
      <c r="A50" s="12" t="s">
        <v>47</v>
      </c>
      <c r="B50" s="6" t="s">
        <v>4</v>
      </c>
      <c r="C50" s="13">
        <v>14.4</v>
      </c>
      <c r="D50" s="35">
        <v>181</v>
      </c>
      <c r="E50" s="9">
        <v>114.8</v>
      </c>
      <c r="F50" s="10">
        <v>101.6</v>
      </c>
      <c r="G50" s="11">
        <v>113.1</v>
      </c>
      <c r="H50" s="11"/>
    </row>
    <row r="51" spans="1:8" ht="30.6" customHeight="1" x14ac:dyDescent="0.2">
      <c r="A51" s="22" t="s">
        <v>48</v>
      </c>
      <c r="B51" s="6" t="s">
        <v>4</v>
      </c>
      <c r="C51" s="13">
        <v>20.100000000000001</v>
      </c>
      <c r="D51" s="35">
        <v>205</v>
      </c>
      <c r="E51" s="9">
        <v>98.7</v>
      </c>
      <c r="F51" s="10">
        <v>106.8</v>
      </c>
      <c r="G51" s="11">
        <v>102.9</v>
      </c>
      <c r="H51" s="11"/>
    </row>
    <row r="52" spans="1:8" ht="30.6" customHeight="1" x14ac:dyDescent="0.2">
      <c r="A52" s="17" t="s">
        <v>49</v>
      </c>
      <c r="B52" s="6" t="s">
        <v>4</v>
      </c>
      <c r="C52" s="13">
        <v>42.3</v>
      </c>
      <c r="D52" s="35">
        <v>423</v>
      </c>
      <c r="E52" s="9">
        <v>98.8</v>
      </c>
      <c r="F52" s="10">
        <v>99.6</v>
      </c>
      <c r="G52" s="11">
        <v>102.4</v>
      </c>
      <c r="H52" s="11"/>
    </row>
    <row r="53" spans="1:8" ht="30.6" customHeight="1" x14ac:dyDescent="0.2">
      <c r="A53" s="12" t="s">
        <v>50</v>
      </c>
      <c r="B53" s="6" t="s">
        <v>4</v>
      </c>
      <c r="C53" s="13">
        <v>28.6</v>
      </c>
      <c r="D53" s="35">
        <v>294</v>
      </c>
      <c r="E53" s="9">
        <v>96.7</v>
      </c>
      <c r="F53" s="10">
        <v>97.8</v>
      </c>
      <c r="G53" s="11">
        <v>99.9</v>
      </c>
      <c r="H53" s="11"/>
    </row>
    <row r="54" spans="1:8" ht="30.6" customHeight="1" x14ac:dyDescent="0.2">
      <c r="A54" s="22" t="s">
        <v>51</v>
      </c>
      <c r="B54" s="6" t="s">
        <v>4</v>
      </c>
      <c r="C54" s="13">
        <v>29.2</v>
      </c>
      <c r="D54" s="35">
        <v>325</v>
      </c>
      <c r="E54" s="9">
        <v>95.6</v>
      </c>
      <c r="F54" s="10">
        <v>91</v>
      </c>
      <c r="G54" s="11">
        <v>102.6</v>
      </c>
      <c r="H54" s="11"/>
    </row>
    <row r="55" spans="1:8" ht="22.5" x14ac:dyDescent="0.2">
      <c r="A55" s="12"/>
      <c r="B55" s="6" t="s">
        <v>38</v>
      </c>
      <c r="C55" s="8">
        <v>281</v>
      </c>
      <c r="D55" s="14">
        <v>3130</v>
      </c>
      <c r="E55" s="9">
        <v>95.5</v>
      </c>
      <c r="F55" s="10">
        <v>91</v>
      </c>
      <c r="G55" s="11">
        <v>102.5</v>
      </c>
      <c r="H55" s="11"/>
    </row>
    <row r="56" spans="1:8" ht="30.6" customHeight="1" x14ac:dyDescent="0.2">
      <c r="A56" s="17" t="s">
        <v>52</v>
      </c>
      <c r="B56" s="6" t="s">
        <v>4</v>
      </c>
      <c r="C56" s="13">
        <v>19</v>
      </c>
      <c r="D56" s="35">
        <v>218</v>
      </c>
      <c r="E56" s="9">
        <v>108.6</v>
      </c>
      <c r="F56" s="10">
        <v>99.5</v>
      </c>
      <c r="G56" s="11">
        <v>109.3</v>
      </c>
      <c r="H56" s="11"/>
    </row>
    <row r="57" spans="1:8" ht="22.5" x14ac:dyDescent="0.2">
      <c r="A57" s="12"/>
      <c r="B57" s="6" t="s">
        <v>38</v>
      </c>
      <c r="C57" s="8">
        <v>185</v>
      </c>
      <c r="D57" s="14">
        <v>2164</v>
      </c>
      <c r="E57" s="9">
        <v>107.3</v>
      </c>
      <c r="F57" s="10">
        <v>96.3</v>
      </c>
      <c r="G57" s="11">
        <v>109.6</v>
      </c>
      <c r="H57" s="11"/>
    </row>
    <row r="58" spans="1:8" ht="30.6" customHeight="1" x14ac:dyDescent="0.2">
      <c r="A58" s="12" t="s">
        <v>53</v>
      </c>
      <c r="B58" s="6" t="s">
        <v>4</v>
      </c>
      <c r="C58" s="13">
        <v>6.8</v>
      </c>
      <c r="D58" s="16">
        <v>89.4</v>
      </c>
      <c r="E58" s="9">
        <v>90.4</v>
      </c>
      <c r="F58" s="10">
        <v>111</v>
      </c>
      <c r="G58" s="11">
        <v>100</v>
      </c>
      <c r="H58" s="11"/>
    </row>
    <row r="59" spans="1:8" ht="30.6" customHeight="1" x14ac:dyDescent="0.2">
      <c r="A59" s="17" t="s">
        <v>54</v>
      </c>
      <c r="B59" s="6" t="s">
        <v>4</v>
      </c>
      <c r="C59" s="8">
        <v>164</v>
      </c>
      <c r="D59" s="14">
        <v>1582</v>
      </c>
      <c r="E59" s="9">
        <v>95.4</v>
      </c>
      <c r="F59" s="10">
        <v>102.1</v>
      </c>
      <c r="G59" s="11">
        <v>103.6</v>
      </c>
      <c r="H59" s="11"/>
    </row>
    <row r="60" spans="1:8" ht="30.6" customHeight="1" x14ac:dyDescent="0.2">
      <c r="A60" s="17" t="s">
        <v>55</v>
      </c>
      <c r="B60" s="6" t="s">
        <v>4</v>
      </c>
      <c r="C60" s="13">
        <v>12.6</v>
      </c>
      <c r="D60" s="35">
        <v>135</v>
      </c>
      <c r="E60" s="9">
        <v>88</v>
      </c>
      <c r="F60" s="10">
        <v>86.7</v>
      </c>
      <c r="G60" s="11">
        <v>94.1</v>
      </c>
      <c r="H60" s="11"/>
    </row>
    <row r="61" spans="1:8" ht="20.45" customHeight="1" x14ac:dyDescent="0.2">
      <c r="A61" s="17" t="s">
        <v>56</v>
      </c>
      <c r="B61" s="6" t="s">
        <v>31</v>
      </c>
      <c r="C61" s="8">
        <v>1229</v>
      </c>
      <c r="D61" s="14">
        <v>12413</v>
      </c>
      <c r="E61" s="9">
        <v>112.9</v>
      </c>
      <c r="F61" s="10">
        <v>95</v>
      </c>
      <c r="G61" s="11">
        <v>121.8</v>
      </c>
      <c r="H61" s="11"/>
    </row>
    <row r="62" spans="1:8" ht="20.45" customHeight="1" x14ac:dyDescent="0.2">
      <c r="A62" s="17" t="s">
        <v>57</v>
      </c>
      <c r="B62" s="6" t="s">
        <v>31</v>
      </c>
      <c r="C62" s="8">
        <v>1336</v>
      </c>
      <c r="D62" s="14">
        <v>20266</v>
      </c>
      <c r="E62" s="9">
        <v>95.7</v>
      </c>
      <c r="F62" s="10">
        <v>88.2</v>
      </c>
      <c r="G62" s="11">
        <v>140.69999999999999</v>
      </c>
      <c r="H62" s="11"/>
    </row>
    <row r="63" spans="1:8" ht="20.45" customHeight="1" x14ac:dyDescent="0.2">
      <c r="A63" s="17" t="s">
        <v>58</v>
      </c>
      <c r="B63" s="6" t="s">
        <v>31</v>
      </c>
      <c r="C63" s="8">
        <v>316</v>
      </c>
      <c r="D63" s="14">
        <v>4245</v>
      </c>
      <c r="E63" s="9">
        <v>86.6</v>
      </c>
      <c r="F63" s="10">
        <v>112.9</v>
      </c>
      <c r="G63" s="11">
        <v>137.19999999999999</v>
      </c>
      <c r="H63" s="11"/>
    </row>
    <row r="64" spans="1:8" ht="30.6" customHeight="1" x14ac:dyDescent="0.2">
      <c r="A64" s="22" t="s">
        <v>59</v>
      </c>
      <c r="B64" s="6" t="s">
        <v>4</v>
      </c>
      <c r="C64" s="10">
        <v>88.3</v>
      </c>
      <c r="D64" s="23">
        <v>861</v>
      </c>
      <c r="E64" s="9">
        <v>101.1</v>
      </c>
      <c r="F64" s="10">
        <v>101.3</v>
      </c>
      <c r="G64" s="11">
        <v>106.2</v>
      </c>
      <c r="H64" s="11"/>
    </row>
    <row r="65" spans="1:8" x14ac:dyDescent="0.2">
      <c r="A65" s="20" t="s">
        <v>26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60</v>
      </c>
      <c r="B66" s="6" t="s">
        <v>4</v>
      </c>
      <c r="C66" s="10">
        <v>5.4</v>
      </c>
      <c r="D66" s="11">
        <v>52.1</v>
      </c>
      <c r="E66" s="9">
        <v>100.4</v>
      </c>
      <c r="F66" s="10">
        <v>105</v>
      </c>
      <c r="G66" s="11">
        <v>101.2</v>
      </c>
      <c r="H66" s="11"/>
    </row>
    <row r="67" spans="1:8" ht="30.6" customHeight="1" x14ac:dyDescent="0.2">
      <c r="A67" s="27" t="s">
        <v>61</v>
      </c>
      <c r="B67" s="6" t="s">
        <v>4</v>
      </c>
      <c r="C67" s="10">
        <v>42.5</v>
      </c>
      <c r="D67" s="203">
        <v>402</v>
      </c>
      <c r="E67" s="9">
        <v>106.8</v>
      </c>
      <c r="F67" s="10">
        <v>100.1</v>
      </c>
      <c r="G67" s="11">
        <v>112.6</v>
      </c>
      <c r="H67" s="11"/>
    </row>
    <row r="68" spans="1:8" ht="30.6" customHeight="1" x14ac:dyDescent="0.2">
      <c r="A68" s="27" t="s">
        <v>62</v>
      </c>
      <c r="B68" s="6" t="s">
        <v>4</v>
      </c>
      <c r="C68" s="10">
        <v>38.700000000000003</v>
      </c>
      <c r="D68" s="203">
        <v>381</v>
      </c>
      <c r="E68" s="9">
        <v>93.8</v>
      </c>
      <c r="F68" s="10">
        <v>101.1</v>
      </c>
      <c r="G68" s="11">
        <v>96.4</v>
      </c>
      <c r="H68" s="11"/>
    </row>
    <row r="69" spans="1:8" ht="30.6" customHeight="1" x14ac:dyDescent="0.2">
      <c r="A69" s="17" t="s">
        <v>63</v>
      </c>
      <c r="B69" s="6" t="s">
        <v>4</v>
      </c>
      <c r="C69" s="10">
        <v>12.6</v>
      </c>
      <c r="D69" s="203">
        <v>131</v>
      </c>
      <c r="E69" s="9">
        <v>95.1</v>
      </c>
      <c r="F69" s="10">
        <v>97.8</v>
      </c>
      <c r="G69" s="11">
        <v>103.8</v>
      </c>
      <c r="H69" s="11"/>
    </row>
    <row r="70" spans="1:8" ht="30.6" customHeight="1" x14ac:dyDescent="0.2">
      <c r="A70" s="22" t="s">
        <v>64</v>
      </c>
      <c r="B70" s="6" t="s">
        <v>4</v>
      </c>
      <c r="C70" s="28">
        <v>536</v>
      </c>
      <c r="D70" s="8">
        <v>1150</v>
      </c>
      <c r="E70" s="18">
        <v>93.4</v>
      </c>
      <c r="F70" s="29">
        <v>296</v>
      </c>
      <c r="G70" s="11">
        <v>108.1</v>
      </c>
      <c r="H70" s="11"/>
    </row>
    <row r="71" spans="1:8" ht="30.6" customHeight="1" x14ac:dyDescent="0.2">
      <c r="A71" s="17" t="s">
        <v>65</v>
      </c>
      <c r="B71" s="6" t="s">
        <v>4</v>
      </c>
      <c r="C71" s="13">
        <v>46</v>
      </c>
      <c r="D71" s="35">
        <v>400</v>
      </c>
      <c r="E71" s="9">
        <v>99.8</v>
      </c>
      <c r="F71" s="10">
        <v>98.5</v>
      </c>
      <c r="G71" s="11">
        <v>107.1</v>
      </c>
      <c r="H71" s="11"/>
    </row>
    <row r="72" spans="1:8" x14ac:dyDescent="0.2">
      <c r="A72" s="20" t="s">
        <v>26</v>
      </c>
      <c r="B72" s="6"/>
      <c r="C72" s="7"/>
      <c r="D72" s="35"/>
      <c r="E72" s="9"/>
      <c r="F72" s="10"/>
      <c r="G72" s="11"/>
      <c r="H72" s="11"/>
    </row>
    <row r="73" spans="1:8" ht="30.6" customHeight="1" x14ac:dyDescent="0.2">
      <c r="A73" s="20" t="s">
        <v>66</v>
      </c>
      <c r="B73" s="6" t="s">
        <v>4</v>
      </c>
      <c r="C73" s="15">
        <v>32</v>
      </c>
      <c r="D73" s="35">
        <v>287</v>
      </c>
      <c r="E73" s="9">
        <v>102.8</v>
      </c>
      <c r="F73" s="10">
        <v>95.3</v>
      </c>
      <c r="G73" s="11">
        <v>108.1</v>
      </c>
      <c r="H73" s="11"/>
    </row>
    <row r="74" spans="1:8" ht="30.6" customHeight="1" x14ac:dyDescent="0.2">
      <c r="A74" s="20" t="s">
        <v>67</v>
      </c>
      <c r="B74" s="6" t="s">
        <v>4</v>
      </c>
      <c r="C74" s="15">
        <v>3.9</v>
      </c>
      <c r="D74" s="16">
        <v>35.799999999999997</v>
      </c>
      <c r="E74" s="9">
        <v>73.599999999999994</v>
      </c>
      <c r="F74" s="10">
        <v>116.7</v>
      </c>
      <c r="G74" s="11">
        <v>88.5</v>
      </c>
      <c r="H74" s="11"/>
    </row>
    <row r="75" spans="1:8" ht="40.9" customHeight="1" x14ac:dyDescent="0.2">
      <c r="A75" s="22" t="s">
        <v>68</v>
      </c>
      <c r="B75" s="6" t="s">
        <v>69</v>
      </c>
      <c r="C75" s="15">
        <v>26.9</v>
      </c>
      <c r="D75" s="35">
        <v>262</v>
      </c>
      <c r="E75" s="9">
        <v>119.2</v>
      </c>
      <c r="F75" s="10">
        <v>83.8</v>
      </c>
      <c r="G75" s="11">
        <v>105.7</v>
      </c>
      <c r="H75" s="11"/>
    </row>
    <row r="76" spans="1:8" ht="20.45" customHeight="1" x14ac:dyDescent="0.2">
      <c r="A76" s="22" t="s">
        <v>16</v>
      </c>
      <c r="B76" s="6" t="s">
        <v>31</v>
      </c>
      <c r="C76" s="7">
        <v>829</v>
      </c>
      <c r="D76" s="14">
        <v>13340</v>
      </c>
      <c r="E76" s="9">
        <v>152.1</v>
      </c>
      <c r="F76" s="10">
        <v>54.5</v>
      </c>
      <c r="G76" s="11">
        <v>140.19999999999999</v>
      </c>
      <c r="H76" s="11"/>
    </row>
    <row r="77" spans="1:8" ht="20.45" customHeight="1" x14ac:dyDescent="0.2">
      <c r="A77" s="22" t="s">
        <v>17</v>
      </c>
      <c r="B77" s="6" t="s">
        <v>31</v>
      </c>
      <c r="C77" s="7">
        <v>23285</v>
      </c>
      <c r="D77" s="14">
        <v>221913</v>
      </c>
      <c r="E77" s="9">
        <v>131.5</v>
      </c>
      <c r="F77" s="10">
        <v>110.9</v>
      </c>
      <c r="G77" s="11">
        <v>122.6</v>
      </c>
      <c r="H77" s="11"/>
    </row>
    <row r="78" spans="1:8" ht="20.45" customHeight="1" x14ac:dyDescent="0.2">
      <c r="A78" s="12" t="s">
        <v>70</v>
      </c>
      <c r="B78" s="6" t="s">
        <v>31</v>
      </c>
      <c r="C78" s="7">
        <v>11515</v>
      </c>
      <c r="D78" s="14">
        <v>107040</v>
      </c>
      <c r="E78" s="9">
        <v>135.30000000000001</v>
      </c>
      <c r="F78" s="10">
        <v>102.3</v>
      </c>
      <c r="G78" s="11">
        <v>146.6</v>
      </c>
      <c r="H78" s="11"/>
    </row>
    <row r="79" spans="1:8" ht="20.45" customHeight="1" x14ac:dyDescent="0.2">
      <c r="A79" s="12" t="s">
        <v>71</v>
      </c>
      <c r="B79" s="6" t="s">
        <v>31</v>
      </c>
      <c r="C79" s="7">
        <v>4528</v>
      </c>
      <c r="D79" s="14">
        <v>41025</v>
      </c>
      <c r="E79" s="9">
        <v>106.4</v>
      </c>
      <c r="F79" s="10">
        <v>109.4</v>
      </c>
      <c r="G79" s="11">
        <v>111.4</v>
      </c>
      <c r="H79" s="11"/>
    </row>
    <row r="80" spans="1:8" ht="20.45" customHeight="1" x14ac:dyDescent="0.2">
      <c r="A80" s="12" t="s">
        <v>72</v>
      </c>
      <c r="B80" s="6" t="s">
        <v>31</v>
      </c>
      <c r="C80" s="7">
        <v>9821</v>
      </c>
      <c r="D80" s="14">
        <v>69971</v>
      </c>
      <c r="E80" s="9">
        <v>103.1</v>
      </c>
      <c r="F80" s="10">
        <v>110.3</v>
      </c>
      <c r="G80" s="11">
        <v>116.5</v>
      </c>
      <c r="H80" s="11"/>
    </row>
    <row r="81" spans="1:8" ht="30.6" customHeight="1" x14ac:dyDescent="0.2">
      <c r="A81" s="12" t="s">
        <v>73</v>
      </c>
      <c r="B81" s="6" t="s">
        <v>4</v>
      </c>
      <c r="C81" s="7">
        <v>852</v>
      </c>
      <c r="D81" s="14">
        <v>8313</v>
      </c>
      <c r="E81" s="9">
        <v>106.5</v>
      </c>
      <c r="F81" s="10">
        <v>101.8</v>
      </c>
      <c r="G81" s="11">
        <v>104.5</v>
      </c>
      <c r="H81" s="11"/>
    </row>
    <row r="82" spans="1:8" ht="30.6" customHeight="1" x14ac:dyDescent="0.2">
      <c r="A82" s="12" t="s">
        <v>74</v>
      </c>
      <c r="B82" s="6" t="s">
        <v>4</v>
      </c>
      <c r="C82" s="30">
        <v>87.3</v>
      </c>
      <c r="D82" s="14">
        <v>785</v>
      </c>
      <c r="E82" s="9">
        <v>121.6</v>
      </c>
      <c r="F82" s="10">
        <v>114.4</v>
      </c>
      <c r="G82" s="11">
        <v>105.4</v>
      </c>
      <c r="H82" s="11"/>
    </row>
    <row r="83" spans="1:8" ht="30" customHeight="1" x14ac:dyDescent="0.2">
      <c r="A83" s="214" t="s">
        <v>75</v>
      </c>
      <c r="B83" s="214"/>
      <c r="C83" s="214"/>
      <c r="D83" s="214"/>
      <c r="E83" s="214"/>
      <c r="F83" s="215"/>
      <c r="G83" s="213"/>
      <c r="H83" s="11"/>
    </row>
    <row r="84" spans="1:8" ht="20.45" customHeight="1" x14ac:dyDescent="0.2">
      <c r="A84" s="22" t="s">
        <v>76</v>
      </c>
      <c r="B84" s="6" t="s">
        <v>77</v>
      </c>
      <c r="C84" s="7">
        <v>104850</v>
      </c>
      <c r="D84" s="8">
        <v>789666</v>
      </c>
      <c r="E84" s="18">
        <v>104.3</v>
      </c>
      <c r="F84" s="32">
        <v>113.3</v>
      </c>
      <c r="G84" s="33">
        <v>97.5</v>
      </c>
      <c r="H84" s="11"/>
    </row>
    <row r="85" spans="1:8" ht="20.45" customHeight="1" x14ac:dyDescent="0.2">
      <c r="A85" s="22" t="s">
        <v>78</v>
      </c>
      <c r="B85" s="6" t="s">
        <v>77</v>
      </c>
      <c r="C85" s="7">
        <v>70169</v>
      </c>
      <c r="D85" s="8">
        <v>591529</v>
      </c>
      <c r="E85" s="9">
        <v>95.1</v>
      </c>
      <c r="F85" s="10">
        <v>92.5</v>
      </c>
      <c r="G85" s="11">
        <v>92.6</v>
      </c>
      <c r="H85" s="11"/>
    </row>
    <row r="86" spans="1:8" ht="20.45" customHeight="1" x14ac:dyDescent="0.2">
      <c r="A86" s="22" t="s">
        <v>79</v>
      </c>
      <c r="B86" s="6" t="s">
        <v>77</v>
      </c>
      <c r="C86" s="7">
        <v>2529077</v>
      </c>
      <c r="D86" s="8">
        <v>32226591</v>
      </c>
      <c r="E86" s="9">
        <v>90.6</v>
      </c>
      <c r="F86" s="10">
        <v>85.1</v>
      </c>
      <c r="G86" s="11">
        <v>98.1</v>
      </c>
      <c r="H86" s="11"/>
    </row>
    <row r="87" spans="1:8" ht="20.45" customHeight="1" x14ac:dyDescent="0.2">
      <c r="A87" s="22" t="s">
        <v>80</v>
      </c>
      <c r="B87" s="6" t="s">
        <v>81</v>
      </c>
      <c r="C87" s="7">
        <v>86849</v>
      </c>
      <c r="D87" s="8">
        <v>2276995</v>
      </c>
      <c r="E87" s="18">
        <v>119.3</v>
      </c>
      <c r="F87" s="10">
        <v>50.4</v>
      </c>
      <c r="G87" s="11">
        <v>110.3</v>
      </c>
      <c r="H87" s="11"/>
    </row>
    <row r="88" spans="1:8" ht="30.6" customHeight="1" x14ac:dyDescent="0.2">
      <c r="A88" s="12" t="s">
        <v>82</v>
      </c>
      <c r="B88" s="6" t="s">
        <v>38</v>
      </c>
      <c r="C88" s="7">
        <v>2630</v>
      </c>
      <c r="D88" s="8">
        <v>42470</v>
      </c>
      <c r="E88" s="9">
        <v>89.4</v>
      </c>
      <c r="F88" s="10">
        <v>80.099999999999994</v>
      </c>
      <c r="G88" s="11">
        <v>103.7</v>
      </c>
      <c r="H88" s="11"/>
    </row>
    <row r="89" spans="1:8" ht="30.6" customHeight="1" x14ac:dyDescent="0.2">
      <c r="A89" s="17" t="s">
        <v>83</v>
      </c>
      <c r="B89" s="6" t="s">
        <v>38</v>
      </c>
      <c r="C89" s="7">
        <v>2464</v>
      </c>
      <c r="D89" s="8">
        <v>29179</v>
      </c>
      <c r="E89" s="9">
        <v>103.4</v>
      </c>
      <c r="F89" s="10">
        <v>77.2</v>
      </c>
      <c r="G89" s="11">
        <v>106.1</v>
      </c>
      <c r="H89" s="11"/>
    </row>
    <row r="90" spans="1:8" ht="30" customHeight="1" x14ac:dyDescent="0.2">
      <c r="A90" s="212" t="s">
        <v>84</v>
      </c>
      <c r="B90" s="212"/>
      <c r="C90" s="212"/>
      <c r="D90" s="212"/>
      <c r="E90" s="212"/>
      <c r="F90" s="213"/>
      <c r="G90" s="213"/>
      <c r="H90" s="11"/>
    </row>
    <row r="91" spans="1:8" ht="30.6" customHeight="1" x14ac:dyDescent="0.2">
      <c r="A91" s="12" t="s">
        <v>85</v>
      </c>
      <c r="B91" s="6" t="s">
        <v>86</v>
      </c>
      <c r="C91" s="7">
        <v>22463</v>
      </c>
      <c r="D91" s="8">
        <v>196132</v>
      </c>
      <c r="E91" s="9">
        <v>113.8</v>
      </c>
      <c r="F91" s="10">
        <v>105.1</v>
      </c>
      <c r="G91" s="11">
        <v>108.5</v>
      </c>
      <c r="H91" s="11"/>
    </row>
    <row r="92" spans="1:8" ht="30" customHeight="1" x14ac:dyDescent="0.2">
      <c r="A92" s="212" t="s">
        <v>87</v>
      </c>
      <c r="B92" s="212"/>
      <c r="C92" s="212"/>
      <c r="D92" s="212"/>
      <c r="E92" s="212"/>
      <c r="F92" s="213"/>
      <c r="G92" s="213"/>
      <c r="H92" s="11"/>
    </row>
    <row r="93" spans="1:8" ht="20.45" customHeight="1" x14ac:dyDescent="0.2">
      <c r="A93" s="22" t="s">
        <v>88</v>
      </c>
      <c r="B93" s="6" t="s">
        <v>31</v>
      </c>
      <c r="C93" s="7">
        <v>473</v>
      </c>
      <c r="D93" s="14">
        <v>4384</v>
      </c>
      <c r="E93" s="9">
        <v>103.9</v>
      </c>
      <c r="F93" s="10">
        <v>113.4</v>
      </c>
      <c r="G93" s="11">
        <v>127.3</v>
      </c>
      <c r="H93" s="11"/>
    </row>
    <row r="94" spans="1:8" ht="20.45" customHeight="1" x14ac:dyDescent="0.2">
      <c r="A94" s="22" t="s">
        <v>89</v>
      </c>
      <c r="B94" s="6" t="s">
        <v>31</v>
      </c>
      <c r="C94" s="7">
        <v>422</v>
      </c>
      <c r="D94" s="14">
        <v>3953</v>
      </c>
      <c r="E94" s="9">
        <v>112.8</v>
      </c>
      <c r="F94" s="10">
        <v>94.6</v>
      </c>
      <c r="G94" s="11">
        <v>112.4</v>
      </c>
      <c r="H94" s="11"/>
    </row>
    <row r="95" spans="1:8" ht="30.6" customHeight="1" x14ac:dyDescent="0.2">
      <c r="A95" s="12" t="s">
        <v>90</v>
      </c>
      <c r="B95" s="6" t="s">
        <v>91</v>
      </c>
      <c r="C95" s="7" t="s">
        <v>92</v>
      </c>
      <c r="D95" s="14" t="s">
        <v>92</v>
      </c>
      <c r="E95" s="18" t="s">
        <v>92</v>
      </c>
      <c r="F95" s="15" t="s">
        <v>92</v>
      </c>
      <c r="G95" s="13" t="s">
        <v>92</v>
      </c>
      <c r="H95" s="11"/>
    </row>
    <row r="96" spans="1:8" ht="30.6" customHeight="1" x14ac:dyDescent="0.2">
      <c r="A96" s="12" t="s">
        <v>93</v>
      </c>
      <c r="B96" s="6" t="s">
        <v>91</v>
      </c>
      <c r="C96" s="34">
        <v>29</v>
      </c>
      <c r="D96" s="35">
        <v>228</v>
      </c>
      <c r="E96" s="9">
        <v>72.5</v>
      </c>
      <c r="F96" s="10">
        <v>145</v>
      </c>
      <c r="G96" s="11">
        <v>78.099999999999994</v>
      </c>
      <c r="H96" s="11"/>
    </row>
    <row r="97" spans="1:8" ht="30.6" customHeight="1" x14ac:dyDescent="0.2">
      <c r="A97" s="12" t="s">
        <v>94</v>
      </c>
      <c r="B97" s="6" t="s">
        <v>91</v>
      </c>
      <c r="C97" s="7">
        <v>3505</v>
      </c>
      <c r="D97" s="14">
        <v>39212</v>
      </c>
      <c r="E97" s="9">
        <v>63.1</v>
      </c>
      <c r="F97" s="10">
        <v>115.1</v>
      </c>
      <c r="G97" s="11">
        <v>76.400000000000006</v>
      </c>
      <c r="H97" s="11"/>
    </row>
    <row r="98" spans="1:8" ht="21.6" customHeight="1" x14ac:dyDescent="0.2">
      <c r="A98" s="12" t="s">
        <v>95</v>
      </c>
      <c r="B98" s="6" t="s">
        <v>91</v>
      </c>
      <c r="C98" s="7">
        <v>1085</v>
      </c>
      <c r="D98" s="8">
        <v>11244</v>
      </c>
      <c r="E98" s="9">
        <v>181.4</v>
      </c>
      <c r="F98" s="10">
        <v>88.4</v>
      </c>
      <c r="G98" s="11">
        <v>135.30000000000001</v>
      </c>
      <c r="H98" s="11"/>
    </row>
    <row r="99" spans="1:8" ht="30.6" customHeight="1" x14ac:dyDescent="0.2">
      <c r="A99" s="36" t="s">
        <v>96</v>
      </c>
      <c r="B99" s="6" t="s">
        <v>97</v>
      </c>
      <c r="C99" s="7">
        <v>984</v>
      </c>
      <c r="D99" s="8">
        <v>10672</v>
      </c>
      <c r="E99" s="9">
        <v>66.3</v>
      </c>
      <c r="F99" s="10">
        <v>94.5</v>
      </c>
      <c r="G99" s="11">
        <v>80.400000000000006</v>
      </c>
      <c r="H99" s="11"/>
    </row>
    <row r="100" spans="1:8" ht="20.45" customHeight="1" x14ac:dyDescent="0.2">
      <c r="A100" s="12" t="s">
        <v>98</v>
      </c>
      <c r="B100" s="6" t="s">
        <v>31</v>
      </c>
      <c r="C100" s="7">
        <v>411</v>
      </c>
      <c r="D100" s="8">
        <v>3672</v>
      </c>
      <c r="E100" s="9">
        <v>87.7</v>
      </c>
      <c r="F100" s="10">
        <v>101.6</v>
      </c>
      <c r="G100" s="11">
        <v>91</v>
      </c>
      <c r="H100" s="11"/>
    </row>
    <row r="101" spans="1:8" ht="21.6" customHeight="1" x14ac:dyDescent="0.2">
      <c r="A101" s="36" t="s">
        <v>99</v>
      </c>
      <c r="B101" s="6" t="s">
        <v>91</v>
      </c>
      <c r="C101" s="7">
        <v>700</v>
      </c>
      <c r="D101" s="8">
        <v>6946</v>
      </c>
      <c r="E101" s="9">
        <v>96.2</v>
      </c>
      <c r="F101" s="10">
        <v>89.1</v>
      </c>
      <c r="G101" s="11">
        <v>93.4</v>
      </c>
      <c r="H101" s="11"/>
    </row>
    <row r="102" spans="1:8" ht="21.6" customHeight="1" x14ac:dyDescent="0.2">
      <c r="A102" s="22" t="s">
        <v>100</v>
      </c>
      <c r="B102" s="6" t="s">
        <v>91</v>
      </c>
      <c r="C102" s="7">
        <v>300</v>
      </c>
      <c r="D102" s="8">
        <v>1432</v>
      </c>
      <c r="E102" s="9">
        <v>135.69999999999999</v>
      </c>
      <c r="F102" s="10">
        <v>161.30000000000001</v>
      </c>
      <c r="G102" s="11">
        <v>77.900000000000006</v>
      </c>
      <c r="H102" s="11"/>
    </row>
    <row r="103" spans="1:8" ht="21.6" customHeight="1" x14ac:dyDescent="0.2">
      <c r="A103" s="22" t="s">
        <v>101</v>
      </c>
      <c r="B103" s="6" t="s">
        <v>91</v>
      </c>
      <c r="C103" s="34">
        <v>73</v>
      </c>
      <c r="D103" s="8">
        <v>804</v>
      </c>
      <c r="E103" s="9">
        <v>123.7</v>
      </c>
      <c r="F103" s="10">
        <v>92.4</v>
      </c>
      <c r="G103" s="11">
        <v>117.5</v>
      </c>
      <c r="H103" s="11"/>
    </row>
    <row r="104" spans="1:8" ht="30" customHeight="1" x14ac:dyDescent="0.2">
      <c r="A104" s="212" t="s">
        <v>102</v>
      </c>
      <c r="B104" s="212"/>
      <c r="C104" s="212"/>
      <c r="D104" s="212"/>
      <c r="E104" s="212"/>
      <c r="F104" s="213"/>
      <c r="G104" s="213"/>
      <c r="H104" s="11"/>
    </row>
    <row r="105" spans="1:8" ht="30.6" customHeight="1" x14ac:dyDescent="0.2">
      <c r="A105" s="37" t="s">
        <v>103</v>
      </c>
      <c r="B105" s="6" t="s">
        <v>97</v>
      </c>
      <c r="C105" s="15">
        <v>35.5</v>
      </c>
      <c r="D105" s="35">
        <v>289</v>
      </c>
      <c r="E105" s="9">
        <v>139.9</v>
      </c>
      <c r="F105" s="10">
        <v>116.7</v>
      </c>
      <c r="G105" s="11">
        <v>171.6</v>
      </c>
      <c r="H105" s="11"/>
    </row>
    <row r="106" spans="1:8" ht="30.6" customHeight="1" x14ac:dyDescent="0.2">
      <c r="A106" s="12" t="s">
        <v>104</v>
      </c>
      <c r="B106" s="6" t="s">
        <v>97</v>
      </c>
      <c r="C106" s="15">
        <v>22.1</v>
      </c>
      <c r="D106" s="35">
        <v>278</v>
      </c>
      <c r="E106" s="18">
        <v>81.8</v>
      </c>
      <c r="F106" s="10">
        <v>69.8</v>
      </c>
      <c r="G106" s="11">
        <v>116.2</v>
      </c>
      <c r="H106" s="11"/>
    </row>
    <row r="107" spans="1:8" ht="30.6" customHeight="1" x14ac:dyDescent="0.2">
      <c r="A107" s="12" t="s">
        <v>105</v>
      </c>
      <c r="B107" s="6" t="s">
        <v>97</v>
      </c>
      <c r="C107" s="15">
        <v>27.8</v>
      </c>
      <c r="D107" s="35">
        <v>225</v>
      </c>
      <c r="E107" s="18">
        <v>88</v>
      </c>
      <c r="F107" s="10">
        <v>100.6</v>
      </c>
      <c r="G107" s="11">
        <v>99</v>
      </c>
      <c r="H107" s="11"/>
    </row>
    <row r="108" spans="1:8" ht="30.6" customHeight="1" x14ac:dyDescent="0.2">
      <c r="A108" s="12" t="s">
        <v>106</v>
      </c>
      <c r="B108" s="6" t="s">
        <v>97</v>
      </c>
      <c r="C108" s="7">
        <v>209</v>
      </c>
      <c r="D108" s="14">
        <v>1995</v>
      </c>
      <c r="E108" s="9">
        <v>102.2</v>
      </c>
      <c r="F108" s="10">
        <v>86.3</v>
      </c>
      <c r="G108" s="11">
        <v>110.5</v>
      </c>
      <c r="H108" s="11"/>
    </row>
    <row r="109" spans="1:8" ht="30.6" customHeight="1" x14ac:dyDescent="0.2">
      <c r="A109" s="37" t="s">
        <v>107</v>
      </c>
      <c r="B109" s="6" t="s">
        <v>97</v>
      </c>
      <c r="C109" s="15">
        <v>9.1</v>
      </c>
      <c r="D109" s="16">
        <v>90.3</v>
      </c>
      <c r="E109" s="9">
        <v>84.7</v>
      </c>
      <c r="F109" s="10">
        <v>91.8</v>
      </c>
      <c r="G109" s="11">
        <v>76.900000000000006</v>
      </c>
      <c r="H109" s="11"/>
    </row>
    <row r="110" spans="1:8" ht="30.6" customHeight="1" x14ac:dyDescent="0.2">
      <c r="A110" s="12" t="s">
        <v>108</v>
      </c>
      <c r="B110" s="6" t="s">
        <v>97</v>
      </c>
      <c r="C110" s="15">
        <v>2.7</v>
      </c>
      <c r="D110" s="16">
        <v>22.2</v>
      </c>
      <c r="E110" s="9">
        <v>297.60000000000002</v>
      </c>
      <c r="F110" s="10">
        <v>75.5</v>
      </c>
      <c r="G110" s="11">
        <v>115.3</v>
      </c>
      <c r="H110" s="11"/>
    </row>
    <row r="111" spans="1:8" ht="30.6" customHeight="1" x14ac:dyDescent="0.2">
      <c r="A111" s="12" t="s">
        <v>109</v>
      </c>
      <c r="B111" s="6" t="s">
        <v>97</v>
      </c>
      <c r="C111" s="15">
        <v>38.200000000000003</v>
      </c>
      <c r="D111" s="35">
        <v>355</v>
      </c>
      <c r="E111" s="18">
        <v>103.5</v>
      </c>
      <c r="F111" s="10">
        <v>95.4</v>
      </c>
      <c r="G111" s="11">
        <v>111.2</v>
      </c>
      <c r="H111" s="11"/>
    </row>
    <row r="112" spans="1:8" ht="30.6" customHeight="1" x14ac:dyDescent="0.2">
      <c r="A112" s="12" t="s">
        <v>110</v>
      </c>
      <c r="B112" s="6" t="s">
        <v>97</v>
      </c>
      <c r="C112" s="15" t="s">
        <v>92</v>
      </c>
      <c r="D112" s="16" t="s">
        <v>92</v>
      </c>
      <c r="E112" s="18" t="s">
        <v>92</v>
      </c>
      <c r="F112" s="15" t="s">
        <v>92</v>
      </c>
      <c r="G112" s="13" t="s">
        <v>92</v>
      </c>
      <c r="H112" s="11"/>
    </row>
    <row r="113" spans="1:8" ht="30.6" customHeight="1" x14ac:dyDescent="0.2">
      <c r="A113" s="38" t="s">
        <v>111</v>
      </c>
      <c r="B113" s="6" t="s">
        <v>97</v>
      </c>
      <c r="C113" s="7">
        <v>85</v>
      </c>
      <c r="D113" s="14">
        <v>1077</v>
      </c>
      <c r="E113" s="9">
        <v>77.8</v>
      </c>
      <c r="F113" s="10">
        <v>83.5</v>
      </c>
      <c r="G113" s="11">
        <v>92.9</v>
      </c>
      <c r="H113" s="11"/>
    </row>
    <row r="114" spans="1:8" ht="30.6" customHeight="1" x14ac:dyDescent="0.2">
      <c r="A114" s="12" t="s">
        <v>112</v>
      </c>
      <c r="B114" s="6" t="s">
        <v>97</v>
      </c>
      <c r="C114" s="34">
        <v>60</v>
      </c>
      <c r="D114" s="14">
        <v>730</v>
      </c>
      <c r="E114" s="9">
        <v>95.2</v>
      </c>
      <c r="F114" s="10">
        <v>85.7</v>
      </c>
      <c r="G114" s="11">
        <v>119.9</v>
      </c>
      <c r="H114" s="11"/>
    </row>
    <row r="115" spans="1:8" ht="30.6" customHeight="1" x14ac:dyDescent="0.2">
      <c r="A115" s="12" t="s">
        <v>113</v>
      </c>
      <c r="B115" s="6" t="s">
        <v>97</v>
      </c>
      <c r="C115" s="15">
        <v>23.8</v>
      </c>
      <c r="D115" s="35">
        <v>381</v>
      </c>
      <c r="E115" s="9">
        <v>62</v>
      </c>
      <c r="F115" s="10">
        <v>67.599999999999994</v>
      </c>
      <c r="G115" s="11">
        <v>89.1</v>
      </c>
      <c r="H115" s="11"/>
    </row>
    <row r="116" spans="1:8" ht="30.6" customHeight="1" x14ac:dyDescent="0.2">
      <c r="A116" s="22" t="s">
        <v>114</v>
      </c>
      <c r="B116" s="6" t="s">
        <v>97</v>
      </c>
      <c r="C116" s="7">
        <v>8303</v>
      </c>
      <c r="D116" s="14">
        <v>79339</v>
      </c>
      <c r="E116" s="18">
        <v>90.2</v>
      </c>
      <c r="F116" s="10">
        <v>92.5</v>
      </c>
      <c r="G116" s="11">
        <v>82.7</v>
      </c>
      <c r="H116" s="11"/>
    </row>
    <row r="117" spans="1:8" ht="30.6" customHeight="1" x14ac:dyDescent="0.2">
      <c r="A117" s="20" t="s">
        <v>115</v>
      </c>
      <c r="B117" s="6" t="s">
        <v>97</v>
      </c>
      <c r="C117" s="7">
        <v>3637</v>
      </c>
      <c r="D117" s="14">
        <v>33073</v>
      </c>
      <c r="E117" s="9">
        <v>80.2</v>
      </c>
      <c r="F117" s="10">
        <v>86.2</v>
      </c>
      <c r="G117" s="11">
        <v>88.8</v>
      </c>
      <c r="H117" s="11"/>
    </row>
    <row r="118" spans="1:8" ht="30" customHeight="1" x14ac:dyDescent="0.2">
      <c r="A118" s="212" t="s">
        <v>116</v>
      </c>
      <c r="B118" s="212"/>
      <c r="C118" s="212"/>
      <c r="D118" s="212"/>
      <c r="E118" s="212"/>
      <c r="F118" s="213"/>
      <c r="G118" s="213"/>
      <c r="H118" s="11"/>
    </row>
    <row r="119" spans="1:8" ht="30.6" customHeight="1" x14ac:dyDescent="0.2">
      <c r="A119" s="12" t="s">
        <v>117</v>
      </c>
      <c r="B119" s="6" t="s">
        <v>31</v>
      </c>
      <c r="C119" s="8">
        <v>448</v>
      </c>
      <c r="D119" s="14">
        <v>4774</v>
      </c>
      <c r="E119" s="9">
        <v>92.4</v>
      </c>
      <c r="F119" s="10">
        <v>75.900000000000006</v>
      </c>
      <c r="G119" s="11">
        <v>84.9</v>
      </c>
      <c r="H119" s="11"/>
    </row>
    <row r="120" spans="1:8" ht="30.6" customHeight="1" x14ac:dyDescent="0.2">
      <c r="A120" s="20" t="s">
        <v>118</v>
      </c>
      <c r="B120" s="6" t="s">
        <v>31</v>
      </c>
      <c r="C120" s="8">
        <v>162</v>
      </c>
      <c r="D120" s="14">
        <v>1492</v>
      </c>
      <c r="E120" s="9">
        <v>98.8</v>
      </c>
      <c r="F120" s="10">
        <v>78.3</v>
      </c>
      <c r="G120" s="11">
        <v>73.3</v>
      </c>
      <c r="H120" s="11"/>
    </row>
    <row r="121" spans="1:8" ht="30.6" customHeight="1" x14ac:dyDescent="0.2">
      <c r="A121" s="12" t="s">
        <v>119</v>
      </c>
      <c r="B121" s="6" t="s">
        <v>120</v>
      </c>
      <c r="C121" s="7">
        <v>1477</v>
      </c>
      <c r="D121" s="14">
        <v>17247</v>
      </c>
      <c r="E121" s="9">
        <v>86.4</v>
      </c>
      <c r="F121" s="10">
        <v>67.099999999999994</v>
      </c>
      <c r="G121" s="11">
        <v>96.3</v>
      </c>
      <c r="H121" s="11"/>
    </row>
    <row r="122" spans="1:8" x14ac:dyDescent="0.2">
      <c r="A122" s="20" t="s">
        <v>26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121</v>
      </c>
      <c r="B123" s="6" t="s">
        <v>120</v>
      </c>
      <c r="C123" s="7">
        <v>270</v>
      </c>
      <c r="D123" s="14">
        <v>2559</v>
      </c>
      <c r="E123" s="9">
        <v>107.1</v>
      </c>
      <c r="F123" s="10">
        <v>103.1</v>
      </c>
      <c r="G123" s="11">
        <v>72.7</v>
      </c>
      <c r="H123" s="11"/>
    </row>
    <row r="124" spans="1:8" ht="30.6" customHeight="1" x14ac:dyDescent="0.2">
      <c r="A124" s="20" t="s">
        <v>122</v>
      </c>
      <c r="B124" s="6" t="s">
        <v>120</v>
      </c>
      <c r="C124" s="7">
        <v>440</v>
      </c>
      <c r="D124" s="14">
        <v>4115</v>
      </c>
      <c r="E124" s="9">
        <v>94</v>
      </c>
      <c r="F124" s="10">
        <v>100.2</v>
      </c>
      <c r="G124" s="11">
        <v>95.3</v>
      </c>
      <c r="H124" s="11"/>
    </row>
    <row r="125" spans="1:8" ht="30" customHeight="1" x14ac:dyDescent="0.2">
      <c r="A125" s="212" t="s">
        <v>123</v>
      </c>
      <c r="B125" s="212"/>
      <c r="C125" s="212"/>
      <c r="D125" s="212"/>
      <c r="E125" s="212"/>
      <c r="F125" s="213"/>
      <c r="G125" s="213"/>
      <c r="H125" s="11"/>
    </row>
    <row r="126" spans="1:8" ht="21.6" customHeight="1" x14ac:dyDescent="0.2">
      <c r="A126" s="12" t="s">
        <v>124</v>
      </c>
      <c r="B126" s="6" t="s">
        <v>125</v>
      </c>
      <c r="C126" s="7">
        <v>227</v>
      </c>
      <c r="D126" s="14">
        <v>2551</v>
      </c>
      <c r="E126" s="9">
        <v>81.5</v>
      </c>
      <c r="F126" s="10">
        <v>97.4</v>
      </c>
      <c r="G126" s="11">
        <v>90.2</v>
      </c>
      <c r="H126" s="11"/>
    </row>
    <row r="127" spans="1:8" ht="21.6" customHeight="1" x14ac:dyDescent="0.2">
      <c r="A127" s="24" t="s">
        <v>126</v>
      </c>
      <c r="B127" s="6" t="s">
        <v>125</v>
      </c>
      <c r="C127" s="7">
        <v>208</v>
      </c>
      <c r="D127" s="14">
        <v>2338</v>
      </c>
      <c r="E127" s="9">
        <v>81.5</v>
      </c>
      <c r="F127" s="10">
        <v>97.8</v>
      </c>
      <c r="G127" s="11">
        <v>90.2</v>
      </c>
      <c r="H127" s="11"/>
    </row>
    <row r="128" spans="1:8" ht="21.6" customHeight="1" x14ac:dyDescent="0.2">
      <c r="A128" s="20" t="s">
        <v>127</v>
      </c>
      <c r="B128" s="6" t="s">
        <v>125</v>
      </c>
      <c r="C128" s="15">
        <v>19</v>
      </c>
      <c r="D128" s="35">
        <v>213</v>
      </c>
      <c r="E128" s="9">
        <v>81.2</v>
      </c>
      <c r="F128" s="10">
        <v>92.9</v>
      </c>
      <c r="G128" s="11">
        <v>90.5</v>
      </c>
      <c r="H128" s="11"/>
    </row>
    <row r="129" spans="1:8" ht="40.9" customHeight="1" x14ac:dyDescent="0.2">
      <c r="A129" s="12" t="s">
        <v>128</v>
      </c>
      <c r="B129" s="6" t="s">
        <v>125</v>
      </c>
      <c r="C129" s="7">
        <v>943</v>
      </c>
      <c r="D129" s="14">
        <v>9895</v>
      </c>
      <c r="E129" s="9">
        <v>83.4</v>
      </c>
      <c r="F129" s="10">
        <v>109.5</v>
      </c>
      <c r="G129" s="11">
        <v>87.7</v>
      </c>
      <c r="H129" s="11"/>
    </row>
    <row r="130" spans="1:8" x14ac:dyDescent="0.2">
      <c r="A130" s="20" t="s">
        <v>26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129</v>
      </c>
      <c r="B131" s="6" t="s">
        <v>125</v>
      </c>
      <c r="C131" s="7">
        <v>456</v>
      </c>
      <c r="D131" s="14">
        <v>4907</v>
      </c>
      <c r="E131" s="9">
        <v>77.900000000000006</v>
      </c>
      <c r="F131" s="10">
        <v>113.4</v>
      </c>
      <c r="G131" s="11">
        <v>81.7</v>
      </c>
      <c r="H131" s="11"/>
    </row>
    <row r="132" spans="1:8" ht="21.6" customHeight="1" x14ac:dyDescent="0.2">
      <c r="A132" s="27" t="s">
        <v>130</v>
      </c>
      <c r="B132" s="6" t="s">
        <v>91</v>
      </c>
      <c r="C132" s="7">
        <v>57776</v>
      </c>
      <c r="D132" s="14">
        <v>584177</v>
      </c>
      <c r="E132" s="9">
        <v>84.7</v>
      </c>
      <c r="F132" s="10">
        <v>120.3</v>
      </c>
      <c r="G132" s="11">
        <v>91.6</v>
      </c>
      <c r="H132" s="11"/>
    </row>
    <row r="133" spans="1:8" x14ac:dyDescent="0.2">
      <c r="A133" s="12"/>
      <c r="B133" s="6" t="s">
        <v>125</v>
      </c>
      <c r="C133" s="7">
        <v>410</v>
      </c>
      <c r="D133" s="14">
        <v>4269</v>
      </c>
      <c r="E133" s="9">
        <v>83.2</v>
      </c>
      <c r="F133" s="10">
        <v>119.6</v>
      </c>
      <c r="G133" s="11">
        <v>88.3</v>
      </c>
      <c r="H133" s="11"/>
    </row>
    <row r="134" spans="1:8" ht="21.6" customHeight="1" x14ac:dyDescent="0.2">
      <c r="A134" s="38" t="s">
        <v>131</v>
      </c>
      <c r="B134" s="6" t="s">
        <v>91</v>
      </c>
      <c r="C134" s="7">
        <v>1370</v>
      </c>
      <c r="D134" s="14">
        <v>14294</v>
      </c>
      <c r="E134" s="9">
        <v>79.7</v>
      </c>
      <c r="F134" s="10">
        <v>96.3</v>
      </c>
      <c r="G134" s="11">
        <v>87.2</v>
      </c>
      <c r="H134" s="11"/>
    </row>
    <row r="135" spans="1:8" ht="21.6" customHeight="1" x14ac:dyDescent="0.2">
      <c r="A135" s="22" t="s">
        <v>132</v>
      </c>
      <c r="B135" s="6" t="s">
        <v>125</v>
      </c>
      <c r="C135" s="15">
        <v>6.9</v>
      </c>
      <c r="D135" s="16">
        <v>79.5</v>
      </c>
      <c r="E135" s="9">
        <v>75.900000000000006</v>
      </c>
      <c r="F135" s="10">
        <v>87.3</v>
      </c>
      <c r="G135" s="11">
        <v>90.6</v>
      </c>
      <c r="H135" s="11"/>
    </row>
    <row r="136" spans="1:8" ht="21.6" customHeight="1" x14ac:dyDescent="0.2">
      <c r="A136" s="12" t="s">
        <v>133</v>
      </c>
      <c r="B136" s="6" t="s">
        <v>91</v>
      </c>
      <c r="C136" s="15">
        <v>69.2</v>
      </c>
      <c r="D136" s="14">
        <v>877</v>
      </c>
      <c r="E136" s="9">
        <v>77</v>
      </c>
      <c r="F136" s="10">
        <v>80.8</v>
      </c>
      <c r="G136" s="11">
        <v>82.1</v>
      </c>
      <c r="H136" s="11"/>
    </row>
    <row r="137" spans="1:8" ht="21.6" customHeight="1" x14ac:dyDescent="0.2">
      <c r="A137" s="22" t="s">
        <v>134</v>
      </c>
      <c r="B137" s="6" t="s">
        <v>91</v>
      </c>
      <c r="C137" s="7">
        <v>3541</v>
      </c>
      <c r="D137" s="14">
        <v>41629</v>
      </c>
      <c r="E137" s="9">
        <v>72.099999999999994</v>
      </c>
      <c r="F137" s="10">
        <v>89.9</v>
      </c>
      <c r="G137" s="11">
        <v>89.3</v>
      </c>
      <c r="H137" s="11"/>
    </row>
    <row r="138" spans="1:8" ht="21.6" customHeight="1" x14ac:dyDescent="0.2">
      <c r="A138" s="12" t="s">
        <v>135</v>
      </c>
      <c r="B138" s="6" t="s">
        <v>91</v>
      </c>
      <c r="C138" s="7">
        <v>1316</v>
      </c>
      <c r="D138" s="14">
        <v>14607</v>
      </c>
      <c r="E138" s="9">
        <v>79.8</v>
      </c>
      <c r="F138" s="10">
        <v>96.3</v>
      </c>
      <c r="G138" s="11">
        <v>90.6</v>
      </c>
      <c r="H138" s="11"/>
    </row>
    <row r="139" spans="1:8" ht="22.5" x14ac:dyDescent="0.2">
      <c r="A139" s="12"/>
      <c r="B139" s="6" t="s">
        <v>97</v>
      </c>
      <c r="C139" s="7">
        <v>907</v>
      </c>
      <c r="D139" s="14">
        <v>10150</v>
      </c>
      <c r="E139" s="9">
        <v>79.099999999999994</v>
      </c>
      <c r="F139" s="10">
        <v>95</v>
      </c>
      <c r="G139" s="11">
        <v>89.9</v>
      </c>
      <c r="H139" s="11"/>
    </row>
    <row r="140" spans="1:8" x14ac:dyDescent="0.2">
      <c r="A140" s="20" t="s">
        <v>26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136</v>
      </c>
      <c r="B141" s="6" t="s">
        <v>97</v>
      </c>
      <c r="C141" s="7">
        <v>224</v>
      </c>
      <c r="D141" s="14">
        <v>2530</v>
      </c>
      <c r="E141" s="9">
        <v>78</v>
      </c>
      <c r="F141" s="10">
        <v>86.9</v>
      </c>
      <c r="G141" s="11">
        <v>100.3</v>
      </c>
      <c r="H141" s="11"/>
    </row>
    <row r="142" spans="1:8" ht="30.6" customHeight="1" x14ac:dyDescent="0.2">
      <c r="A142" s="20" t="s">
        <v>137</v>
      </c>
      <c r="B142" s="6" t="s">
        <v>97</v>
      </c>
      <c r="C142" s="7">
        <v>395</v>
      </c>
      <c r="D142" s="7">
        <v>4575</v>
      </c>
      <c r="E142" s="9">
        <v>73.3</v>
      </c>
      <c r="F142" s="10">
        <v>97.7</v>
      </c>
      <c r="G142" s="11">
        <v>82.4</v>
      </c>
      <c r="H142" s="11"/>
    </row>
    <row r="143" spans="1:8" ht="20.45" customHeight="1" x14ac:dyDescent="0.2">
      <c r="A143" s="12" t="s">
        <v>138</v>
      </c>
      <c r="B143" s="6" t="s">
        <v>31</v>
      </c>
      <c r="C143" s="7">
        <v>93408</v>
      </c>
      <c r="D143" s="7">
        <v>944816</v>
      </c>
      <c r="E143" s="9">
        <v>103</v>
      </c>
      <c r="F143" s="10">
        <v>100.8</v>
      </c>
      <c r="G143" s="11">
        <v>106.6</v>
      </c>
      <c r="H143" s="11"/>
    </row>
    <row r="144" spans="1:8" ht="22.5" x14ac:dyDescent="0.2">
      <c r="A144" s="12"/>
      <c r="B144" s="6" t="s">
        <v>97</v>
      </c>
      <c r="C144" s="7">
        <v>6875</v>
      </c>
      <c r="D144" s="7">
        <v>81696</v>
      </c>
      <c r="E144" s="9">
        <v>85.1</v>
      </c>
      <c r="F144" s="10">
        <v>95.2</v>
      </c>
      <c r="G144" s="11">
        <v>99</v>
      </c>
      <c r="H144" s="11"/>
    </row>
    <row r="145" spans="1:8" ht="30" customHeight="1" x14ac:dyDescent="0.2">
      <c r="A145" s="212" t="s">
        <v>139</v>
      </c>
      <c r="B145" s="212"/>
      <c r="C145" s="212"/>
      <c r="D145" s="212"/>
      <c r="E145" s="212"/>
      <c r="F145" s="213"/>
      <c r="G145" s="213"/>
      <c r="H145" s="11"/>
    </row>
    <row r="146" spans="1:8" ht="30.6" customHeight="1" x14ac:dyDescent="0.2">
      <c r="A146" s="12" t="s">
        <v>140</v>
      </c>
      <c r="B146" s="6" t="s">
        <v>4</v>
      </c>
      <c r="C146" s="15">
        <v>85.8</v>
      </c>
      <c r="D146" s="14">
        <v>817</v>
      </c>
      <c r="E146" s="9">
        <v>97</v>
      </c>
      <c r="F146" s="10">
        <v>134.80000000000001</v>
      </c>
      <c r="G146" s="11">
        <v>98.5</v>
      </c>
      <c r="H146" s="11"/>
    </row>
    <row r="147" spans="1:8" ht="30.6" customHeight="1" x14ac:dyDescent="0.2">
      <c r="A147" s="12" t="s">
        <v>141</v>
      </c>
      <c r="B147" s="6" t="s">
        <v>4</v>
      </c>
      <c r="C147" s="8">
        <v>449</v>
      </c>
      <c r="D147" s="14">
        <v>4390</v>
      </c>
      <c r="E147" s="9">
        <v>98.7</v>
      </c>
      <c r="F147" s="10">
        <v>109</v>
      </c>
      <c r="G147" s="11">
        <v>101.6</v>
      </c>
      <c r="H147" s="11"/>
    </row>
    <row r="148" spans="1:8" x14ac:dyDescent="0.2">
      <c r="A148" s="20" t="s">
        <v>26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142</v>
      </c>
      <c r="B149" s="6" t="s">
        <v>4</v>
      </c>
      <c r="C149" s="16">
        <v>55.9</v>
      </c>
      <c r="D149" s="14">
        <v>611</v>
      </c>
      <c r="E149" s="9">
        <v>86.6</v>
      </c>
      <c r="F149" s="10">
        <v>94.7</v>
      </c>
      <c r="G149" s="11">
        <v>103.9</v>
      </c>
      <c r="H149" s="11"/>
    </row>
    <row r="150" spans="1:8" ht="30.6" customHeight="1" x14ac:dyDescent="0.2">
      <c r="A150" s="20" t="s">
        <v>143</v>
      </c>
      <c r="B150" s="6" t="s">
        <v>4</v>
      </c>
      <c r="C150" s="40">
        <v>49.1</v>
      </c>
      <c r="D150" s="14">
        <v>504</v>
      </c>
      <c r="E150" s="18">
        <v>88.9</v>
      </c>
      <c r="F150" s="10">
        <v>129.6</v>
      </c>
      <c r="G150" s="11">
        <v>96.7</v>
      </c>
      <c r="H150" s="11"/>
    </row>
    <row r="151" spans="1:8" ht="30.6" customHeight="1" x14ac:dyDescent="0.2">
      <c r="A151" s="20" t="s">
        <v>144</v>
      </c>
      <c r="B151" s="6" t="s">
        <v>4</v>
      </c>
      <c r="C151" s="15">
        <v>54.1</v>
      </c>
      <c r="D151" s="14">
        <v>542</v>
      </c>
      <c r="E151" s="9">
        <v>92.1</v>
      </c>
      <c r="F151" s="10">
        <v>85.7</v>
      </c>
      <c r="G151" s="11">
        <v>97.1</v>
      </c>
      <c r="H151" s="11"/>
    </row>
    <row r="152" spans="1:8" ht="30.6" customHeight="1" x14ac:dyDescent="0.2">
      <c r="A152" s="20" t="s">
        <v>145</v>
      </c>
      <c r="B152" s="6" t="s">
        <v>4</v>
      </c>
      <c r="C152" s="34">
        <v>100</v>
      </c>
      <c r="D152" s="14">
        <v>853</v>
      </c>
      <c r="E152" s="9">
        <v>106.3</v>
      </c>
      <c r="F152" s="10">
        <v>134.1</v>
      </c>
      <c r="G152" s="11">
        <v>96</v>
      </c>
      <c r="H152" s="11"/>
    </row>
    <row r="153" spans="1:8" ht="30.6" customHeight="1" x14ac:dyDescent="0.2">
      <c r="A153" s="12" t="s">
        <v>146</v>
      </c>
      <c r="B153" s="6" t="s">
        <v>4</v>
      </c>
      <c r="C153" s="8">
        <v>204</v>
      </c>
      <c r="D153" s="14">
        <v>2103</v>
      </c>
      <c r="E153" s="9">
        <v>91.2</v>
      </c>
      <c r="F153" s="10">
        <v>95.6</v>
      </c>
      <c r="G153" s="11">
        <v>96.5</v>
      </c>
      <c r="H153" s="11"/>
    </row>
    <row r="154" spans="1:8" ht="30.6" customHeight="1" x14ac:dyDescent="0.2">
      <c r="A154" s="12" t="s">
        <v>147</v>
      </c>
      <c r="B154" s="6" t="s">
        <v>4</v>
      </c>
      <c r="C154" s="13">
        <v>14.4</v>
      </c>
      <c r="D154" s="35">
        <v>146</v>
      </c>
      <c r="E154" s="9">
        <v>90</v>
      </c>
      <c r="F154" s="10">
        <v>99.2</v>
      </c>
      <c r="G154" s="11">
        <v>107.2</v>
      </c>
      <c r="H154" s="11"/>
    </row>
    <row r="155" spans="1:8" ht="30.6" customHeight="1" x14ac:dyDescent="0.2">
      <c r="A155" s="37" t="s">
        <v>148</v>
      </c>
      <c r="B155" s="6" t="s">
        <v>4</v>
      </c>
      <c r="C155" s="8">
        <v>249</v>
      </c>
      <c r="D155" s="14">
        <v>2575</v>
      </c>
      <c r="E155" s="9">
        <v>82.5</v>
      </c>
      <c r="F155" s="10">
        <v>96.7</v>
      </c>
      <c r="G155" s="11">
        <v>90.5</v>
      </c>
      <c r="H155" s="11"/>
    </row>
    <row r="156" spans="1:8" ht="30.6" customHeight="1" x14ac:dyDescent="0.2">
      <c r="A156" s="41" t="s">
        <v>149</v>
      </c>
      <c r="B156" s="6" t="s">
        <v>4</v>
      </c>
      <c r="C156" s="8">
        <v>210</v>
      </c>
      <c r="D156" s="14">
        <v>2150</v>
      </c>
      <c r="E156" s="9">
        <v>91.7</v>
      </c>
      <c r="F156" s="10">
        <v>98.1</v>
      </c>
      <c r="G156" s="11">
        <v>96.9</v>
      </c>
      <c r="H156" s="11"/>
    </row>
    <row r="157" spans="1:8" ht="20.45" customHeight="1" x14ac:dyDescent="0.2">
      <c r="A157" s="42" t="s">
        <v>150</v>
      </c>
      <c r="B157" s="6" t="s">
        <v>31</v>
      </c>
      <c r="C157" s="7">
        <v>39888</v>
      </c>
      <c r="D157" s="14">
        <v>368281</v>
      </c>
      <c r="E157" s="9">
        <v>116.8</v>
      </c>
      <c r="F157" s="10">
        <v>114.1</v>
      </c>
      <c r="G157" s="11">
        <v>117.9</v>
      </c>
      <c r="H157" s="11"/>
    </row>
    <row r="158" spans="1:8" ht="30.6" customHeight="1" x14ac:dyDescent="0.2">
      <c r="A158" s="12" t="s">
        <v>151</v>
      </c>
      <c r="B158" s="6" t="s">
        <v>31</v>
      </c>
      <c r="C158" s="7">
        <v>3617</v>
      </c>
      <c r="D158" s="14">
        <v>34886</v>
      </c>
      <c r="E158" s="9">
        <v>127.2</v>
      </c>
      <c r="F158" s="10">
        <v>104.1</v>
      </c>
      <c r="G158" s="11">
        <v>137.6</v>
      </c>
      <c r="H158" s="11"/>
    </row>
    <row r="159" spans="1:8" ht="20.45" customHeight="1" x14ac:dyDescent="0.2">
      <c r="A159" s="12" t="s">
        <v>152</v>
      </c>
      <c r="B159" s="6" t="s">
        <v>31</v>
      </c>
      <c r="C159" s="7">
        <v>31396</v>
      </c>
      <c r="D159" s="14">
        <v>305582</v>
      </c>
      <c r="E159" s="9">
        <v>113.7</v>
      </c>
      <c r="F159" s="10">
        <v>103.4</v>
      </c>
      <c r="G159" s="11">
        <v>105.5</v>
      </c>
      <c r="H159" s="11"/>
    </row>
    <row r="160" spans="1:8" x14ac:dyDescent="0.2">
      <c r="A160" s="12"/>
      <c r="B160" s="43" t="s">
        <v>86</v>
      </c>
      <c r="C160" s="7">
        <v>767</v>
      </c>
      <c r="D160" s="14">
        <v>7650</v>
      </c>
      <c r="E160" s="9">
        <v>121.5</v>
      </c>
      <c r="F160" s="10">
        <v>100.5</v>
      </c>
      <c r="G160" s="11">
        <v>115.7</v>
      </c>
      <c r="H160" s="11"/>
    </row>
    <row r="161" spans="1:8" ht="30" customHeight="1" x14ac:dyDescent="0.2">
      <c r="A161" s="212" t="s">
        <v>153</v>
      </c>
      <c r="B161" s="212"/>
      <c r="C161" s="212"/>
      <c r="D161" s="212"/>
      <c r="E161" s="212"/>
      <c r="F161" s="213"/>
      <c r="G161" s="213"/>
      <c r="H161" s="11"/>
    </row>
    <row r="162" spans="1:8" ht="20.45" customHeight="1" x14ac:dyDescent="0.2">
      <c r="A162" s="42" t="s">
        <v>154</v>
      </c>
      <c r="B162" s="6" t="s">
        <v>31</v>
      </c>
      <c r="C162" s="7">
        <v>92.4</v>
      </c>
      <c r="D162" s="14">
        <v>1247</v>
      </c>
      <c r="E162" s="9">
        <v>69.400000000000006</v>
      </c>
      <c r="F162" s="10">
        <v>63</v>
      </c>
      <c r="G162" s="11">
        <v>104.6</v>
      </c>
      <c r="H162" s="11"/>
    </row>
    <row r="163" spans="1:8" ht="22.5" x14ac:dyDescent="0.2">
      <c r="A163" s="41"/>
      <c r="B163" s="6" t="s">
        <v>97</v>
      </c>
      <c r="C163" s="7">
        <v>810</v>
      </c>
      <c r="D163" s="14">
        <v>10728</v>
      </c>
      <c r="E163" s="9">
        <v>74.5</v>
      </c>
      <c r="F163" s="10">
        <v>70.900000000000006</v>
      </c>
      <c r="G163" s="11">
        <v>113.8</v>
      </c>
      <c r="H163" s="11"/>
    </row>
    <row r="164" spans="1:8" ht="30" customHeight="1" x14ac:dyDescent="0.2">
      <c r="A164" s="212" t="s">
        <v>155</v>
      </c>
      <c r="B164" s="212"/>
      <c r="C164" s="212"/>
      <c r="D164" s="212"/>
      <c r="E164" s="212"/>
      <c r="F164" s="213"/>
      <c r="G164" s="213"/>
      <c r="H164" s="11"/>
    </row>
    <row r="165" spans="1:8" ht="30.6" customHeight="1" x14ac:dyDescent="0.2">
      <c r="A165" s="22" t="s">
        <v>156</v>
      </c>
      <c r="B165" s="6" t="s">
        <v>4</v>
      </c>
      <c r="C165" s="7">
        <v>622</v>
      </c>
      <c r="D165" s="14">
        <v>7251</v>
      </c>
      <c r="E165" s="9">
        <v>80.900000000000006</v>
      </c>
      <c r="F165" s="10">
        <v>103.2</v>
      </c>
      <c r="G165" s="11">
        <v>94.2</v>
      </c>
      <c r="H165" s="11"/>
    </row>
    <row r="166" spans="1:8" ht="30.6" customHeight="1" x14ac:dyDescent="0.2">
      <c r="A166" s="22" t="s">
        <v>157</v>
      </c>
      <c r="B166" s="6" t="s">
        <v>4</v>
      </c>
      <c r="C166" s="8">
        <v>354</v>
      </c>
      <c r="D166" s="14">
        <v>3649</v>
      </c>
      <c r="E166" s="9">
        <v>90.8</v>
      </c>
      <c r="F166" s="10">
        <v>101.4</v>
      </c>
      <c r="G166" s="11">
        <v>105.3</v>
      </c>
      <c r="H166" s="11"/>
    </row>
    <row r="167" spans="1:8" ht="30.6" customHeight="1" x14ac:dyDescent="0.2">
      <c r="A167" s="22" t="s">
        <v>158</v>
      </c>
      <c r="B167" s="6" t="s">
        <v>4</v>
      </c>
      <c r="C167" s="8">
        <v>1269</v>
      </c>
      <c r="D167" s="14">
        <v>12033</v>
      </c>
      <c r="E167" s="9">
        <v>104.8</v>
      </c>
      <c r="F167" s="10">
        <v>116.7</v>
      </c>
      <c r="G167" s="11">
        <v>107.2</v>
      </c>
      <c r="H167" s="11"/>
    </row>
    <row r="168" spans="1:8" ht="20.45" customHeight="1" x14ac:dyDescent="0.2">
      <c r="A168" s="22" t="s">
        <v>159</v>
      </c>
      <c r="B168" s="6" t="s">
        <v>31</v>
      </c>
      <c r="C168" s="7">
        <v>221574</v>
      </c>
      <c r="D168" s="14">
        <v>1993200</v>
      </c>
      <c r="E168" s="9">
        <v>98.7</v>
      </c>
      <c r="F168" s="10">
        <v>108</v>
      </c>
      <c r="G168" s="11">
        <v>97.7</v>
      </c>
      <c r="H168" s="11"/>
    </row>
    <row r="169" spans="1:8" x14ac:dyDescent="0.2">
      <c r="A169" s="20" t="s">
        <v>26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160</v>
      </c>
      <c r="B170" s="6" t="s">
        <v>31</v>
      </c>
      <c r="C170" s="7">
        <v>22489</v>
      </c>
      <c r="D170" s="14">
        <v>180162</v>
      </c>
      <c r="E170" s="9">
        <v>94.5</v>
      </c>
      <c r="F170" s="10">
        <v>100.8</v>
      </c>
      <c r="G170" s="11">
        <v>91.9</v>
      </c>
      <c r="H170" s="11"/>
    </row>
    <row r="171" spans="1:8" ht="20.45" customHeight="1" x14ac:dyDescent="0.2">
      <c r="A171" s="20" t="s">
        <v>161</v>
      </c>
      <c r="B171" s="6" t="s">
        <v>31</v>
      </c>
      <c r="C171" s="7">
        <v>199085</v>
      </c>
      <c r="D171" s="14">
        <v>1813038</v>
      </c>
      <c r="E171" s="9">
        <v>99.2</v>
      </c>
      <c r="F171" s="10">
        <v>108.9</v>
      </c>
      <c r="G171" s="11">
        <v>98.3</v>
      </c>
      <c r="H171" s="11"/>
    </row>
    <row r="172" spans="1:8" ht="30.6" customHeight="1" x14ac:dyDescent="0.2">
      <c r="A172" s="42" t="s">
        <v>162</v>
      </c>
      <c r="B172" s="6" t="s">
        <v>31</v>
      </c>
      <c r="C172" s="7">
        <v>53175</v>
      </c>
      <c r="D172" s="14">
        <v>621182</v>
      </c>
      <c r="E172" s="18">
        <v>84.1</v>
      </c>
      <c r="F172" s="10">
        <v>98.6</v>
      </c>
      <c r="G172" s="11">
        <v>102.2</v>
      </c>
      <c r="H172" s="11"/>
    </row>
    <row r="173" spans="1:8" ht="20.45" customHeight="1" x14ac:dyDescent="0.2">
      <c r="A173" s="20" t="s">
        <v>163</v>
      </c>
      <c r="B173" s="6" t="s">
        <v>31</v>
      </c>
      <c r="C173" s="7">
        <v>4372</v>
      </c>
      <c r="D173" s="14">
        <v>65068</v>
      </c>
      <c r="E173" s="18">
        <v>80.5</v>
      </c>
      <c r="F173" s="10">
        <v>75.900000000000006</v>
      </c>
      <c r="G173" s="11">
        <v>110.8</v>
      </c>
      <c r="H173" s="11"/>
    </row>
    <row r="174" spans="1:8" ht="20.45" customHeight="1" x14ac:dyDescent="0.2">
      <c r="A174" s="12" t="s">
        <v>164</v>
      </c>
      <c r="B174" s="6" t="s">
        <v>31</v>
      </c>
      <c r="C174" s="7">
        <v>57994</v>
      </c>
      <c r="D174" s="14">
        <v>518692</v>
      </c>
      <c r="E174" s="9">
        <v>138.9</v>
      </c>
      <c r="F174" s="10">
        <v>101.5</v>
      </c>
      <c r="G174" s="11">
        <v>104.9</v>
      </c>
      <c r="H174" s="11"/>
    </row>
    <row r="175" spans="1:8" ht="20.45" customHeight="1" x14ac:dyDescent="0.2">
      <c r="A175" s="12" t="s">
        <v>165</v>
      </c>
      <c r="B175" s="6" t="s">
        <v>31</v>
      </c>
      <c r="C175" s="7">
        <v>213989</v>
      </c>
      <c r="D175" s="14">
        <v>1358125</v>
      </c>
      <c r="E175" s="9">
        <v>103.7</v>
      </c>
      <c r="F175" s="10">
        <v>109.8</v>
      </c>
      <c r="G175" s="11">
        <v>103.3</v>
      </c>
      <c r="H175" s="11"/>
    </row>
    <row r="176" spans="1:8" ht="30" customHeight="1" x14ac:dyDescent="0.2">
      <c r="A176" s="212" t="s">
        <v>166</v>
      </c>
      <c r="B176" s="212"/>
      <c r="C176" s="212"/>
      <c r="D176" s="212"/>
      <c r="E176" s="212"/>
      <c r="F176" s="213"/>
      <c r="G176" s="213"/>
      <c r="H176" s="11"/>
    </row>
    <row r="177" spans="1:8" ht="30.6" customHeight="1" x14ac:dyDescent="0.2">
      <c r="A177" s="38" t="s">
        <v>167</v>
      </c>
      <c r="B177" s="6" t="s">
        <v>4</v>
      </c>
      <c r="C177" s="8">
        <v>113</v>
      </c>
      <c r="D177" s="14">
        <v>1232</v>
      </c>
      <c r="E177" s="9">
        <v>87.6</v>
      </c>
      <c r="F177" s="10">
        <v>98.4</v>
      </c>
      <c r="G177" s="11">
        <v>90.8</v>
      </c>
      <c r="H177" s="11"/>
    </row>
    <row r="178" spans="1:8" ht="31.9" customHeight="1" x14ac:dyDescent="0.2">
      <c r="A178" s="36" t="s">
        <v>168</v>
      </c>
      <c r="B178" s="6" t="s">
        <v>4</v>
      </c>
      <c r="C178" s="13">
        <v>9.9</v>
      </c>
      <c r="D178" s="35">
        <v>158</v>
      </c>
      <c r="E178" s="9">
        <v>51.9</v>
      </c>
      <c r="F178" s="10">
        <v>328.4</v>
      </c>
      <c r="G178" s="11">
        <v>83.4</v>
      </c>
      <c r="H178" s="11"/>
    </row>
    <row r="179" spans="1:8" ht="30.6" customHeight="1" x14ac:dyDescent="0.2">
      <c r="A179" s="12" t="s">
        <v>169</v>
      </c>
      <c r="B179" s="6" t="s">
        <v>4</v>
      </c>
      <c r="C179" s="13">
        <v>2.8</v>
      </c>
      <c r="D179" s="16">
        <v>50.1</v>
      </c>
      <c r="E179" s="9">
        <v>39.200000000000003</v>
      </c>
      <c r="F179" s="10">
        <v>108.9</v>
      </c>
      <c r="G179" s="11">
        <v>72.5</v>
      </c>
      <c r="H179" s="11"/>
    </row>
    <row r="180" spans="1:8" ht="30.6" customHeight="1" x14ac:dyDescent="0.2">
      <c r="A180" s="38" t="s">
        <v>170</v>
      </c>
      <c r="B180" s="6" t="s">
        <v>4</v>
      </c>
      <c r="C180" s="13">
        <v>29.8</v>
      </c>
      <c r="D180" s="35">
        <v>338</v>
      </c>
      <c r="E180" s="9">
        <v>80.3</v>
      </c>
      <c r="F180" s="10">
        <v>122.1</v>
      </c>
      <c r="G180" s="11">
        <v>114.1</v>
      </c>
      <c r="H180" s="11"/>
    </row>
    <row r="181" spans="1:8" ht="30.6" customHeight="1" x14ac:dyDescent="0.2">
      <c r="A181" s="12" t="s">
        <v>171</v>
      </c>
      <c r="B181" s="6" t="s">
        <v>4</v>
      </c>
      <c r="C181" s="8">
        <v>294</v>
      </c>
      <c r="D181" s="14">
        <v>2962</v>
      </c>
      <c r="E181" s="9">
        <v>99.3</v>
      </c>
      <c r="F181" s="10">
        <v>90.6</v>
      </c>
      <c r="G181" s="11">
        <v>122.1</v>
      </c>
      <c r="H181" s="11"/>
    </row>
    <row r="182" spans="1:8" ht="30.6" customHeight="1" x14ac:dyDescent="0.2">
      <c r="A182" s="12" t="s">
        <v>172</v>
      </c>
      <c r="B182" s="6" t="s">
        <v>4</v>
      </c>
      <c r="C182" s="13">
        <v>33.9</v>
      </c>
      <c r="D182" s="35">
        <v>385</v>
      </c>
      <c r="E182" s="9">
        <v>71.2</v>
      </c>
      <c r="F182" s="10">
        <v>108.8</v>
      </c>
      <c r="G182" s="11">
        <v>144.30000000000001</v>
      </c>
      <c r="H182" s="11"/>
    </row>
    <row r="183" spans="1:8" ht="30.6" customHeight="1" x14ac:dyDescent="0.2">
      <c r="A183" s="12" t="s">
        <v>173</v>
      </c>
      <c r="B183" s="6" t="s">
        <v>4</v>
      </c>
      <c r="C183" s="16">
        <v>28.8</v>
      </c>
      <c r="D183" s="35">
        <v>353</v>
      </c>
      <c r="E183" s="9">
        <v>68.3</v>
      </c>
      <c r="F183" s="10">
        <v>99.4</v>
      </c>
      <c r="G183" s="11">
        <v>130.1</v>
      </c>
      <c r="H183" s="11"/>
    </row>
    <row r="184" spans="1:8" ht="20.45" customHeight="1" x14ac:dyDescent="0.2">
      <c r="A184" s="12" t="s">
        <v>174</v>
      </c>
      <c r="B184" s="6" t="s">
        <v>31</v>
      </c>
      <c r="C184" s="8">
        <v>5335</v>
      </c>
      <c r="D184" s="14">
        <v>53037</v>
      </c>
      <c r="E184" s="9">
        <v>95.9</v>
      </c>
      <c r="F184" s="10">
        <v>109.3</v>
      </c>
      <c r="G184" s="11">
        <v>164.4</v>
      </c>
      <c r="H184" s="11"/>
    </row>
    <row r="185" spans="1:8" ht="20.45" customHeight="1" x14ac:dyDescent="0.2">
      <c r="A185" s="12" t="s">
        <v>175</v>
      </c>
      <c r="B185" s="6" t="s">
        <v>31</v>
      </c>
      <c r="C185" s="8">
        <v>1407</v>
      </c>
      <c r="D185" s="14">
        <v>7475</v>
      </c>
      <c r="E185" s="9">
        <v>199.3</v>
      </c>
      <c r="F185" s="10">
        <v>188.1</v>
      </c>
      <c r="G185" s="11">
        <v>80.7</v>
      </c>
      <c r="H185" s="11"/>
    </row>
    <row r="186" spans="1:8" ht="20.45" customHeight="1" x14ac:dyDescent="0.2">
      <c r="A186" s="12" t="s">
        <v>176</v>
      </c>
      <c r="B186" s="6" t="s">
        <v>31</v>
      </c>
      <c r="C186" s="8">
        <v>2900</v>
      </c>
      <c r="D186" s="14">
        <v>36029</v>
      </c>
      <c r="E186" s="9">
        <v>129.69999999999999</v>
      </c>
      <c r="F186" s="10">
        <v>85.5</v>
      </c>
      <c r="G186" s="11">
        <v>98.8</v>
      </c>
      <c r="H186" s="11"/>
    </row>
    <row r="187" spans="1:8" ht="20.45" customHeight="1" x14ac:dyDescent="0.2">
      <c r="A187" s="12" t="s">
        <v>177</v>
      </c>
      <c r="B187" s="6" t="s">
        <v>31</v>
      </c>
      <c r="C187" s="8">
        <v>231</v>
      </c>
      <c r="D187" s="14">
        <v>2042</v>
      </c>
      <c r="E187" s="9">
        <v>141.69999999999999</v>
      </c>
      <c r="F187" s="10">
        <v>126.9</v>
      </c>
      <c r="G187" s="11">
        <v>50.5</v>
      </c>
      <c r="H187" s="11"/>
    </row>
    <row r="188" spans="1:8" ht="30.6" customHeight="1" x14ac:dyDescent="0.2">
      <c r="A188" s="12" t="s">
        <v>178</v>
      </c>
      <c r="B188" s="6" t="s">
        <v>4</v>
      </c>
      <c r="C188" s="13">
        <v>6.1</v>
      </c>
      <c r="D188" s="35">
        <v>113</v>
      </c>
      <c r="E188" s="9">
        <v>43</v>
      </c>
      <c r="F188" s="10">
        <v>5712.1</v>
      </c>
      <c r="G188" s="11">
        <v>81.900000000000006</v>
      </c>
      <c r="H188" s="11"/>
    </row>
    <row r="189" spans="1:8" ht="30.6" customHeight="1" x14ac:dyDescent="0.2">
      <c r="A189" s="12" t="s">
        <v>179</v>
      </c>
      <c r="B189" s="6" t="s">
        <v>4</v>
      </c>
      <c r="C189" s="31">
        <v>96.8</v>
      </c>
      <c r="D189" s="14">
        <v>1665</v>
      </c>
      <c r="E189" s="9">
        <v>46.4</v>
      </c>
      <c r="F189" s="10">
        <v>183.6</v>
      </c>
      <c r="G189" s="11">
        <v>82.2</v>
      </c>
      <c r="H189" s="11"/>
    </row>
    <row r="190" spans="1:8" ht="30.6" customHeight="1" x14ac:dyDescent="0.2">
      <c r="A190" s="12" t="s">
        <v>180</v>
      </c>
      <c r="B190" s="6" t="s">
        <v>4</v>
      </c>
      <c r="C190" s="8">
        <v>109</v>
      </c>
      <c r="D190" s="14">
        <v>1745</v>
      </c>
      <c r="E190" s="9">
        <v>49.9</v>
      </c>
      <c r="F190" s="10">
        <v>202.4</v>
      </c>
      <c r="G190" s="11">
        <v>80.7</v>
      </c>
      <c r="H190" s="11"/>
    </row>
    <row r="191" spans="1:8" ht="30.6" customHeight="1" x14ac:dyDescent="0.2">
      <c r="A191" s="12" t="s">
        <v>181</v>
      </c>
      <c r="B191" s="6" t="s">
        <v>4</v>
      </c>
      <c r="C191" s="13">
        <v>7.6</v>
      </c>
      <c r="D191" s="16">
        <v>84.4</v>
      </c>
      <c r="E191" s="9">
        <v>81.5</v>
      </c>
      <c r="F191" s="10">
        <v>203</v>
      </c>
      <c r="G191" s="11">
        <v>94.7</v>
      </c>
      <c r="H191" s="11"/>
    </row>
    <row r="192" spans="1:8" ht="30.6" customHeight="1" x14ac:dyDescent="0.2">
      <c r="A192" s="37" t="s">
        <v>182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183</v>
      </c>
      <c r="B193" s="6" t="s">
        <v>4</v>
      </c>
      <c r="C193" s="44">
        <v>110</v>
      </c>
      <c r="D193" s="14">
        <v>1457</v>
      </c>
      <c r="E193" s="9">
        <v>63.7</v>
      </c>
      <c r="F193" s="10">
        <v>163.1</v>
      </c>
      <c r="G193" s="11">
        <v>84.5</v>
      </c>
      <c r="H193" s="11"/>
    </row>
    <row r="194" spans="1:8" ht="30.6" customHeight="1" x14ac:dyDescent="0.2">
      <c r="A194" s="21" t="s">
        <v>184</v>
      </c>
      <c r="B194" s="6" t="s">
        <v>4</v>
      </c>
      <c r="C194" s="16">
        <v>30.2</v>
      </c>
      <c r="D194" s="35">
        <v>283</v>
      </c>
      <c r="E194" s="9">
        <v>83</v>
      </c>
      <c r="F194" s="10">
        <v>129.1</v>
      </c>
      <c r="G194" s="11">
        <v>73.8</v>
      </c>
      <c r="H194" s="11"/>
    </row>
    <row r="195" spans="1:8" ht="30.6" customHeight="1" x14ac:dyDescent="0.2">
      <c r="A195" s="21" t="s">
        <v>185</v>
      </c>
      <c r="B195" s="6" t="s">
        <v>4</v>
      </c>
      <c r="C195" s="13">
        <v>25.2</v>
      </c>
      <c r="D195" s="35">
        <v>272</v>
      </c>
      <c r="E195" s="9">
        <v>81.7</v>
      </c>
      <c r="F195" s="10">
        <v>87</v>
      </c>
      <c r="G195" s="11">
        <v>80.5</v>
      </c>
      <c r="H195" s="11"/>
    </row>
    <row r="196" spans="1:8" ht="30.6" customHeight="1" x14ac:dyDescent="0.2">
      <c r="A196" s="22" t="s">
        <v>186</v>
      </c>
      <c r="B196" s="6" t="s">
        <v>4</v>
      </c>
      <c r="C196" s="8">
        <v>254</v>
      </c>
      <c r="D196" s="14">
        <v>2922</v>
      </c>
      <c r="E196" s="9">
        <v>78.900000000000006</v>
      </c>
      <c r="F196" s="10">
        <v>97.3</v>
      </c>
      <c r="G196" s="11">
        <v>104.3</v>
      </c>
      <c r="H196" s="11"/>
    </row>
    <row r="197" spans="1:8" x14ac:dyDescent="0.2">
      <c r="A197" s="20" t="s">
        <v>26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187</v>
      </c>
      <c r="B198" s="6" t="s">
        <v>4</v>
      </c>
      <c r="C198" s="13">
        <v>28.4</v>
      </c>
      <c r="D198" s="35">
        <v>272</v>
      </c>
      <c r="E198" s="9">
        <v>85</v>
      </c>
      <c r="F198" s="10">
        <v>107.5</v>
      </c>
      <c r="G198" s="11">
        <v>148.4</v>
      </c>
      <c r="H198" s="11"/>
    </row>
    <row r="199" spans="1:8" ht="30.6" customHeight="1" x14ac:dyDescent="0.2">
      <c r="A199" s="20" t="s">
        <v>188</v>
      </c>
      <c r="B199" s="6" t="s">
        <v>4</v>
      </c>
      <c r="C199" s="16">
        <v>14.7</v>
      </c>
      <c r="D199" s="35">
        <v>144</v>
      </c>
      <c r="E199" s="9">
        <v>93.2</v>
      </c>
      <c r="F199" s="10">
        <v>101.2</v>
      </c>
      <c r="G199" s="11">
        <v>94.9</v>
      </c>
      <c r="H199" s="11"/>
    </row>
    <row r="200" spans="1:8" ht="30.6" customHeight="1" x14ac:dyDescent="0.2">
      <c r="A200" s="45" t="s">
        <v>189</v>
      </c>
      <c r="B200" s="6" t="s">
        <v>4</v>
      </c>
      <c r="C200" s="13">
        <v>9</v>
      </c>
      <c r="D200" s="16">
        <v>85.1</v>
      </c>
      <c r="E200" s="9">
        <v>82.9</v>
      </c>
      <c r="F200" s="10">
        <v>108.3</v>
      </c>
      <c r="G200" s="11">
        <v>92.5</v>
      </c>
      <c r="H200" s="11"/>
    </row>
    <row r="201" spans="1:8" ht="30.6" customHeight="1" x14ac:dyDescent="0.2">
      <c r="A201" s="20" t="s">
        <v>190</v>
      </c>
      <c r="B201" s="6" t="s">
        <v>4</v>
      </c>
      <c r="C201" s="13">
        <v>8.6999999999999993</v>
      </c>
      <c r="D201" s="35">
        <v>229</v>
      </c>
      <c r="E201" s="9">
        <v>30.6</v>
      </c>
      <c r="F201" s="10">
        <v>83.2</v>
      </c>
      <c r="G201" s="11">
        <v>129.69999999999999</v>
      </c>
      <c r="H201" s="11"/>
    </row>
    <row r="202" spans="1:8" ht="30.6" customHeight="1" x14ac:dyDescent="0.2">
      <c r="A202" s="20" t="s">
        <v>191</v>
      </c>
      <c r="B202" s="6" t="s">
        <v>4</v>
      </c>
      <c r="C202" s="13">
        <v>24.5</v>
      </c>
      <c r="D202" s="35">
        <v>274</v>
      </c>
      <c r="E202" s="9">
        <v>74.2</v>
      </c>
      <c r="F202" s="10">
        <v>126.2</v>
      </c>
      <c r="G202" s="11">
        <v>111.3</v>
      </c>
      <c r="H202" s="11"/>
    </row>
    <row r="203" spans="1:8" ht="30.6" customHeight="1" x14ac:dyDescent="0.2">
      <c r="A203" s="22" t="s">
        <v>192</v>
      </c>
      <c r="B203" s="6" t="s">
        <v>4</v>
      </c>
      <c r="C203" s="16">
        <v>17.100000000000001</v>
      </c>
      <c r="D203" s="35">
        <v>225</v>
      </c>
      <c r="E203" s="9">
        <v>86.3</v>
      </c>
      <c r="F203" s="10">
        <v>79.5</v>
      </c>
      <c r="G203" s="11">
        <v>96.4</v>
      </c>
      <c r="H203" s="11"/>
    </row>
    <row r="204" spans="1:8" ht="20.45" customHeight="1" x14ac:dyDescent="0.2">
      <c r="A204" s="12" t="s">
        <v>193</v>
      </c>
      <c r="B204" s="6" t="s">
        <v>31</v>
      </c>
      <c r="C204" s="8">
        <v>3809</v>
      </c>
      <c r="D204" s="14">
        <v>54903</v>
      </c>
      <c r="E204" s="9">
        <v>76.099999999999994</v>
      </c>
      <c r="F204" s="10">
        <v>84</v>
      </c>
      <c r="G204" s="11">
        <v>89.4</v>
      </c>
      <c r="H204" s="11"/>
    </row>
    <row r="205" spans="1:8" ht="30.6" customHeight="1" x14ac:dyDescent="0.2">
      <c r="A205" s="12" t="s">
        <v>194</v>
      </c>
      <c r="B205" s="6" t="s">
        <v>31</v>
      </c>
      <c r="C205" s="8">
        <v>109934</v>
      </c>
      <c r="D205" s="14">
        <v>1218479</v>
      </c>
      <c r="E205" s="9">
        <v>86.1</v>
      </c>
      <c r="F205" s="10">
        <v>100.9</v>
      </c>
      <c r="G205" s="11">
        <v>89.3</v>
      </c>
      <c r="H205" s="11"/>
    </row>
    <row r="206" spans="1:8" x14ac:dyDescent="0.2">
      <c r="A206" s="20" t="s">
        <v>26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195</v>
      </c>
      <c r="B207" s="6" t="s">
        <v>31</v>
      </c>
      <c r="C207" s="8">
        <v>23311</v>
      </c>
      <c r="D207" s="14">
        <v>250443</v>
      </c>
      <c r="E207" s="9">
        <v>96.3</v>
      </c>
      <c r="F207" s="10">
        <v>92.9</v>
      </c>
      <c r="G207" s="11">
        <v>80.400000000000006</v>
      </c>
      <c r="H207" s="11"/>
    </row>
    <row r="208" spans="1:8" x14ac:dyDescent="0.2">
      <c r="A208" s="12"/>
      <c r="B208" s="6" t="s">
        <v>196</v>
      </c>
      <c r="C208" s="8">
        <v>169450</v>
      </c>
      <c r="D208" s="14">
        <v>1855125</v>
      </c>
      <c r="E208" s="9">
        <v>93.3</v>
      </c>
      <c r="F208" s="10">
        <v>93.8</v>
      </c>
      <c r="G208" s="11">
        <v>78.8</v>
      </c>
      <c r="H208" s="11"/>
    </row>
    <row r="209" spans="1:8" ht="51" customHeight="1" x14ac:dyDescent="0.2">
      <c r="A209" s="20" t="s">
        <v>197</v>
      </c>
      <c r="B209" s="6" t="s">
        <v>31</v>
      </c>
      <c r="C209" s="8">
        <v>247</v>
      </c>
      <c r="D209" s="14">
        <v>2279</v>
      </c>
      <c r="E209" s="9">
        <v>119.3</v>
      </c>
      <c r="F209" s="10">
        <v>126</v>
      </c>
      <c r="G209" s="11">
        <v>114.6</v>
      </c>
      <c r="H209" s="11"/>
    </row>
    <row r="210" spans="1:8" x14ac:dyDescent="0.2">
      <c r="A210" s="12"/>
      <c r="B210" s="6" t="s">
        <v>196</v>
      </c>
      <c r="C210" s="8">
        <v>2475</v>
      </c>
      <c r="D210" s="14">
        <v>22858</v>
      </c>
      <c r="E210" s="9">
        <v>119.4</v>
      </c>
      <c r="F210" s="10">
        <v>126</v>
      </c>
      <c r="G210" s="11">
        <v>114.9</v>
      </c>
      <c r="H210" s="11"/>
    </row>
    <row r="211" spans="1:8" ht="40.9" customHeight="1" x14ac:dyDescent="0.2">
      <c r="A211" s="20" t="s">
        <v>198</v>
      </c>
      <c r="B211" s="6" t="s">
        <v>31</v>
      </c>
      <c r="C211" s="8">
        <v>2991</v>
      </c>
      <c r="D211" s="14">
        <v>40951</v>
      </c>
      <c r="E211" s="9">
        <v>59.6</v>
      </c>
      <c r="F211" s="10">
        <v>93.3</v>
      </c>
      <c r="G211" s="11">
        <v>80.7</v>
      </c>
      <c r="H211" s="11"/>
    </row>
    <row r="212" spans="1:8" x14ac:dyDescent="0.2">
      <c r="A212" s="12"/>
      <c r="B212" s="6" t="s">
        <v>196</v>
      </c>
      <c r="C212" s="8">
        <v>26255</v>
      </c>
      <c r="D212" s="14">
        <v>356132</v>
      </c>
      <c r="E212" s="9">
        <v>60.3</v>
      </c>
      <c r="F212" s="10">
        <v>94.4</v>
      </c>
      <c r="G212" s="11">
        <v>80.5</v>
      </c>
      <c r="H212" s="11"/>
    </row>
    <row r="213" spans="1:8" ht="51" customHeight="1" x14ac:dyDescent="0.2">
      <c r="A213" s="20" t="s">
        <v>199</v>
      </c>
      <c r="B213" s="6" t="s">
        <v>31</v>
      </c>
      <c r="C213" s="8">
        <v>134</v>
      </c>
      <c r="D213" s="14">
        <v>2277</v>
      </c>
      <c r="E213" s="9">
        <v>77.900000000000006</v>
      </c>
      <c r="F213" s="10">
        <v>75.7</v>
      </c>
      <c r="G213" s="11">
        <v>105.8</v>
      </c>
      <c r="H213" s="11"/>
    </row>
    <row r="214" spans="1:8" x14ac:dyDescent="0.2">
      <c r="A214" s="12"/>
      <c r="B214" s="6" t="s">
        <v>196</v>
      </c>
      <c r="C214" s="8">
        <v>1316</v>
      </c>
      <c r="D214" s="14">
        <v>20765</v>
      </c>
      <c r="E214" s="9">
        <v>82.1</v>
      </c>
      <c r="F214" s="10">
        <v>79.7</v>
      </c>
      <c r="G214" s="11">
        <v>104.4</v>
      </c>
      <c r="H214" s="11"/>
    </row>
    <row r="215" spans="1:8" ht="40.9" customHeight="1" x14ac:dyDescent="0.2">
      <c r="A215" s="20" t="s">
        <v>200</v>
      </c>
      <c r="B215" s="6" t="s">
        <v>31</v>
      </c>
      <c r="C215" s="8">
        <v>339</v>
      </c>
      <c r="D215" s="14">
        <v>4718</v>
      </c>
      <c r="E215" s="9">
        <v>83.1</v>
      </c>
      <c r="F215" s="10">
        <v>107.3</v>
      </c>
      <c r="G215" s="11">
        <v>87.9</v>
      </c>
      <c r="H215" s="11"/>
    </row>
    <row r="216" spans="1:8" x14ac:dyDescent="0.2">
      <c r="A216" s="12"/>
      <c r="B216" s="6" t="s">
        <v>196</v>
      </c>
      <c r="C216" s="8">
        <v>3288</v>
      </c>
      <c r="D216" s="14">
        <v>48212</v>
      </c>
      <c r="E216" s="9">
        <v>80.400000000000006</v>
      </c>
      <c r="F216" s="10">
        <v>106</v>
      </c>
      <c r="G216" s="11">
        <v>84.8</v>
      </c>
      <c r="H216" s="11"/>
    </row>
    <row r="217" spans="1:8" ht="30.6" customHeight="1" x14ac:dyDescent="0.2">
      <c r="A217" s="12" t="s">
        <v>201</v>
      </c>
      <c r="B217" s="6" t="s">
        <v>31</v>
      </c>
      <c r="C217" s="8">
        <v>30093</v>
      </c>
      <c r="D217" s="14">
        <v>255465</v>
      </c>
      <c r="E217" s="9">
        <v>130.4</v>
      </c>
      <c r="F217" s="10">
        <v>102.1</v>
      </c>
      <c r="G217" s="11">
        <v>114.6</v>
      </c>
      <c r="H217" s="11"/>
    </row>
    <row r="218" spans="1:8" ht="20.45" customHeight="1" x14ac:dyDescent="0.2">
      <c r="A218" s="12" t="s">
        <v>202</v>
      </c>
      <c r="B218" s="6" t="s">
        <v>31</v>
      </c>
      <c r="C218" s="8">
        <v>90329</v>
      </c>
      <c r="D218" s="14">
        <v>910254</v>
      </c>
      <c r="E218" s="9">
        <v>93.7</v>
      </c>
      <c r="F218" s="10">
        <v>104.9</v>
      </c>
      <c r="G218" s="11">
        <v>104.3</v>
      </c>
      <c r="H218" s="11"/>
    </row>
    <row r="219" spans="1:8" ht="30.6" customHeight="1" x14ac:dyDescent="0.2">
      <c r="A219" s="36" t="s">
        <v>203</v>
      </c>
      <c r="B219" s="6" t="s">
        <v>204</v>
      </c>
      <c r="C219" s="8">
        <v>861</v>
      </c>
      <c r="D219" s="14">
        <v>7567</v>
      </c>
      <c r="E219" s="9">
        <v>117.8</v>
      </c>
      <c r="F219" s="10">
        <v>78.3</v>
      </c>
      <c r="G219" s="11">
        <v>123.7</v>
      </c>
      <c r="H219" s="11"/>
    </row>
    <row r="220" spans="1:8" ht="20.45" customHeight="1" x14ac:dyDescent="0.2">
      <c r="A220" s="12" t="s">
        <v>205</v>
      </c>
      <c r="B220" s="6" t="s">
        <v>31</v>
      </c>
      <c r="C220" s="8">
        <v>13891</v>
      </c>
      <c r="D220" s="14">
        <v>126316</v>
      </c>
      <c r="E220" s="9">
        <v>107.6</v>
      </c>
      <c r="F220" s="10">
        <v>109.4</v>
      </c>
      <c r="G220" s="11">
        <v>96</v>
      </c>
      <c r="H220" s="11"/>
    </row>
    <row r="221" spans="1:8" ht="20.45" customHeight="1" x14ac:dyDescent="0.2">
      <c r="A221" s="12" t="s">
        <v>206</v>
      </c>
      <c r="B221" s="6" t="s">
        <v>31</v>
      </c>
      <c r="C221" s="8">
        <v>4991</v>
      </c>
      <c r="D221" s="14">
        <v>53693</v>
      </c>
      <c r="E221" s="9">
        <v>83.8</v>
      </c>
      <c r="F221" s="10">
        <v>97.3</v>
      </c>
      <c r="G221" s="11">
        <v>94.3</v>
      </c>
      <c r="H221" s="11"/>
    </row>
    <row r="222" spans="1:8" x14ac:dyDescent="0.2">
      <c r="A222" s="20" t="s">
        <v>26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207</v>
      </c>
      <c r="B223" s="6" t="s">
        <v>31</v>
      </c>
      <c r="C223" s="8">
        <v>1377</v>
      </c>
      <c r="D223" s="14">
        <v>13883</v>
      </c>
      <c r="E223" s="9">
        <v>85.7</v>
      </c>
      <c r="F223" s="10">
        <v>106</v>
      </c>
      <c r="G223" s="11">
        <v>90.8</v>
      </c>
      <c r="H223" s="11"/>
    </row>
    <row r="224" spans="1:8" ht="20.45" customHeight="1" x14ac:dyDescent="0.2">
      <c r="A224" s="24" t="s">
        <v>208</v>
      </c>
      <c r="B224" s="6" t="s">
        <v>31</v>
      </c>
      <c r="C224" s="8">
        <v>1483</v>
      </c>
      <c r="D224" s="14">
        <v>12577</v>
      </c>
      <c r="E224" s="9">
        <v>159.6</v>
      </c>
      <c r="F224" s="10">
        <v>89.9</v>
      </c>
      <c r="G224" s="11">
        <v>131.30000000000001</v>
      </c>
      <c r="H224" s="11"/>
    </row>
    <row r="225" spans="1:8" ht="20.45" customHeight="1" x14ac:dyDescent="0.2">
      <c r="A225" s="12" t="s">
        <v>209</v>
      </c>
      <c r="B225" s="6" t="s">
        <v>31</v>
      </c>
      <c r="C225" s="8">
        <v>3197</v>
      </c>
      <c r="D225" s="14">
        <v>33473</v>
      </c>
      <c r="E225" s="9">
        <v>98.9</v>
      </c>
      <c r="F225" s="10">
        <v>92</v>
      </c>
      <c r="G225" s="11">
        <v>96.7</v>
      </c>
      <c r="H225" s="11"/>
    </row>
    <row r="226" spans="1:8" ht="30" customHeight="1" x14ac:dyDescent="0.2">
      <c r="A226" s="212" t="s">
        <v>210</v>
      </c>
      <c r="B226" s="212"/>
      <c r="C226" s="212"/>
      <c r="D226" s="212"/>
      <c r="E226" s="212"/>
      <c r="F226" s="213"/>
      <c r="G226" s="213"/>
      <c r="H226" s="11"/>
    </row>
    <row r="227" spans="1:8" ht="20.45" customHeight="1" x14ac:dyDescent="0.2">
      <c r="A227" s="12" t="s">
        <v>211</v>
      </c>
      <c r="B227" s="6" t="s">
        <v>212</v>
      </c>
      <c r="C227" s="15">
        <v>63.2</v>
      </c>
      <c r="D227" s="35">
        <v>480</v>
      </c>
      <c r="E227" s="9">
        <v>159.4</v>
      </c>
      <c r="F227" s="10">
        <v>97.6</v>
      </c>
      <c r="G227" s="11">
        <v>124.2</v>
      </c>
      <c r="H227" s="11"/>
    </row>
    <row r="228" spans="1:8" ht="20.45" customHeight="1" x14ac:dyDescent="0.2">
      <c r="A228" s="12" t="s">
        <v>213</v>
      </c>
      <c r="B228" s="6" t="s">
        <v>212</v>
      </c>
      <c r="C228" s="8">
        <v>1055</v>
      </c>
      <c r="D228" s="14">
        <v>10455</v>
      </c>
      <c r="E228" s="9">
        <v>104.2</v>
      </c>
      <c r="F228" s="10">
        <v>95.5</v>
      </c>
      <c r="G228" s="11">
        <v>108.7</v>
      </c>
      <c r="H228" s="11"/>
    </row>
    <row r="229" spans="1:8" ht="30" customHeight="1" x14ac:dyDescent="0.2">
      <c r="A229" s="212" t="s">
        <v>214</v>
      </c>
      <c r="B229" s="212"/>
      <c r="C229" s="212"/>
      <c r="D229" s="212"/>
      <c r="E229" s="212"/>
      <c r="F229" s="213"/>
      <c r="G229" s="213"/>
      <c r="H229" s="11"/>
    </row>
    <row r="230" spans="1:8" ht="20.45" customHeight="1" x14ac:dyDescent="0.2">
      <c r="A230" s="12" t="s">
        <v>215</v>
      </c>
      <c r="B230" s="6" t="s">
        <v>31</v>
      </c>
      <c r="C230" s="7">
        <v>98866</v>
      </c>
      <c r="D230" s="14">
        <v>937036</v>
      </c>
      <c r="E230" s="9">
        <v>101.1</v>
      </c>
      <c r="F230" s="10">
        <v>97.6</v>
      </c>
      <c r="G230" s="11">
        <v>100</v>
      </c>
      <c r="H230" s="11"/>
    </row>
    <row r="231" spans="1:8" ht="30.6" customHeight="1" x14ac:dyDescent="0.2">
      <c r="A231" s="21" t="s">
        <v>216</v>
      </c>
      <c r="B231" s="6" t="s">
        <v>97</v>
      </c>
      <c r="C231" s="7">
        <v>4806</v>
      </c>
      <c r="D231" s="14">
        <v>44887</v>
      </c>
      <c r="E231" s="9">
        <v>93.8</v>
      </c>
      <c r="F231" s="10">
        <v>105.8</v>
      </c>
      <c r="G231" s="11">
        <v>89.7</v>
      </c>
      <c r="H231" s="11"/>
    </row>
    <row r="232" spans="1:8" x14ac:dyDescent="0.2">
      <c r="A232" s="12"/>
      <c r="B232" s="6" t="s">
        <v>31</v>
      </c>
      <c r="C232" s="7">
        <v>47943</v>
      </c>
      <c r="D232" s="14">
        <v>471814</v>
      </c>
      <c r="E232" s="9">
        <v>94.4</v>
      </c>
      <c r="F232" s="10">
        <v>100</v>
      </c>
      <c r="G232" s="11">
        <v>99.3</v>
      </c>
      <c r="H232" s="11"/>
    </row>
    <row r="233" spans="1:8" x14ac:dyDescent="0.2">
      <c r="A233" s="45" t="s">
        <v>26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5" t="s">
        <v>217</v>
      </c>
      <c r="B234" s="6" t="s">
        <v>97</v>
      </c>
      <c r="C234" s="7">
        <v>2877</v>
      </c>
      <c r="D234" s="14">
        <v>27238</v>
      </c>
      <c r="E234" s="9">
        <v>97.5</v>
      </c>
      <c r="F234" s="10">
        <v>101</v>
      </c>
      <c r="G234" s="11">
        <v>99.1</v>
      </c>
      <c r="H234" s="11"/>
    </row>
    <row r="235" spans="1:8" x14ac:dyDescent="0.2">
      <c r="A235" s="12"/>
      <c r="B235" s="6" t="s">
        <v>31</v>
      </c>
      <c r="C235" s="7">
        <v>26476</v>
      </c>
      <c r="D235" s="14">
        <v>251720</v>
      </c>
      <c r="E235" s="9">
        <v>97.1</v>
      </c>
      <c r="F235" s="10">
        <v>100.5</v>
      </c>
      <c r="G235" s="11">
        <v>99.3</v>
      </c>
      <c r="H235" s="11"/>
    </row>
    <row r="236" spans="1:8" ht="30.6" customHeight="1" x14ac:dyDescent="0.2">
      <c r="A236" s="45" t="s">
        <v>218</v>
      </c>
      <c r="B236" s="6" t="s">
        <v>97</v>
      </c>
      <c r="C236" s="7">
        <v>372</v>
      </c>
      <c r="D236" s="14">
        <v>3514</v>
      </c>
      <c r="E236" s="9">
        <v>105.1</v>
      </c>
      <c r="F236" s="10">
        <v>97.3</v>
      </c>
      <c r="G236" s="11">
        <v>102</v>
      </c>
      <c r="H236" s="11"/>
    </row>
    <row r="237" spans="1:8" x14ac:dyDescent="0.2">
      <c r="A237" s="12"/>
      <c r="B237" s="6" t="s">
        <v>31</v>
      </c>
      <c r="C237" s="7">
        <v>18776</v>
      </c>
      <c r="D237" s="14">
        <v>184594</v>
      </c>
      <c r="E237" s="9">
        <v>97</v>
      </c>
      <c r="F237" s="10">
        <v>98.4</v>
      </c>
      <c r="G237" s="11">
        <v>101</v>
      </c>
      <c r="H237" s="11"/>
    </row>
    <row r="238" spans="1:8" ht="30.6" customHeight="1" x14ac:dyDescent="0.2">
      <c r="A238" s="45" t="s">
        <v>219</v>
      </c>
      <c r="B238" s="6" t="s">
        <v>97</v>
      </c>
      <c r="C238" s="15">
        <v>4</v>
      </c>
      <c r="D238" s="35">
        <v>108</v>
      </c>
      <c r="E238" s="9">
        <v>29.5</v>
      </c>
      <c r="F238" s="10">
        <v>44.9</v>
      </c>
      <c r="G238" s="11">
        <v>75.900000000000006</v>
      </c>
      <c r="H238" s="11"/>
    </row>
    <row r="239" spans="1:8" x14ac:dyDescent="0.2">
      <c r="A239" s="12"/>
      <c r="B239" s="6" t="s">
        <v>31</v>
      </c>
      <c r="C239" s="7">
        <v>308</v>
      </c>
      <c r="D239" s="14">
        <v>9552</v>
      </c>
      <c r="E239" s="9">
        <v>25.8</v>
      </c>
      <c r="F239" s="10">
        <v>37.299999999999997</v>
      </c>
      <c r="G239" s="11">
        <v>79.099999999999994</v>
      </c>
      <c r="H239" s="11"/>
    </row>
    <row r="240" spans="1:8" ht="30.6" customHeight="1" x14ac:dyDescent="0.2">
      <c r="A240" s="45" t="s">
        <v>220</v>
      </c>
      <c r="B240" s="6" t="s">
        <v>97</v>
      </c>
      <c r="C240" s="15">
        <v>33.700000000000003</v>
      </c>
      <c r="D240" s="14">
        <v>454</v>
      </c>
      <c r="E240" s="9">
        <v>65.400000000000006</v>
      </c>
      <c r="F240" s="10">
        <v>89.2</v>
      </c>
      <c r="G240" s="11">
        <v>101.4</v>
      </c>
      <c r="H240" s="11"/>
    </row>
    <row r="241" spans="1:8" x14ac:dyDescent="0.2">
      <c r="A241" s="12"/>
      <c r="B241" s="6" t="s">
        <v>31</v>
      </c>
      <c r="C241" s="7">
        <v>1437</v>
      </c>
      <c r="D241" s="14">
        <v>17030</v>
      </c>
      <c r="E241" s="9">
        <v>69.3</v>
      </c>
      <c r="F241" s="10">
        <v>87.4</v>
      </c>
      <c r="G241" s="11">
        <v>107.5</v>
      </c>
      <c r="H241" s="11"/>
    </row>
    <row r="242" spans="1:8" ht="30.6" customHeight="1" x14ac:dyDescent="0.2">
      <c r="A242" s="12" t="s">
        <v>221</v>
      </c>
      <c r="B242" s="6" t="s">
        <v>31</v>
      </c>
      <c r="C242" s="7">
        <v>3896</v>
      </c>
      <c r="D242" s="14">
        <v>39567</v>
      </c>
      <c r="E242" s="9">
        <v>103.1</v>
      </c>
      <c r="F242" s="10">
        <v>91.6</v>
      </c>
      <c r="G242" s="11">
        <v>95.5</v>
      </c>
      <c r="H242" s="11"/>
    </row>
    <row r="243" spans="1:8" ht="20.45" customHeight="1" x14ac:dyDescent="0.2">
      <c r="A243" s="12" t="s">
        <v>222</v>
      </c>
      <c r="B243" s="6" t="s">
        <v>31</v>
      </c>
      <c r="C243" s="7">
        <v>9275</v>
      </c>
      <c r="D243" s="14">
        <v>113313</v>
      </c>
      <c r="E243" s="9">
        <v>83.8</v>
      </c>
      <c r="F243" s="10">
        <v>101.8</v>
      </c>
      <c r="G243" s="11">
        <v>95.6</v>
      </c>
      <c r="H243" s="11"/>
    </row>
    <row r="244" spans="1:8" ht="20.45" customHeight="1" x14ac:dyDescent="0.2">
      <c r="A244" s="12" t="s">
        <v>223</v>
      </c>
      <c r="B244" s="6" t="s">
        <v>31</v>
      </c>
      <c r="C244" s="7">
        <v>5650</v>
      </c>
      <c r="D244" s="14">
        <v>58757</v>
      </c>
      <c r="E244" s="9">
        <v>93.6</v>
      </c>
      <c r="F244" s="10">
        <v>108.9</v>
      </c>
      <c r="G244" s="11">
        <v>91</v>
      </c>
      <c r="H244" s="11"/>
    </row>
    <row r="245" spans="1:8" ht="20.45" customHeight="1" x14ac:dyDescent="0.2">
      <c r="A245" s="12" t="s">
        <v>224</v>
      </c>
      <c r="B245" s="6" t="s">
        <v>31</v>
      </c>
      <c r="C245" s="7">
        <v>8297</v>
      </c>
      <c r="D245" s="14">
        <v>95061</v>
      </c>
      <c r="E245" s="9">
        <v>69.900000000000006</v>
      </c>
      <c r="F245" s="10">
        <v>99.5</v>
      </c>
      <c r="G245" s="11">
        <v>83.4</v>
      </c>
      <c r="H245" s="11"/>
    </row>
    <row r="246" spans="1:8" ht="30.6" customHeight="1" x14ac:dyDescent="0.2">
      <c r="A246" s="42" t="s">
        <v>225</v>
      </c>
      <c r="B246" s="6" t="s">
        <v>31</v>
      </c>
      <c r="C246" s="8">
        <v>51567</v>
      </c>
      <c r="D246" s="14">
        <v>478135</v>
      </c>
      <c r="E246" s="9">
        <v>108.1</v>
      </c>
      <c r="F246" s="10">
        <v>108.2</v>
      </c>
      <c r="G246" s="11">
        <v>102.2</v>
      </c>
      <c r="H246" s="11"/>
    </row>
    <row r="247" spans="1:8" ht="30.6" customHeight="1" x14ac:dyDescent="0.2">
      <c r="A247" s="42" t="s">
        <v>226</v>
      </c>
      <c r="B247" s="6" t="s">
        <v>31</v>
      </c>
      <c r="C247" s="7">
        <v>25924</v>
      </c>
      <c r="D247" s="14">
        <v>238448</v>
      </c>
      <c r="E247" s="9">
        <v>99.3</v>
      </c>
      <c r="F247" s="10">
        <v>101.5</v>
      </c>
      <c r="G247" s="11">
        <v>104.3</v>
      </c>
      <c r="H247" s="11"/>
    </row>
    <row r="248" spans="1:8" ht="20.45" customHeight="1" x14ac:dyDescent="0.2">
      <c r="A248" s="12" t="s">
        <v>227</v>
      </c>
      <c r="B248" s="6" t="s">
        <v>31</v>
      </c>
      <c r="C248" s="7" t="s">
        <v>92</v>
      </c>
      <c r="D248" s="14" t="s">
        <v>92</v>
      </c>
      <c r="E248" s="9" t="s">
        <v>92</v>
      </c>
      <c r="F248" s="10" t="s">
        <v>92</v>
      </c>
      <c r="G248" s="11" t="s">
        <v>92</v>
      </c>
      <c r="H248" s="11"/>
    </row>
    <row r="249" spans="1:8" ht="20.45" customHeight="1" x14ac:dyDescent="0.2">
      <c r="A249" s="12" t="s">
        <v>228</v>
      </c>
      <c r="B249" s="6" t="s">
        <v>31</v>
      </c>
      <c r="C249" s="7">
        <v>26431</v>
      </c>
      <c r="D249" s="14">
        <v>259386</v>
      </c>
      <c r="E249" s="9">
        <v>101.3</v>
      </c>
      <c r="F249" s="10">
        <v>106</v>
      </c>
      <c r="G249" s="11">
        <v>91.3</v>
      </c>
      <c r="H249" s="11"/>
    </row>
    <row r="250" spans="1:8" ht="20.45" customHeight="1" x14ac:dyDescent="0.2">
      <c r="A250" s="12" t="s">
        <v>229</v>
      </c>
      <c r="B250" s="6" t="s">
        <v>31</v>
      </c>
      <c r="C250" s="7">
        <v>4451</v>
      </c>
      <c r="D250" s="14">
        <v>64099</v>
      </c>
      <c r="E250" s="9">
        <v>65.7</v>
      </c>
      <c r="F250" s="10">
        <v>93.1</v>
      </c>
      <c r="G250" s="11">
        <v>100.7</v>
      </c>
      <c r="H250" s="11"/>
    </row>
    <row r="251" spans="1:8" ht="22.5" x14ac:dyDescent="0.2">
      <c r="A251" s="12"/>
      <c r="B251" s="6" t="s">
        <v>91</v>
      </c>
      <c r="C251" s="7">
        <v>1528</v>
      </c>
      <c r="D251" s="14">
        <v>16738</v>
      </c>
      <c r="E251" s="9">
        <v>90.6</v>
      </c>
      <c r="F251" s="10">
        <v>98.3</v>
      </c>
      <c r="G251" s="11">
        <v>94</v>
      </c>
      <c r="H251" s="11"/>
    </row>
    <row r="252" spans="1:8" ht="30.6" customHeight="1" x14ac:dyDescent="0.2">
      <c r="A252" s="12" t="s">
        <v>230</v>
      </c>
      <c r="B252" s="6" t="s">
        <v>97</v>
      </c>
      <c r="C252" s="7">
        <v>856</v>
      </c>
      <c r="D252" s="25">
        <v>8517</v>
      </c>
      <c r="E252" s="9">
        <v>93.4</v>
      </c>
      <c r="F252" s="10">
        <v>93.9</v>
      </c>
      <c r="G252" s="11">
        <v>98.8</v>
      </c>
      <c r="H252" s="11"/>
    </row>
    <row r="253" spans="1:8" x14ac:dyDescent="0.2">
      <c r="A253" s="20" t="s">
        <v>26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231</v>
      </c>
      <c r="B254" s="6" t="s">
        <v>97</v>
      </c>
      <c r="C254" s="7">
        <v>758</v>
      </c>
      <c r="D254" s="14">
        <v>7566</v>
      </c>
      <c r="E254" s="9">
        <v>93.4</v>
      </c>
      <c r="F254" s="10">
        <v>93</v>
      </c>
      <c r="G254" s="11">
        <v>102.3</v>
      </c>
      <c r="H254" s="11"/>
    </row>
    <row r="255" spans="1:8" ht="30.6" customHeight="1" x14ac:dyDescent="0.2">
      <c r="A255" s="20" t="s">
        <v>232</v>
      </c>
      <c r="B255" s="6" t="s">
        <v>97</v>
      </c>
      <c r="C255" s="15">
        <v>30.6</v>
      </c>
      <c r="D255" s="35">
        <v>288</v>
      </c>
      <c r="E255" s="9">
        <v>107.3</v>
      </c>
      <c r="F255" s="10">
        <v>99.5</v>
      </c>
      <c r="G255" s="11">
        <v>91.8</v>
      </c>
      <c r="H255" s="11"/>
    </row>
    <row r="256" spans="1:8" ht="30" customHeight="1" x14ac:dyDescent="0.2">
      <c r="A256" s="212" t="s">
        <v>233</v>
      </c>
      <c r="B256" s="212"/>
      <c r="C256" s="212"/>
      <c r="D256" s="212"/>
      <c r="E256" s="212"/>
      <c r="F256" s="213"/>
      <c r="G256" s="213"/>
      <c r="H256" s="11"/>
    </row>
    <row r="257" spans="1:8" ht="30.6" customHeight="1" x14ac:dyDescent="0.2">
      <c r="A257" s="12" t="s">
        <v>234</v>
      </c>
      <c r="B257" s="6" t="s">
        <v>91</v>
      </c>
      <c r="C257" s="8">
        <v>16138</v>
      </c>
      <c r="D257" s="14">
        <v>152660</v>
      </c>
      <c r="E257" s="18">
        <v>98.9</v>
      </c>
      <c r="F257" s="10">
        <v>116</v>
      </c>
      <c r="G257" s="11">
        <v>100.1</v>
      </c>
      <c r="H257" s="11"/>
    </row>
    <row r="258" spans="1:8" ht="21.6" customHeight="1" x14ac:dyDescent="0.2">
      <c r="A258" s="12" t="s">
        <v>235</v>
      </c>
      <c r="B258" s="6" t="s">
        <v>91</v>
      </c>
      <c r="C258" s="8">
        <v>1076</v>
      </c>
      <c r="D258" s="14">
        <v>10649</v>
      </c>
      <c r="E258" s="9">
        <v>89.9</v>
      </c>
      <c r="F258" s="10">
        <v>95.1</v>
      </c>
      <c r="G258" s="11">
        <v>97.3</v>
      </c>
      <c r="H258" s="11"/>
    </row>
    <row r="259" spans="1:8" ht="21.6" customHeight="1" x14ac:dyDescent="0.2">
      <c r="A259" s="12" t="s">
        <v>236</v>
      </c>
      <c r="B259" s="6" t="s">
        <v>91</v>
      </c>
      <c r="C259" s="8">
        <v>627</v>
      </c>
      <c r="D259" s="14">
        <v>6438</v>
      </c>
      <c r="E259" s="9">
        <v>91.5</v>
      </c>
      <c r="F259" s="10">
        <v>92.9</v>
      </c>
      <c r="G259" s="11">
        <v>107.7</v>
      </c>
      <c r="H259" s="11"/>
    </row>
    <row r="260" spans="1:8" ht="30.6" customHeight="1" x14ac:dyDescent="0.2">
      <c r="A260" s="42" t="s">
        <v>237</v>
      </c>
      <c r="B260" s="6" t="s">
        <v>31</v>
      </c>
      <c r="C260" s="8">
        <v>58549</v>
      </c>
      <c r="D260" s="14">
        <v>585833</v>
      </c>
      <c r="E260" s="9">
        <v>92.9</v>
      </c>
      <c r="F260" s="10">
        <v>88.6</v>
      </c>
      <c r="G260" s="11">
        <v>99.8</v>
      </c>
      <c r="H260" s="11"/>
    </row>
    <row r="261" spans="1:8" ht="22.5" x14ac:dyDescent="0.2">
      <c r="A261" s="12"/>
      <c r="B261" s="6" t="s">
        <v>97</v>
      </c>
      <c r="C261" s="8">
        <v>226577</v>
      </c>
      <c r="D261" s="14">
        <v>2344891</v>
      </c>
      <c r="E261" s="9">
        <v>87.4</v>
      </c>
      <c r="F261" s="10">
        <v>91.1</v>
      </c>
      <c r="G261" s="11">
        <v>97</v>
      </c>
      <c r="H261" s="11"/>
    </row>
    <row r="262" spans="1:8" ht="30.6" customHeight="1" x14ac:dyDescent="0.2">
      <c r="A262" s="42" t="s">
        <v>238</v>
      </c>
      <c r="B262" s="6" t="s">
        <v>31</v>
      </c>
      <c r="C262" s="8">
        <v>22049</v>
      </c>
      <c r="D262" s="14">
        <v>316943</v>
      </c>
      <c r="E262" s="9">
        <v>64.099999999999994</v>
      </c>
      <c r="F262" s="10">
        <v>90.5</v>
      </c>
      <c r="G262" s="11">
        <v>95.5</v>
      </c>
      <c r="H262" s="11"/>
    </row>
    <row r="263" spans="1:8" ht="22.5" x14ac:dyDescent="0.2">
      <c r="A263" s="12"/>
      <c r="B263" s="6" t="s">
        <v>97</v>
      </c>
      <c r="C263" s="8">
        <v>87552</v>
      </c>
      <c r="D263" s="14">
        <v>1256766</v>
      </c>
      <c r="E263" s="9">
        <v>61.6</v>
      </c>
      <c r="F263" s="10">
        <v>91.1</v>
      </c>
      <c r="G263" s="11">
        <v>93.8</v>
      </c>
      <c r="H263" s="11"/>
    </row>
    <row r="264" spans="1:8" ht="30.6" customHeight="1" x14ac:dyDescent="0.2">
      <c r="A264" s="37" t="s">
        <v>239</v>
      </c>
      <c r="B264" s="6" t="s">
        <v>97</v>
      </c>
      <c r="C264" s="8">
        <v>6563</v>
      </c>
      <c r="D264" s="14">
        <v>65672</v>
      </c>
      <c r="E264" s="9">
        <v>99.2</v>
      </c>
      <c r="F264" s="10">
        <v>104.6</v>
      </c>
      <c r="G264" s="11">
        <v>103.6</v>
      </c>
      <c r="H264" s="11"/>
    </row>
    <row r="265" spans="1:8" ht="30.6" customHeight="1" x14ac:dyDescent="0.2">
      <c r="A265" s="12" t="s">
        <v>240</v>
      </c>
      <c r="B265" s="6" t="s">
        <v>31</v>
      </c>
      <c r="C265" s="8">
        <v>353</v>
      </c>
      <c r="D265" s="14">
        <v>2598</v>
      </c>
      <c r="E265" s="9">
        <v>238.5</v>
      </c>
      <c r="F265" s="10">
        <v>111.7</v>
      </c>
      <c r="G265" s="11">
        <v>144.69999999999999</v>
      </c>
      <c r="H265" s="11"/>
    </row>
    <row r="266" spans="1:8" ht="20.45" customHeight="1" x14ac:dyDescent="0.2">
      <c r="A266" s="12" t="s">
        <v>241</v>
      </c>
      <c r="B266" s="6" t="s">
        <v>31</v>
      </c>
      <c r="C266" s="8">
        <v>114503</v>
      </c>
      <c r="D266" s="14">
        <v>1585743</v>
      </c>
      <c r="E266" s="9">
        <v>61.3</v>
      </c>
      <c r="F266" s="10">
        <v>85.5</v>
      </c>
      <c r="G266" s="11">
        <v>92.8</v>
      </c>
      <c r="H266" s="11"/>
    </row>
    <row r="267" spans="1:8" ht="22.5" x14ac:dyDescent="0.2">
      <c r="A267" s="12"/>
      <c r="B267" s="6" t="s">
        <v>91</v>
      </c>
      <c r="C267" s="8">
        <v>6846</v>
      </c>
      <c r="D267" s="14">
        <v>89794</v>
      </c>
      <c r="E267" s="9">
        <v>63</v>
      </c>
      <c r="F267" s="10">
        <v>92.3</v>
      </c>
      <c r="G267" s="11">
        <v>91.3</v>
      </c>
      <c r="H267" s="11"/>
    </row>
    <row r="268" spans="1:8" ht="21.6" customHeight="1" x14ac:dyDescent="0.2">
      <c r="A268" s="22" t="s">
        <v>242</v>
      </c>
      <c r="B268" s="6" t="s">
        <v>125</v>
      </c>
      <c r="C268" s="7">
        <v>257</v>
      </c>
      <c r="D268" s="23">
        <v>3024</v>
      </c>
      <c r="E268" s="18">
        <v>88.4</v>
      </c>
      <c r="F268" s="10">
        <v>97.2</v>
      </c>
      <c r="G268" s="11">
        <v>99.1</v>
      </c>
      <c r="H268" s="11"/>
    </row>
    <row r="269" spans="1:8" ht="33.75" x14ac:dyDescent="0.2">
      <c r="A269" s="12"/>
      <c r="B269" s="6" t="s">
        <v>243</v>
      </c>
      <c r="C269" s="7">
        <v>133</v>
      </c>
      <c r="D269" s="23">
        <v>1563</v>
      </c>
      <c r="E269" s="18">
        <v>87.2</v>
      </c>
      <c r="F269" s="10">
        <v>98</v>
      </c>
      <c r="G269" s="11">
        <v>100.1</v>
      </c>
      <c r="H269" s="11"/>
    </row>
    <row r="270" spans="1:8" x14ac:dyDescent="0.2">
      <c r="A270" s="20" t="s">
        <v>26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244</v>
      </c>
      <c r="B271" s="6" t="s">
        <v>125</v>
      </c>
      <c r="C271" s="13">
        <v>3.7</v>
      </c>
      <c r="D271" s="35">
        <v>103</v>
      </c>
      <c r="E271" s="18">
        <v>23.1</v>
      </c>
      <c r="F271" s="10">
        <v>30.5</v>
      </c>
      <c r="G271" s="11">
        <v>79.5</v>
      </c>
      <c r="H271" s="11"/>
    </row>
    <row r="272" spans="1:8" ht="33.75" x14ac:dyDescent="0.2">
      <c r="A272" s="20"/>
      <c r="B272" s="6" t="s">
        <v>243</v>
      </c>
      <c r="C272" s="13">
        <v>1.9</v>
      </c>
      <c r="D272" s="16">
        <v>48.7</v>
      </c>
      <c r="E272" s="18">
        <v>25.1</v>
      </c>
      <c r="F272" s="10">
        <v>33</v>
      </c>
      <c r="G272" s="11">
        <v>79.2</v>
      </c>
      <c r="H272" s="11"/>
    </row>
    <row r="273" spans="1:8" ht="21.6" customHeight="1" x14ac:dyDescent="0.2">
      <c r="A273" s="20" t="s">
        <v>245</v>
      </c>
      <c r="B273" s="6" t="s">
        <v>125</v>
      </c>
      <c r="C273" s="8">
        <v>253</v>
      </c>
      <c r="D273" s="14">
        <v>2921</v>
      </c>
      <c r="E273" s="9">
        <v>92.2</v>
      </c>
      <c r="F273" s="10">
        <v>100.4</v>
      </c>
      <c r="G273" s="11">
        <v>99.9</v>
      </c>
      <c r="H273" s="11"/>
    </row>
    <row r="274" spans="1:8" ht="33.75" x14ac:dyDescent="0.2">
      <c r="A274" s="12"/>
      <c r="B274" s="6" t="s">
        <v>243</v>
      </c>
      <c r="C274" s="8">
        <v>131</v>
      </c>
      <c r="D274" s="14">
        <v>1514</v>
      </c>
      <c r="E274" s="9">
        <v>90.5</v>
      </c>
      <c r="F274" s="10">
        <v>100.8</v>
      </c>
      <c r="G274" s="11">
        <v>100.9</v>
      </c>
      <c r="H274" s="11"/>
    </row>
    <row r="275" spans="1:8" ht="30.6" customHeight="1" x14ac:dyDescent="0.2">
      <c r="A275" s="12" t="s">
        <v>246</v>
      </c>
      <c r="B275" s="6" t="s">
        <v>97</v>
      </c>
      <c r="C275" s="13" t="s">
        <v>92</v>
      </c>
      <c r="D275" s="14" t="s">
        <v>92</v>
      </c>
      <c r="E275" s="18" t="s">
        <v>92</v>
      </c>
      <c r="F275" s="15" t="s">
        <v>92</v>
      </c>
      <c r="G275" s="13" t="s">
        <v>92</v>
      </c>
      <c r="H275" s="11"/>
    </row>
    <row r="276" spans="1:8" ht="30.6" customHeight="1" x14ac:dyDescent="0.2">
      <c r="A276" s="12" t="s">
        <v>247</v>
      </c>
      <c r="B276" s="6" t="s">
        <v>97</v>
      </c>
      <c r="C276" s="8">
        <v>14722</v>
      </c>
      <c r="D276" s="14">
        <v>141528</v>
      </c>
      <c r="E276" s="9">
        <v>105.4</v>
      </c>
      <c r="F276" s="10">
        <v>100.3</v>
      </c>
      <c r="G276" s="11">
        <v>114.4</v>
      </c>
      <c r="H276" s="11"/>
    </row>
    <row r="277" spans="1:8" ht="30.6" customHeight="1" x14ac:dyDescent="0.2">
      <c r="A277" s="12" t="s">
        <v>248</v>
      </c>
      <c r="B277" s="6" t="s">
        <v>97</v>
      </c>
      <c r="C277" s="8">
        <v>375</v>
      </c>
      <c r="D277" s="14">
        <v>3982</v>
      </c>
      <c r="E277" s="9">
        <v>93.3</v>
      </c>
      <c r="F277" s="10">
        <v>215.5</v>
      </c>
      <c r="G277" s="11">
        <v>121.7</v>
      </c>
      <c r="H277" s="11"/>
    </row>
    <row r="278" spans="1:8" ht="20.45" customHeight="1" x14ac:dyDescent="0.2">
      <c r="A278" s="12" t="s">
        <v>249</v>
      </c>
      <c r="B278" s="6" t="s">
        <v>31</v>
      </c>
      <c r="C278" s="8">
        <v>1657</v>
      </c>
      <c r="D278" s="14">
        <v>16666</v>
      </c>
      <c r="E278" s="9">
        <v>82.8</v>
      </c>
      <c r="F278" s="10">
        <v>96.9</v>
      </c>
      <c r="G278" s="11">
        <v>101.5</v>
      </c>
      <c r="H278" s="11"/>
    </row>
    <row r="279" spans="1:8" ht="20.45" customHeight="1" x14ac:dyDescent="0.2">
      <c r="A279" s="12" t="s">
        <v>250</v>
      </c>
      <c r="B279" s="6" t="s">
        <v>31</v>
      </c>
      <c r="C279" s="8">
        <v>7089</v>
      </c>
      <c r="D279" s="14">
        <v>71330</v>
      </c>
      <c r="E279" s="9">
        <v>93.1</v>
      </c>
      <c r="F279" s="10">
        <v>106</v>
      </c>
      <c r="G279" s="11">
        <v>95.1</v>
      </c>
      <c r="H279" s="11"/>
    </row>
    <row r="280" spans="1:8" ht="20.45" customHeight="1" x14ac:dyDescent="0.2">
      <c r="A280" s="20" t="s">
        <v>251</v>
      </c>
      <c r="B280" s="6" t="s">
        <v>31</v>
      </c>
      <c r="C280" s="8">
        <v>2928</v>
      </c>
      <c r="D280" s="14">
        <v>31033</v>
      </c>
      <c r="E280" s="9">
        <v>90.7</v>
      </c>
      <c r="F280" s="10">
        <v>107.5</v>
      </c>
      <c r="G280" s="11">
        <v>96.6</v>
      </c>
      <c r="H280" s="11"/>
    </row>
    <row r="281" spans="1:8" ht="30.6" customHeight="1" x14ac:dyDescent="0.2">
      <c r="A281" s="36" t="s">
        <v>252</v>
      </c>
      <c r="B281" s="6" t="s">
        <v>4</v>
      </c>
      <c r="C281" s="8">
        <v>1337</v>
      </c>
      <c r="D281" s="14">
        <v>12192</v>
      </c>
      <c r="E281" s="9">
        <v>104.6</v>
      </c>
      <c r="F281" s="10">
        <v>106.6</v>
      </c>
      <c r="G281" s="11">
        <v>106.3</v>
      </c>
      <c r="H281" s="11"/>
    </row>
    <row r="282" spans="1:8" ht="30.6" customHeight="1" x14ac:dyDescent="0.2">
      <c r="A282" s="22" t="s">
        <v>253</v>
      </c>
      <c r="B282" s="6" t="s">
        <v>4</v>
      </c>
      <c r="C282" s="8">
        <v>1808</v>
      </c>
      <c r="D282" s="14">
        <v>16389</v>
      </c>
      <c r="E282" s="9">
        <v>97.4</v>
      </c>
      <c r="F282" s="10">
        <v>102.6</v>
      </c>
      <c r="G282" s="11">
        <v>100.7</v>
      </c>
      <c r="H282" s="11"/>
    </row>
    <row r="283" spans="1:8" ht="30.6" customHeight="1" x14ac:dyDescent="0.2">
      <c r="A283" s="22" t="s">
        <v>254</v>
      </c>
      <c r="B283" s="6" t="s">
        <v>4</v>
      </c>
      <c r="C283" s="8">
        <v>112</v>
      </c>
      <c r="D283" s="14">
        <v>1347</v>
      </c>
      <c r="E283" s="9">
        <v>67.599999999999994</v>
      </c>
      <c r="F283" s="10">
        <v>94.1</v>
      </c>
      <c r="G283" s="11">
        <v>89.9</v>
      </c>
      <c r="H283" s="11"/>
    </row>
    <row r="284" spans="1:8" ht="30.6" customHeight="1" x14ac:dyDescent="0.2">
      <c r="A284" s="22" t="s">
        <v>255</v>
      </c>
      <c r="B284" s="6" t="s">
        <v>4</v>
      </c>
      <c r="C284" s="8">
        <v>153</v>
      </c>
      <c r="D284" s="14">
        <v>1495</v>
      </c>
      <c r="E284" s="9">
        <v>96.8</v>
      </c>
      <c r="F284" s="10">
        <v>94.3</v>
      </c>
      <c r="G284" s="11">
        <v>94.6</v>
      </c>
      <c r="H284" s="11"/>
    </row>
    <row r="285" spans="1:8" ht="30.6" customHeight="1" x14ac:dyDescent="0.2">
      <c r="A285" s="12" t="s">
        <v>256</v>
      </c>
      <c r="B285" s="6" t="s">
        <v>4</v>
      </c>
      <c r="C285" s="8">
        <v>255</v>
      </c>
      <c r="D285" s="14">
        <v>3419</v>
      </c>
      <c r="E285" s="9">
        <v>60.6</v>
      </c>
      <c r="F285" s="10">
        <v>79.5</v>
      </c>
      <c r="G285" s="11">
        <v>93.1</v>
      </c>
      <c r="H285" s="11"/>
    </row>
    <row r="286" spans="1:8" x14ac:dyDescent="0.2">
      <c r="A286" s="12"/>
      <c r="B286" s="6" t="s">
        <v>125</v>
      </c>
      <c r="C286" s="8">
        <v>362</v>
      </c>
      <c r="D286" s="14">
        <v>4962</v>
      </c>
      <c r="E286" s="9">
        <v>62.2</v>
      </c>
      <c r="F286" s="10">
        <v>78.599999999999994</v>
      </c>
      <c r="G286" s="11">
        <v>95.5</v>
      </c>
      <c r="H286" s="11"/>
    </row>
    <row r="287" spans="1:8" ht="30.6" customHeight="1" x14ac:dyDescent="0.2">
      <c r="A287" s="20" t="s">
        <v>257</v>
      </c>
      <c r="B287" s="6" t="s">
        <v>4</v>
      </c>
      <c r="C287" s="8">
        <v>226</v>
      </c>
      <c r="D287" s="14">
        <v>3181</v>
      </c>
      <c r="E287" s="9">
        <v>63</v>
      </c>
      <c r="F287" s="10">
        <v>76.599999999999994</v>
      </c>
      <c r="G287" s="11">
        <v>96.5</v>
      </c>
      <c r="H287" s="11"/>
    </row>
    <row r="288" spans="1:8" x14ac:dyDescent="0.2">
      <c r="A288" s="12"/>
      <c r="B288" s="6" t="s">
        <v>125</v>
      </c>
      <c r="C288" s="8">
        <v>339</v>
      </c>
      <c r="D288" s="14">
        <v>4783</v>
      </c>
      <c r="E288" s="9">
        <v>64</v>
      </c>
      <c r="F288" s="10">
        <v>76.5</v>
      </c>
      <c r="G288" s="11">
        <v>97.8</v>
      </c>
      <c r="H288" s="11"/>
    </row>
    <row r="289" spans="1:8" ht="30.6" customHeight="1" x14ac:dyDescent="0.2">
      <c r="A289" s="12" t="s">
        <v>258</v>
      </c>
      <c r="B289" s="6" t="s">
        <v>4</v>
      </c>
      <c r="C289" s="8">
        <v>130</v>
      </c>
      <c r="D289" s="14">
        <v>1765</v>
      </c>
      <c r="E289" s="9">
        <v>61.9</v>
      </c>
      <c r="F289" s="10">
        <v>77</v>
      </c>
      <c r="G289" s="11">
        <v>93.6</v>
      </c>
      <c r="H289" s="11"/>
    </row>
    <row r="290" spans="1:8" x14ac:dyDescent="0.2">
      <c r="A290" s="12"/>
      <c r="B290" s="6" t="s">
        <v>125</v>
      </c>
      <c r="C290" s="8">
        <v>95.8</v>
      </c>
      <c r="D290" s="14">
        <v>1225</v>
      </c>
      <c r="E290" s="9">
        <v>71.3</v>
      </c>
      <c r="F290" s="10">
        <v>84.8</v>
      </c>
      <c r="G290" s="11">
        <v>98.9</v>
      </c>
      <c r="H290" s="11"/>
    </row>
    <row r="291" spans="1:8" ht="21.6" customHeight="1" x14ac:dyDescent="0.2">
      <c r="A291" s="20" t="s">
        <v>259</v>
      </c>
      <c r="B291" s="6" t="s">
        <v>125</v>
      </c>
      <c r="C291" s="13">
        <v>58.2</v>
      </c>
      <c r="D291" s="14">
        <v>822</v>
      </c>
      <c r="E291" s="9">
        <v>63.2</v>
      </c>
      <c r="F291" s="10">
        <v>80.099999999999994</v>
      </c>
      <c r="G291" s="11">
        <v>94.4</v>
      </c>
      <c r="H291" s="11"/>
    </row>
    <row r="292" spans="1:8" ht="33.75" x14ac:dyDescent="0.2">
      <c r="A292" s="12"/>
      <c r="B292" s="6" t="s">
        <v>243</v>
      </c>
      <c r="C292" s="13">
        <v>25.5</v>
      </c>
      <c r="D292" s="34">
        <v>387</v>
      </c>
      <c r="E292" s="9">
        <v>60</v>
      </c>
      <c r="F292" s="10">
        <v>74.599999999999994</v>
      </c>
      <c r="G292" s="11">
        <v>95.4</v>
      </c>
      <c r="H292" s="11"/>
    </row>
    <row r="293" spans="1:8" ht="30.6" customHeight="1" x14ac:dyDescent="0.2">
      <c r="A293" s="36" t="s">
        <v>260</v>
      </c>
      <c r="B293" s="6" t="s">
        <v>4</v>
      </c>
      <c r="C293" s="8">
        <v>1151</v>
      </c>
      <c r="D293" s="14">
        <v>11126</v>
      </c>
      <c r="E293" s="9">
        <v>82</v>
      </c>
      <c r="F293" s="10">
        <v>88.7</v>
      </c>
      <c r="G293" s="11">
        <v>98.7</v>
      </c>
      <c r="H293" s="11"/>
    </row>
    <row r="294" spans="1:8" x14ac:dyDescent="0.2">
      <c r="A294" s="12"/>
      <c r="B294" s="6" t="s">
        <v>125</v>
      </c>
      <c r="C294" s="8">
        <v>544</v>
      </c>
      <c r="D294" s="14">
        <v>5091</v>
      </c>
      <c r="E294" s="9">
        <v>86</v>
      </c>
      <c r="F294" s="10">
        <v>92.1</v>
      </c>
      <c r="G294" s="11">
        <v>99.2</v>
      </c>
      <c r="H294" s="11"/>
    </row>
    <row r="295" spans="1:8" ht="40.9" customHeight="1" x14ac:dyDescent="0.2">
      <c r="A295" s="12" t="s">
        <v>261</v>
      </c>
      <c r="B295" s="6" t="s">
        <v>31</v>
      </c>
      <c r="C295" s="7">
        <v>113866</v>
      </c>
      <c r="D295" s="7">
        <v>1050049</v>
      </c>
      <c r="E295" s="9">
        <v>96.3</v>
      </c>
      <c r="F295" s="10">
        <v>103.3</v>
      </c>
      <c r="G295" s="11">
        <v>96</v>
      </c>
      <c r="H295" s="11"/>
    </row>
    <row r="296" spans="1:8" ht="22.5" x14ac:dyDescent="0.2">
      <c r="A296" s="12"/>
      <c r="B296" s="6" t="s">
        <v>91</v>
      </c>
      <c r="C296" s="7">
        <v>15025</v>
      </c>
      <c r="D296" s="7">
        <v>138634</v>
      </c>
      <c r="E296" s="9">
        <v>95.8</v>
      </c>
      <c r="F296" s="10">
        <v>103.3</v>
      </c>
      <c r="G296" s="11">
        <v>95.9</v>
      </c>
      <c r="H296" s="11"/>
    </row>
    <row r="297" spans="1:8" ht="40.9" customHeight="1" x14ac:dyDescent="0.2">
      <c r="A297" s="12" t="s">
        <v>262</v>
      </c>
      <c r="B297" s="6" t="s">
        <v>31</v>
      </c>
      <c r="C297" s="7">
        <v>10516</v>
      </c>
      <c r="D297" s="7">
        <v>92835</v>
      </c>
      <c r="E297" s="9">
        <v>133.80000000000001</v>
      </c>
      <c r="F297" s="10">
        <v>108.5</v>
      </c>
      <c r="G297" s="11">
        <v>110.1</v>
      </c>
      <c r="H297" s="11"/>
    </row>
    <row r="298" spans="1:8" ht="22.5" x14ac:dyDescent="0.2">
      <c r="A298" s="12"/>
      <c r="B298" s="6" t="s">
        <v>91</v>
      </c>
      <c r="C298" s="7">
        <v>137</v>
      </c>
      <c r="D298" s="7">
        <v>1218</v>
      </c>
      <c r="E298" s="9">
        <v>129.19999999999999</v>
      </c>
      <c r="F298" s="10">
        <v>107</v>
      </c>
      <c r="G298" s="11">
        <v>107.2</v>
      </c>
      <c r="H298" s="11"/>
    </row>
    <row r="299" spans="1:8" ht="30.6" customHeight="1" x14ac:dyDescent="0.2">
      <c r="A299" s="12" t="s">
        <v>263</v>
      </c>
      <c r="B299" s="6" t="s">
        <v>4</v>
      </c>
      <c r="C299" s="7">
        <v>3599</v>
      </c>
      <c r="D299" s="14">
        <v>34659</v>
      </c>
      <c r="E299" s="9">
        <v>85.1</v>
      </c>
      <c r="F299" s="10">
        <v>93.3</v>
      </c>
      <c r="G299" s="11">
        <v>99.8</v>
      </c>
      <c r="H299" s="11"/>
    </row>
    <row r="300" spans="1:8" ht="30.6" customHeight="1" x14ac:dyDescent="0.2">
      <c r="A300" s="12" t="s">
        <v>264</v>
      </c>
      <c r="B300" s="6" t="s">
        <v>4</v>
      </c>
      <c r="C300" s="7">
        <v>385</v>
      </c>
      <c r="D300" s="7">
        <v>3885</v>
      </c>
      <c r="E300" s="9">
        <v>95.5</v>
      </c>
      <c r="F300" s="10">
        <v>91.4</v>
      </c>
      <c r="G300" s="11">
        <v>93.6</v>
      </c>
      <c r="H300" s="11"/>
    </row>
    <row r="301" spans="1:8" x14ac:dyDescent="0.2">
      <c r="A301" s="12"/>
      <c r="B301" s="6" t="s">
        <v>125</v>
      </c>
      <c r="C301" s="8">
        <v>276</v>
      </c>
      <c r="D301" s="7">
        <v>2825</v>
      </c>
      <c r="E301" s="9">
        <v>95.6</v>
      </c>
      <c r="F301" s="10">
        <v>91.8</v>
      </c>
      <c r="G301" s="11">
        <v>93.4</v>
      </c>
      <c r="H301" s="11"/>
    </row>
    <row r="302" spans="1:8" ht="21.6" customHeight="1" x14ac:dyDescent="0.2">
      <c r="A302" s="12" t="s">
        <v>265</v>
      </c>
      <c r="B302" s="6" t="s">
        <v>91</v>
      </c>
      <c r="C302" s="8">
        <v>6523</v>
      </c>
      <c r="D302" s="7">
        <v>63090</v>
      </c>
      <c r="E302" s="9">
        <v>92.5</v>
      </c>
      <c r="F302" s="10">
        <v>89.9</v>
      </c>
      <c r="G302" s="11">
        <v>103.8</v>
      </c>
      <c r="H302" s="11"/>
    </row>
    <row r="303" spans="1:8" ht="30.6" customHeight="1" x14ac:dyDescent="0.2">
      <c r="A303" s="12" t="s">
        <v>266</v>
      </c>
      <c r="B303" s="6" t="s">
        <v>4</v>
      </c>
      <c r="C303" s="13">
        <v>51.2</v>
      </c>
      <c r="D303" s="7">
        <v>625</v>
      </c>
      <c r="E303" s="9">
        <v>70.400000000000006</v>
      </c>
      <c r="F303" s="10">
        <v>100.7</v>
      </c>
      <c r="G303" s="11">
        <v>97.8</v>
      </c>
      <c r="H303" s="11"/>
    </row>
    <row r="304" spans="1:8" ht="30" customHeight="1" x14ac:dyDescent="0.2">
      <c r="A304" s="212" t="s">
        <v>267</v>
      </c>
      <c r="B304" s="212"/>
      <c r="C304" s="212"/>
      <c r="D304" s="212"/>
      <c r="E304" s="212"/>
      <c r="F304" s="213"/>
      <c r="G304" s="213"/>
      <c r="H304" s="11"/>
    </row>
    <row r="305" spans="1:8" ht="30.6" customHeight="1" x14ac:dyDescent="0.2">
      <c r="A305" s="12" t="s">
        <v>268</v>
      </c>
      <c r="B305" s="6" t="s">
        <v>4</v>
      </c>
      <c r="C305" s="8">
        <v>191</v>
      </c>
      <c r="D305" s="7">
        <v>2696</v>
      </c>
      <c r="E305" s="9">
        <v>60.8</v>
      </c>
      <c r="F305" s="10">
        <v>81.3</v>
      </c>
      <c r="G305" s="11">
        <v>88.2</v>
      </c>
      <c r="H305" s="11"/>
    </row>
    <row r="306" spans="1:8" ht="30.6" customHeight="1" x14ac:dyDescent="0.2">
      <c r="A306" s="12" t="s">
        <v>269</v>
      </c>
      <c r="B306" s="6" t="s">
        <v>4</v>
      </c>
      <c r="C306" s="8">
        <v>596</v>
      </c>
      <c r="D306" s="7">
        <v>6685</v>
      </c>
      <c r="E306" s="9">
        <v>83.1</v>
      </c>
      <c r="F306" s="10">
        <v>99.3</v>
      </c>
      <c r="G306" s="11">
        <v>95.9</v>
      </c>
      <c r="H306" s="11"/>
    </row>
    <row r="307" spans="1:8" ht="30.6" customHeight="1" x14ac:dyDescent="0.2">
      <c r="A307" s="12" t="s">
        <v>270</v>
      </c>
      <c r="B307" s="6" t="s">
        <v>4</v>
      </c>
      <c r="C307" s="7">
        <v>600</v>
      </c>
      <c r="D307" s="7">
        <v>6792</v>
      </c>
      <c r="E307" s="18">
        <v>88.3</v>
      </c>
      <c r="F307" s="10">
        <v>105.7</v>
      </c>
      <c r="G307" s="11">
        <v>89.8</v>
      </c>
      <c r="H307" s="11"/>
    </row>
    <row r="308" spans="1:8" ht="30.6" customHeight="1" x14ac:dyDescent="0.2">
      <c r="A308" s="12" t="s">
        <v>271</v>
      </c>
      <c r="B308" s="6" t="s">
        <v>4</v>
      </c>
      <c r="C308" s="253">
        <v>84.5</v>
      </c>
      <c r="D308" s="46">
        <v>1272</v>
      </c>
      <c r="E308" s="18">
        <v>98.6</v>
      </c>
      <c r="F308" s="10">
        <v>123.6</v>
      </c>
      <c r="G308" s="11">
        <v>82.5</v>
      </c>
      <c r="H308" s="11"/>
    </row>
    <row r="309" spans="1:8" ht="30.6" customHeight="1" x14ac:dyDescent="0.2">
      <c r="A309" s="12" t="s">
        <v>272</v>
      </c>
      <c r="B309" s="6" t="s">
        <v>4</v>
      </c>
      <c r="C309" s="15">
        <v>62.8</v>
      </c>
      <c r="D309" s="14">
        <v>875</v>
      </c>
      <c r="E309" s="9">
        <v>62.3</v>
      </c>
      <c r="F309" s="10">
        <v>85</v>
      </c>
      <c r="G309" s="11">
        <v>87.3</v>
      </c>
      <c r="H309" s="11"/>
    </row>
    <row r="310" spans="1:8" ht="30.6" customHeight="1" x14ac:dyDescent="0.2">
      <c r="A310" s="12" t="s">
        <v>273</v>
      </c>
      <c r="B310" s="6" t="s">
        <v>4</v>
      </c>
      <c r="C310" s="7">
        <v>133</v>
      </c>
      <c r="D310" s="14">
        <v>1146</v>
      </c>
      <c r="E310" s="9">
        <v>101.8</v>
      </c>
      <c r="F310" s="10">
        <v>142.1</v>
      </c>
      <c r="G310" s="11">
        <v>100.1</v>
      </c>
      <c r="H310" s="11"/>
    </row>
    <row r="311" spans="1:8" ht="30.6" customHeight="1" x14ac:dyDescent="0.2">
      <c r="A311" s="12" t="s">
        <v>274</v>
      </c>
      <c r="B311" s="6" t="s">
        <v>4</v>
      </c>
      <c r="C311" s="7">
        <v>324</v>
      </c>
      <c r="D311" s="14">
        <v>2932</v>
      </c>
      <c r="E311" s="9">
        <v>123.3</v>
      </c>
      <c r="F311" s="10">
        <v>113.5</v>
      </c>
      <c r="G311" s="11">
        <v>96.6</v>
      </c>
      <c r="H311" s="11"/>
    </row>
    <row r="312" spans="1:8" ht="30.6" customHeight="1" x14ac:dyDescent="0.2">
      <c r="A312" s="12" t="s">
        <v>275</v>
      </c>
      <c r="B312" s="6" t="s">
        <v>4</v>
      </c>
      <c r="C312" s="15">
        <v>27.8</v>
      </c>
      <c r="D312" s="35">
        <v>266</v>
      </c>
      <c r="E312" s="9">
        <v>77.900000000000006</v>
      </c>
      <c r="F312" s="10">
        <v>92.3</v>
      </c>
      <c r="G312" s="11">
        <v>93.2</v>
      </c>
      <c r="H312" s="11"/>
    </row>
    <row r="313" spans="1:8" ht="30.6" customHeight="1" x14ac:dyDescent="0.2">
      <c r="A313" s="12" t="s">
        <v>276</v>
      </c>
      <c r="B313" s="6" t="s">
        <v>4</v>
      </c>
      <c r="C313" s="253">
        <v>72.3</v>
      </c>
      <c r="D313" s="35">
        <v>799</v>
      </c>
      <c r="E313" s="18">
        <v>71.8</v>
      </c>
      <c r="F313" s="32">
        <v>84.7</v>
      </c>
      <c r="G313" s="33">
        <v>105.4</v>
      </c>
      <c r="H313" s="11"/>
    </row>
    <row r="314" spans="1:8" ht="30.6" customHeight="1" x14ac:dyDescent="0.2">
      <c r="A314" s="20" t="s">
        <v>277</v>
      </c>
      <c r="B314" s="6" t="s">
        <v>4</v>
      </c>
      <c r="C314" s="15">
        <v>7.6</v>
      </c>
      <c r="D314" s="18">
        <v>87.8</v>
      </c>
      <c r="E314" s="18">
        <v>77.3</v>
      </c>
      <c r="F314" s="32">
        <v>85.2</v>
      </c>
      <c r="G314" s="33">
        <v>83.2</v>
      </c>
      <c r="H314" s="11"/>
    </row>
    <row r="315" spans="1:8" ht="30.6" customHeight="1" x14ac:dyDescent="0.2">
      <c r="A315" s="20" t="s">
        <v>278</v>
      </c>
      <c r="B315" s="6" t="s">
        <v>4</v>
      </c>
      <c r="C315" s="15">
        <v>64.7</v>
      </c>
      <c r="D315" s="14">
        <v>711</v>
      </c>
      <c r="E315" s="18">
        <v>71.3</v>
      </c>
      <c r="F315" s="10">
        <v>84.6</v>
      </c>
      <c r="G315" s="11">
        <v>109</v>
      </c>
      <c r="H315" s="11"/>
    </row>
    <row r="316" spans="1:8" ht="30.6" customHeight="1" x14ac:dyDescent="0.2">
      <c r="A316" s="12" t="s">
        <v>279</v>
      </c>
      <c r="B316" s="6" t="s">
        <v>4</v>
      </c>
      <c r="C316" s="15">
        <v>13.7</v>
      </c>
      <c r="D316" s="35">
        <v>151</v>
      </c>
      <c r="E316" s="9">
        <v>86.4</v>
      </c>
      <c r="F316" s="10">
        <v>91.3</v>
      </c>
      <c r="G316" s="11">
        <v>89.4</v>
      </c>
      <c r="H316" s="11"/>
    </row>
    <row r="317" spans="1:8" ht="30.6" customHeight="1" x14ac:dyDescent="0.2">
      <c r="A317" s="22" t="s">
        <v>280</v>
      </c>
      <c r="B317" s="6" t="s">
        <v>4</v>
      </c>
      <c r="C317" s="15">
        <v>16.3</v>
      </c>
      <c r="D317" s="35">
        <v>171</v>
      </c>
      <c r="E317" s="9">
        <v>97.4</v>
      </c>
      <c r="F317" s="10">
        <v>104.9</v>
      </c>
      <c r="G317" s="11">
        <v>102.4</v>
      </c>
      <c r="H317" s="11"/>
    </row>
    <row r="318" spans="1:8" ht="30.6" customHeight="1" x14ac:dyDescent="0.2">
      <c r="A318" s="12" t="s">
        <v>281</v>
      </c>
      <c r="B318" s="6" t="s">
        <v>31</v>
      </c>
      <c r="C318" s="7">
        <v>22160</v>
      </c>
      <c r="D318" s="14">
        <v>275336</v>
      </c>
      <c r="E318" s="9">
        <v>64.7</v>
      </c>
      <c r="F318" s="10">
        <v>97.4</v>
      </c>
      <c r="G318" s="11">
        <v>87.3</v>
      </c>
      <c r="H318" s="11"/>
    </row>
    <row r="319" spans="1:8" ht="20.45" customHeight="1" x14ac:dyDescent="0.2">
      <c r="A319" s="12" t="s">
        <v>282</v>
      </c>
      <c r="B319" s="6" t="s">
        <v>31</v>
      </c>
      <c r="C319" s="7">
        <v>77</v>
      </c>
      <c r="D319" s="14">
        <v>1210</v>
      </c>
      <c r="E319" s="9">
        <v>84.6</v>
      </c>
      <c r="F319" s="10">
        <v>96.3</v>
      </c>
      <c r="G319" s="11">
        <v>85.8</v>
      </c>
      <c r="H319" s="11"/>
    </row>
    <row r="320" spans="1:8" ht="20.45" customHeight="1" x14ac:dyDescent="0.2">
      <c r="A320" s="12" t="s">
        <v>283</v>
      </c>
      <c r="B320" s="6" t="s">
        <v>31</v>
      </c>
      <c r="C320" s="7">
        <v>6373</v>
      </c>
      <c r="D320" s="14">
        <v>58813</v>
      </c>
      <c r="E320" s="9">
        <v>97.9</v>
      </c>
      <c r="F320" s="10">
        <v>127.4</v>
      </c>
      <c r="G320" s="11">
        <v>98.7</v>
      </c>
      <c r="H320" s="11"/>
    </row>
    <row r="321" spans="1:8" ht="20.45" customHeight="1" x14ac:dyDescent="0.2">
      <c r="A321" s="12" t="s">
        <v>284</v>
      </c>
      <c r="B321" s="6" t="s">
        <v>31</v>
      </c>
      <c r="C321" s="7">
        <v>6549</v>
      </c>
      <c r="D321" s="14">
        <v>67818</v>
      </c>
      <c r="E321" s="9">
        <v>93.7</v>
      </c>
      <c r="F321" s="10">
        <v>112.3</v>
      </c>
      <c r="G321" s="11">
        <v>95.9</v>
      </c>
      <c r="H321" s="11"/>
    </row>
    <row r="322" spans="1:8" ht="20.45" customHeight="1" x14ac:dyDescent="0.2">
      <c r="A322" s="22" t="s">
        <v>285</v>
      </c>
      <c r="B322" s="6" t="s">
        <v>31</v>
      </c>
      <c r="C322" s="7">
        <v>50635</v>
      </c>
      <c r="D322" s="14">
        <v>494534</v>
      </c>
      <c r="E322" s="9">
        <v>103.2</v>
      </c>
      <c r="F322" s="10">
        <v>105</v>
      </c>
      <c r="G322" s="11">
        <v>100.8</v>
      </c>
      <c r="H322" s="11"/>
    </row>
    <row r="323" spans="1:8" ht="30.6" customHeight="1" x14ac:dyDescent="0.2">
      <c r="A323" s="20" t="s">
        <v>286</v>
      </c>
      <c r="B323" s="6" t="s">
        <v>31</v>
      </c>
      <c r="C323" s="7">
        <v>50420</v>
      </c>
      <c r="D323" s="14">
        <v>492922</v>
      </c>
      <c r="E323" s="9">
        <v>103.2</v>
      </c>
      <c r="F323" s="10">
        <v>104.9</v>
      </c>
      <c r="G323" s="11">
        <v>100.8</v>
      </c>
      <c r="H323" s="11"/>
    </row>
    <row r="324" spans="1:8" ht="20.45" customHeight="1" x14ac:dyDescent="0.2">
      <c r="A324" s="12" t="s">
        <v>287</v>
      </c>
      <c r="B324" s="6" t="s">
        <v>31</v>
      </c>
      <c r="C324" s="15">
        <v>6.5</v>
      </c>
      <c r="D324" s="35">
        <v>152</v>
      </c>
      <c r="E324" s="9">
        <v>7.4</v>
      </c>
      <c r="F324" s="10">
        <v>26.7</v>
      </c>
      <c r="G324" s="11">
        <v>17.5</v>
      </c>
      <c r="H324" s="11"/>
    </row>
    <row r="325" spans="1:8" ht="20.45" customHeight="1" x14ac:dyDescent="0.2">
      <c r="A325" s="12" t="s">
        <v>288</v>
      </c>
      <c r="B325" s="6" t="s">
        <v>31</v>
      </c>
      <c r="C325" s="15">
        <v>26.8</v>
      </c>
      <c r="D325" s="35">
        <v>146</v>
      </c>
      <c r="E325" s="9">
        <v>111</v>
      </c>
      <c r="F325" s="10">
        <v>85.3</v>
      </c>
      <c r="G325" s="11">
        <v>55</v>
      </c>
      <c r="H325" s="11"/>
    </row>
    <row r="326" spans="1:8" ht="30.6" customHeight="1" x14ac:dyDescent="0.2">
      <c r="A326" s="12" t="s">
        <v>289</v>
      </c>
      <c r="B326" s="6" t="s">
        <v>31</v>
      </c>
      <c r="C326" s="7">
        <v>1756</v>
      </c>
      <c r="D326" s="14">
        <v>20883</v>
      </c>
      <c r="E326" s="9">
        <v>88.1</v>
      </c>
      <c r="F326" s="10">
        <v>83.9</v>
      </c>
      <c r="G326" s="11">
        <v>92.8</v>
      </c>
      <c r="H326" s="11"/>
    </row>
    <row r="327" spans="1:8" ht="20.45" customHeight="1" x14ac:dyDescent="0.2">
      <c r="A327" s="12" t="s">
        <v>290</v>
      </c>
      <c r="B327" s="6" t="s">
        <v>31</v>
      </c>
      <c r="C327" s="7">
        <v>25068</v>
      </c>
      <c r="D327" s="14">
        <v>274467</v>
      </c>
      <c r="E327" s="9">
        <v>114.9</v>
      </c>
      <c r="F327" s="10">
        <v>96.3</v>
      </c>
      <c r="G327" s="11">
        <v>100.3</v>
      </c>
      <c r="H327" s="11"/>
    </row>
    <row r="328" spans="1:8" ht="40.9" customHeight="1" x14ac:dyDescent="0.2">
      <c r="A328" s="17" t="s">
        <v>291</v>
      </c>
      <c r="B328" s="6" t="s">
        <v>31</v>
      </c>
      <c r="C328" s="7">
        <v>237</v>
      </c>
      <c r="D328" s="14">
        <v>3166</v>
      </c>
      <c r="E328" s="9">
        <v>77.5</v>
      </c>
      <c r="F328" s="10">
        <v>71.8</v>
      </c>
      <c r="G328" s="11">
        <v>117.9</v>
      </c>
      <c r="H328" s="11"/>
    </row>
    <row r="329" spans="1:8" ht="30" customHeight="1" x14ac:dyDescent="0.2">
      <c r="A329" s="212" t="s">
        <v>292</v>
      </c>
      <c r="B329" s="212"/>
      <c r="C329" s="212"/>
      <c r="D329" s="212"/>
      <c r="E329" s="212"/>
      <c r="F329" s="213"/>
      <c r="G329" s="213"/>
      <c r="H329" s="11"/>
    </row>
    <row r="330" spans="1:8" ht="30.6" customHeight="1" x14ac:dyDescent="0.2">
      <c r="A330" s="12" t="s">
        <v>293</v>
      </c>
      <c r="B330" s="6" t="s">
        <v>97</v>
      </c>
      <c r="C330" s="15">
        <v>40.700000000000003</v>
      </c>
      <c r="D330" s="35">
        <v>430</v>
      </c>
      <c r="E330" s="9">
        <v>85.7</v>
      </c>
      <c r="F330" s="10">
        <v>97</v>
      </c>
      <c r="G330" s="11">
        <v>107</v>
      </c>
      <c r="H330" s="11"/>
    </row>
    <row r="331" spans="1:8" ht="30.6" customHeight="1" x14ac:dyDescent="0.2">
      <c r="A331" s="12" t="s">
        <v>294</v>
      </c>
      <c r="B331" s="6" t="s">
        <v>97</v>
      </c>
      <c r="C331" s="15">
        <v>7.7</v>
      </c>
      <c r="D331" s="16">
        <v>88.3</v>
      </c>
      <c r="E331" s="9">
        <v>80.5</v>
      </c>
      <c r="F331" s="10">
        <v>99.1</v>
      </c>
      <c r="G331" s="11">
        <v>104.2</v>
      </c>
      <c r="H331" s="11"/>
    </row>
    <row r="332" spans="1:8" ht="30.6" customHeight="1" x14ac:dyDescent="0.2">
      <c r="A332" s="12" t="s">
        <v>295</v>
      </c>
      <c r="B332" s="6" t="s">
        <v>97</v>
      </c>
      <c r="C332" s="15">
        <v>13.5</v>
      </c>
      <c r="D332" s="35">
        <v>139</v>
      </c>
      <c r="E332" s="9">
        <v>87</v>
      </c>
      <c r="F332" s="10">
        <v>95.5</v>
      </c>
      <c r="G332" s="11">
        <v>96.8</v>
      </c>
      <c r="H332" s="11"/>
    </row>
    <row r="333" spans="1:8" ht="30.6" customHeight="1" x14ac:dyDescent="0.2">
      <c r="A333" s="37" t="s">
        <v>296</v>
      </c>
      <c r="B333" s="6" t="s">
        <v>31</v>
      </c>
      <c r="C333" s="7">
        <v>7977</v>
      </c>
      <c r="D333" s="14">
        <v>85200</v>
      </c>
      <c r="E333" s="9">
        <v>59.3</v>
      </c>
      <c r="F333" s="10">
        <v>124.1</v>
      </c>
      <c r="G333" s="11">
        <v>73.7</v>
      </c>
      <c r="H333" s="11"/>
    </row>
    <row r="334" spans="1:8" ht="30.6" customHeight="1" x14ac:dyDescent="0.2">
      <c r="A334" s="17" t="s">
        <v>297</v>
      </c>
      <c r="B334" s="6" t="s">
        <v>31</v>
      </c>
      <c r="C334" s="7">
        <v>6765</v>
      </c>
      <c r="D334" s="14">
        <v>64974</v>
      </c>
      <c r="E334" s="9">
        <v>92.9</v>
      </c>
      <c r="F334" s="10">
        <v>105.8</v>
      </c>
      <c r="G334" s="11">
        <v>95.7</v>
      </c>
      <c r="H334" s="11"/>
    </row>
    <row r="335" spans="1:8" ht="30.6" customHeight="1" x14ac:dyDescent="0.2">
      <c r="A335" s="12" t="s">
        <v>298</v>
      </c>
      <c r="B335" s="6" t="s">
        <v>31</v>
      </c>
      <c r="C335" s="7">
        <v>3786</v>
      </c>
      <c r="D335" s="14">
        <v>45341</v>
      </c>
      <c r="E335" s="9">
        <v>96</v>
      </c>
      <c r="F335" s="10">
        <v>90.4</v>
      </c>
      <c r="G335" s="11">
        <v>118</v>
      </c>
      <c r="H335" s="11"/>
    </row>
    <row r="336" spans="1:8" ht="30.6" customHeight="1" x14ac:dyDescent="0.2">
      <c r="A336" s="12" t="s">
        <v>299</v>
      </c>
      <c r="B336" s="6" t="s">
        <v>31</v>
      </c>
      <c r="C336" s="7">
        <v>1553</v>
      </c>
      <c r="D336" s="14">
        <v>17850</v>
      </c>
      <c r="E336" s="9">
        <v>74.400000000000006</v>
      </c>
      <c r="F336" s="10">
        <v>102.8</v>
      </c>
      <c r="G336" s="11">
        <v>77.2</v>
      </c>
      <c r="H336" s="11"/>
    </row>
    <row r="337" spans="1:8" ht="20.45" customHeight="1" x14ac:dyDescent="0.2">
      <c r="A337" s="22" t="s">
        <v>300</v>
      </c>
      <c r="B337" s="6" t="s">
        <v>31</v>
      </c>
      <c r="C337" s="7">
        <v>5500</v>
      </c>
      <c r="D337" s="14">
        <v>52512</v>
      </c>
      <c r="E337" s="9">
        <v>124.2</v>
      </c>
      <c r="F337" s="10">
        <v>105.1</v>
      </c>
      <c r="G337" s="11">
        <v>112.3</v>
      </c>
      <c r="H337" s="11"/>
    </row>
    <row r="338" spans="1:8" ht="30" customHeight="1" x14ac:dyDescent="0.2">
      <c r="A338" s="212" t="s">
        <v>301</v>
      </c>
      <c r="B338" s="212"/>
      <c r="C338" s="212"/>
      <c r="D338" s="212"/>
      <c r="E338" s="212"/>
      <c r="F338" s="213"/>
      <c r="G338" s="213"/>
      <c r="H338" s="11"/>
    </row>
    <row r="339" spans="1:8" ht="30.6" customHeight="1" x14ac:dyDescent="0.2">
      <c r="A339" s="12" t="s">
        <v>302</v>
      </c>
      <c r="B339" s="6" t="s">
        <v>97</v>
      </c>
      <c r="C339" s="7">
        <v>255</v>
      </c>
      <c r="D339" s="14">
        <v>2960</v>
      </c>
      <c r="E339" s="9">
        <v>66.2</v>
      </c>
      <c r="F339" s="10">
        <v>108.6</v>
      </c>
      <c r="G339" s="11">
        <v>106</v>
      </c>
      <c r="H339" s="11"/>
    </row>
    <row r="340" spans="1:8" ht="30.6" customHeight="1" x14ac:dyDescent="0.2">
      <c r="A340" s="12" t="s">
        <v>303</v>
      </c>
      <c r="B340" s="6" t="s">
        <v>304</v>
      </c>
      <c r="C340" s="7">
        <v>7812</v>
      </c>
      <c r="D340" s="14">
        <v>113624</v>
      </c>
      <c r="E340" s="9">
        <v>110.2</v>
      </c>
      <c r="F340" s="10">
        <v>66.2</v>
      </c>
      <c r="G340" s="11">
        <v>133.30000000000001</v>
      </c>
      <c r="H340" s="11"/>
    </row>
    <row r="341" spans="1:8" ht="30.6" customHeight="1" x14ac:dyDescent="0.2">
      <c r="A341" s="12" t="s">
        <v>305</v>
      </c>
      <c r="B341" s="6" t="s">
        <v>97</v>
      </c>
      <c r="C341" s="8">
        <v>362</v>
      </c>
      <c r="D341" s="14">
        <v>3274</v>
      </c>
      <c r="E341" s="9">
        <v>87.8</v>
      </c>
      <c r="F341" s="10">
        <v>93</v>
      </c>
      <c r="G341" s="11">
        <v>62.1</v>
      </c>
      <c r="H341" s="11"/>
    </row>
    <row r="342" spans="1:8" ht="30.6" customHeight="1" x14ac:dyDescent="0.2">
      <c r="A342" s="12" t="s">
        <v>306</v>
      </c>
      <c r="B342" s="6" t="s">
        <v>97</v>
      </c>
      <c r="C342" s="7">
        <v>1933</v>
      </c>
      <c r="D342" s="14">
        <v>14188</v>
      </c>
      <c r="E342" s="9">
        <v>104.2</v>
      </c>
      <c r="F342" s="10">
        <v>116.8</v>
      </c>
      <c r="G342" s="11">
        <v>89.9</v>
      </c>
      <c r="H342" s="11"/>
    </row>
    <row r="343" spans="1:8" ht="30.6" customHeight="1" x14ac:dyDescent="0.2">
      <c r="A343" s="12" t="s">
        <v>307</v>
      </c>
      <c r="B343" s="6" t="s">
        <v>97</v>
      </c>
      <c r="C343" s="7">
        <v>206</v>
      </c>
      <c r="D343" s="14">
        <v>2236</v>
      </c>
      <c r="E343" s="9">
        <v>63.2</v>
      </c>
      <c r="F343" s="10">
        <v>99.9</v>
      </c>
      <c r="G343" s="11">
        <v>78.7</v>
      </c>
      <c r="H343" s="11"/>
    </row>
    <row r="344" spans="1:8" ht="30.6" customHeight="1" x14ac:dyDescent="0.2">
      <c r="A344" s="12" t="s">
        <v>308</v>
      </c>
      <c r="B344" s="6" t="s">
        <v>97</v>
      </c>
      <c r="C344" s="7">
        <v>529</v>
      </c>
      <c r="D344" s="14">
        <v>4521</v>
      </c>
      <c r="E344" s="9">
        <v>115.4</v>
      </c>
      <c r="F344" s="10">
        <v>103.1</v>
      </c>
      <c r="G344" s="11">
        <v>105.1</v>
      </c>
      <c r="H344" s="11"/>
    </row>
    <row r="345" spans="1:8" ht="30.6" customHeight="1" x14ac:dyDescent="0.2">
      <c r="A345" s="12" t="s">
        <v>309</v>
      </c>
      <c r="B345" s="6" t="s">
        <v>97</v>
      </c>
      <c r="C345" s="7">
        <v>468</v>
      </c>
      <c r="D345" s="14">
        <v>4477</v>
      </c>
      <c r="E345" s="9">
        <v>89.6</v>
      </c>
      <c r="F345" s="10">
        <v>86.1</v>
      </c>
      <c r="G345" s="11">
        <v>74.7</v>
      </c>
      <c r="H345" s="11"/>
    </row>
    <row r="346" spans="1:8" ht="30" customHeight="1" x14ac:dyDescent="0.2">
      <c r="A346" s="212" t="s">
        <v>310</v>
      </c>
      <c r="B346" s="212"/>
      <c r="C346" s="212"/>
      <c r="D346" s="212"/>
      <c r="E346" s="212"/>
      <c r="F346" s="213"/>
      <c r="G346" s="213"/>
      <c r="H346" s="11"/>
    </row>
    <row r="347" spans="1:8" ht="30.6" customHeight="1" x14ac:dyDescent="0.2">
      <c r="A347" s="12" t="s">
        <v>311</v>
      </c>
      <c r="B347" s="6" t="s">
        <v>97</v>
      </c>
      <c r="C347" s="7">
        <v>3663</v>
      </c>
      <c r="D347" s="14">
        <v>41342</v>
      </c>
      <c r="E347" s="9">
        <v>105.3</v>
      </c>
      <c r="F347" s="10">
        <v>96.5</v>
      </c>
      <c r="G347" s="11">
        <v>118.6</v>
      </c>
      <c r="H347" s="11"/>
    </row>
    <row r="348" spans="1:8" x14ac:dyDescent="0.2">
      <c r="A348" s="12"/>
      <c r="B348" s="6" t="s">
        <v>312</v>
      </c>
      <c r="C348" s="7">
        <v>2421</v>
      </c>
      <c r="D348" s="14">
        <v>21793</v>
      </c>
      <c r="E348" s="9">
        <v>264.8</v>
      </c>
      <c r="F348" s="10">
        <v>75</v>
      </c>
      <c r="G348" s="11">
        <v>208.5</v>
      </c>
      <c r="H348" s="11"/>
    </row>
    <row r="349" spans="1:8" x14ac:dyDescent="0.2">
      <c r="A349" s="20" t="s">
        <v>26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313</v>
      </c>
      <c r="B350" s="6" t="s">
        <v>97</v>
      </c>
      <c r="C350" s="7">
        <v>564</v>
      </c>
      <c r="D350" s="14">
        <v>8111</v>
      </c>
      <c r="E350" s="9">
        <v>65.400000000000006</v>
      </c>
      <c r="F350" s="10">
        <v>75.900000000000006</v>
      </c>
      <c r="G350" s="11">
        <v>98.2</v>
      </c>
      <c r="H350" s="11"/>
    </row>
    <row r="351" spans="1:8" x14ac:dyDescent="0.2">
      <c r="A351" s="20"/>
      <c r="B351" s="6" t="s">
        <v>312</v>
      </c>
      <c r="C351" s="7">
        <v>93.8</v>
      </c>
      <c r="D351" s="14">
        <v>1456</v>
      </c>
      <c r="E351" s="9">
        <v>59.3</v>
      </c>
      <c r="F351" s="10">
        <v>80.900000000000006</v>
      </c>
      <c r="G351" s="11">
        <v>96.9</v>
      </c>
      <c r="H351" s="11"/>
    </row>
    <row r="352" spans="1:8" ht="30.6" customHeight="1" x14ac:dyDescent="0.2">
      <c r="A352" s="20" t="s">
        <v>314</v>
      </c>
      <c r="B352" s="6" t="s">
        <v>97</v>
      </c>
      <c r="C352" s="7">
        <v>237</v>
      </c>
      <c r="D352" s="14">
        <v>2158</v>
      </c>
      <c r="E352" s="18">
        <v>127.8</v>
      </c>
      <c r="F352" s="10">
        <v>91.5</v>
      </c>
      <c r="G352" s="11">
        <v>121.3</v>
      </c>
      <c r="H352" s="11"/>
    </row>
    <row r="353" spans="1:8" x14ac:dyDescent="0.2">
      <c r="A353" s="12"/>
      <c r="B353" s="6" t="s">
        <v>312</v>
      </c>
      <c r="C353" s="7">
        <v>2174</v>
      </c>
      <c r="D353" s="14">
        <v>13488</v>
      </c>
      <c r="E353" s="18">
        <v>360.2</v>
      </c>
      <c r="F353" s="10">
        <v>108.5</v>
      </c>
      <c r="G353" s="11">
        <v>224.9</v>
      </c>
      <c r="H353" s="11"/>
    </row>
    <row r="354" spans="1:8" ht="30.6" customHeight="1" x14ac:dyDescent="0.2">
      <c r="A354" s="12" t="s">
        <v>315</v>
      </c>
      <c r="B354" s="6" t="s">
        <v>97</v>
      </c>
      <c r="C354" s="7">
        <v>422</v>
      </c>
      <c r="D354" s="14">
        <v>3508</v>
      </c>
      <c r="E354" s="9">
        <v>156.4</v>
      </c>
      <c r="F354" s="10">
        <v>101</v>
      </c>
      <c r="G354" s="11">
        <v>135</v>
      </c>
      <c r="H354" s="11"/>
    </row>
    <row r="355" spans="1:8" x14ac:dyDescent="0.2">
      <c r="A355" s="12"/>
      <c r="B355" s="6" t="s">
        <v>316</v>
      </c>
      <c r="C355" s="7">
        <v>233</v>
      </c>
      <c r="D355" s="14">
        <v>2158</v>
      </c>
      <c r="E355" s="9">
        <v>111.9</v>
      </c>
      <c r="F355" s="10">
        <v>99.5</v>
      </c>
      <c r="G355" s="11">
        <v>97</v>
      </c>
      <c r="H355" s="11"/>
    </row>
    <row r="356" spans="1:8" ht="30.6" customHeight="1" x14ac:dyDescent="0.2">
      <c r="A356" s="12" t="s">
        <v>317</v>
      </c>
      <c r="B356" s="6" t="s">
        <v>97</v>
      </c>
      <c r="C356" s="7">
        <v>59826</v>
      </c>
      <c r="D356" s="14">
        <v>752568</v>
      </c>
      <c r="E356" s="9">
        <v>64.099999999999994</v>
      </c>
      <c r="F356" s="10">
        <v>94.7</v>
      </c>
      <c r="G356" s="11">
        <v>87.8</v>
      </c>
      <c r="H356" s="11"/>
    </row>
    <row r="357" spans="1:8" ht="30.6" customHeight="1" x14ac:dyDescent="0.2">
      <c r="A357" s="36" t="s">
        <v>318</v>
      </c>
      <c r="B357" s="6" t="s">
        <v>97</v>
      </c>
      <c r="C357" s="7">
        <v>594</v>
      </c>
      <c r="D357" s="14">
        <v>4942</v>
      </c>
      <c r="E357" s="9">
        <v>81.400000000000006</v>
      </c>
      <c r="F357" s="10">
        <v>105.6</v>
      </c>
      <c r="G357" s="11">
        <v>74.599999999999994</v>
      </c>
      <c r="H357" s="11"/>
    </row>
    <row r="358" spans="1:8" ht="30.6" customHeight="1" x14ac:dyDescent="0.2">
      <c r="A358" s="21" t="s">
        <v>319</v>
      </c>
      <c r="B358" s="6" t="s">
        <v>97</v>
      </c>
      <c r="C358" s="7">
        <v>571</v>
      </c>
      <c r="D358" s="14">
        <v>4674</v>
      </c>
      <c r="E358" s="9">
        <v>81.099999999999994</v>
      </c>
      <c r="F358" s="10">
        <v>106.5</v>
      </c>
      <c r="G358" s="11">
        <v>73.7</v>
      </c>
      <c r="H358" s="11"/>
    </row>
    <row r="359" spans="1:8" ht="20.45" customHeight="1" x14ac:dyDescent="0.2">
      <c r="A359" s="12" t="s">
        <v>320</v>
      </c>
      <c r="B359" s="6" t="s">
        <v>31</v>
      </c>
      <c r="C359" s="7">
        <v>33434</v>
      </c>
      <c r="D359" s="14">
        <v>371366</v>
      </c>
      <c r="E359" s="9">
        <v>87.7</v>
      </c>
      <c r="F359" s="10">
        <v>97.9</v>
      </c>
      <c r="G359" s="11">
        <v>96.6</v>
      </c>
      <c r="H359" s="11"/>
    </row>
    <row r="360" spans="1:8" ht="20.45" customHeight="1" x14ac:dyDescent="0.2">
      <c r="A360" s="21" t="s">
        <v>321</v>
      </c>
      <c r="B360" s="6" t="s">
        <v>31</v>
      </c>
      <c r="C360" s="7">
        <v>6436</v>
      </c>
      <c r="D360" s="14">
        <v>63778</v>
      </c>
      <c r="E360" s="9">
        <v>117</v>
      </c>
      <c r="F360" s="10">
        <v>98.7</v>
      </c>
      <c r="G360" s="11">
        <v>115.8</v>
      </c>
      <c r="H360" s="11"/>
    </row>
    <row r="361" spans="1:8" x14ac:dyDescent="0.2">
      <c r="A361" s="12"/>
      <c r="B361" s="6" t="s">
        <v>322</v>
      </c>
      <c r="C361" s="7">
        <v>2641</v>
      </c>
      <c r="D361" s="14">
        <v>26077</v>
      </c>
      <c r="E361" s="9">
        <v>111</v>
      </c>
      <c r="F361" s="10">
        <v>95.8</v>
      </c>
      <c r="G361" s="11">
        <v>115.5</v>
      </c>
      <c r="H361" s="11"/>
    </row>
    <row r="362" spans="1:8" ht="30.6" customHeight="1" x14ac:dyDescent="0.2">
      <c r="A362" s="12" t="s">
        <v>323</v>
      </c>
      <c r="B362" s="47" t="s">
        <v>97</v>
      </c>
      <c r="C362" s="7">
        <v>1425</v>
      </c>
      <c r="D362" s="14">
        <v>21494</v>
      </c>
      <c r="E362" s="9">
        <v>25.5</v>
      </c>
      <c r="F362" s="10">
        <v>85</v>
      </c>
      <c r="G362" s="11">
        <v>29</v>
      </c>
      <c r="H362" s="11"/>
    </row>
    <row r="363" spans="1:8" ht="30.6" customHeight="1" x14ac:dyDescent="0.2">
      <c r="A363" s="12" t="s">
        <v>324</v>
      </c>
      <c r="B363" s="6" t="s">
        <v>97</v>
      </c>
      <c r="C363" s="7">
        <v>3908</v>
      </c>
      <c r="D363" s="14">
        <v>31497</v>
      </c>
      <c r="E363" s="9">
        <v>63.9</v>
      </c>
      <c r="F363" s="10">
        <v>81.2</v>
      </c>
      <c r="G363" s="11">
        <v>45.2</v>
      </c>
      <c r="H363" s="11"/>
    </row>
    <row r="364" spans="1:8" ht="30.6" customHeight="1" x14ac:dyDescent="0.2">
      <c r="A364" s="17" t="s">
        <v>325</v>
      </c>
      <c r="B364" s="6" t="s">
        <v>97</v>
      </c>
      <c r="C364" s="7">
        <v>338</v>
      </c>
      <c r="D364" s="14">
        <v>2911</v>
      </c>
      <c r="E364" s="9">
        <v>99.4</v>
      </c>
      <c r="F364" s="10">
        <v>96.5</v>
      </c>
      <c r="G364" s="11">
        <v>86.4</v>
      </c>
      <c r="H364" s="11"/>
    </row>
    <row r="365" spans="1:8" ht="30.6" customHeight="1" x14ac:dyDescent="0.2">
      <c r="A365" s="22" t="s">
        <v>326</v>
      </c>
      <c r="B365" s="6" t="s">
        <v>97</v>
      </c>
      <c r="C365" s="7">
        <v>421</v>
      </c>
      <c r="D365" s="14">
        <v>4900</v>
      </c>
      <c r="E365" s="9">
        <v>84.1</v>
      </c>
      <c r="F365" s="10">
        <v>89</v>
      </c>
      <c r="G365" s="11">
        <v>99.6</v>
      </c>
      <c r="H365" s="11"/>
    </row>
    <row r="366" spans="1:8" ht="30.6" customHeight="1" x14ac:dyDescent="0.2">
      <c r="A366" s="36" t="s">
        <v>327</v>
      </c>
      <c r="B366" s="6" t="s">
        <v>97</v>
      </c>
      <c r="C366" s="7">
        <v>618</v>
      </c>
      <c r="D366" s="14">
        <v>5335</v>
      </c>
      <c r="E366" s="9">
        <v>102.9</v>
      </c>
      <c r="F366" s="10">
        <v>96.1</v>
      </c>
      <c r="G366" s="11">
        <v>91</v>
      </c>
      <c r="H366" s="11"/>
    </row>
    <row r="367" spans="1:8" ht="30.6" customHeight="1" x14ac:dyDescent="0.2">
      <c r="A367" s="22" t="s">
        <v>328</v>
      </c>
      <c r="B367" s="6" t="s">
        <v>97</v>
      </c>
      <c r="C367" s="7">
        <v>256</v>
      </c>
      <c r="D367" s="14">
        <v>2654</v>
      </c>
      <c r="E367" s="9">
        <v>87.4</v>
      </c>
      <c r="F367" s="10">
        <v>81.3</v>
      </c>
      <c r="G367" s="11">
        <v>84.9</v>
      </c>
      <c r="H367" s="11"/>
    </row>
    <row r="368" spans="1:8" ht="30.6" customHeight="1" x14ac:dyDescent="0.2">
      <c r="A368" s="22" t="s">
        <v>329</v>
      </c>
      <c r="B368" s="6" t="s">
        <v>97</v>
      </c>
      <c r="C368" s="15">
        <v>51.9</v>
      </c>
      <c r="D368" s="14">
        <v>699</v>
      </c>
      <c r="E368" s="9">
        <v>45</v>
      </c>
      <c r="F368" s="10">
        <v>107.2</v>
      </c>
      <c r="G368" s="11">
        <v>65.900000000000006</v>
      </c>
      <c r="H368" s="11"/>
    </row>
    <row r="369" spans="1:8" ht="30.6" customHeight="1" x14ac:dyDescent="0.2">
      <c r="A369" s="22" t="s">
        <v>330</v>
      </c>
      <c r="B369" s="6" t="s">
        <v>97</v>
      </c>
      <c r="C369" s="253">
        <v>8.8000000000000007</v>
      </c>
      <c r="D369" s="14">
        <v>420</v>
      </c>
      <c r="E369" s="9">
        <v>9.1</v>
      </c>
      <c r="F369" s="10">
        <v>70.7</v>
      </c>
      <c r="G369" s="11">
        <v>34.1</v>
      </c>
      <c r="H369" s="11"/>
    </row>
    <row r="370" spans="1:8" ht="30.6" customHeight="1" x14ac:dyDescent="0.2">
      <c r="A370" s="22" t="s">
        <v>331</v>
      </c>
      <c r="B370" s="6" t="s">
        <v>97</v>
      </c>
      <c r="C370" s="253">
        <v>70.8</v>
      </c>
      <c r="D370" s="14">
        <v>898</v>
      </c>
      <c r="E370" s="9">
        <v>44.8</v>
      </c>
      <c r="F370" s="10">
        <v>75.599999999999994</v>
      </c>
      <c r="G370" s="11">
        <v>67.599999999999994</v>
      </c>
      <c r="H370" s="11"/>
    </row>
    <row r="371" spans="1:8" ht="30.6" customHeight="1" x14ac:dyDescent="0.2">
      <c r="A371" s="21" t="s">
        <v>332</v>
      </c>
      <c r="B371" s="6" t="s">
        <v>97</v>
      </c>
      <c r="C371" s="15">
        <v>10.9</v>
      </c>
      <c r="D371" s="35">
        <v>193</v>
      </c>
      <c r="E371" s="9">
        <v>35.9</v>
      </c>
      <c r="F371" s="10">
        <v>48.5</v>
      </c>
      <c r="G371" s="11">
        <v>61.3</v>
      </c>
      <c r="H371" s="11"/>
    </row>
    <row r="372" spans="1:8" ht="30.6" customHeight="1" x14ac:dyDescent="0.2">
      <c r="A372" s="22" t="s">
        <v>333</v>
      </c>
      <c r="B372" s="6" t="s">
        <v>97</v>
      </c>
      <c r="C372" s="15">
        <v>25</v>
      </c>
      <c r="D372" s="35">
        <v>241</v>
      </c>
      <c r="E372" s="9">
        <v>64.099999999999994</v>
      </c>
      <c r="F372" s="10">
        <v>82.7</v>
      </c>
      <c r="G372" s="11">
        <v>78.400000000000006</v>
      </c>
      <c r="H372" s="11"/>
    </row>
    <row r="373" spans="1:8" ht="30.6" customHeight="1" x14ac:dyDescent="0.2">
      <c r="A373" s="22" t="s">
        <v>334</v>
      </c>
      <c r="B373" s="6" t="s">
        <v>97</v>
      </c>
      <c r="C373" s="7">
        <v>216</v>
      </c>
      <c r="D373" s="14">
        <v>2449</v>
      </c>
      <c r="E373" s="9">
        <v>62.4</v>
      </c>
      <c r="F373" s="10">
        <v>89.1</v>
      </c>
      <c r="G373" s="11">
        <v>77.400000000000006</v>
      </c>
      <c r="H373" s="11"/>
    </row>
    <row r="374" spans="1:8" ht="30.6" customHeight="1" x14ac:dyDescent="0.2">
      <c r="A374" s="36" t="s">
        <v>335</v>
      </c>
      <c r="B374" s="6" t="s">
        <v>97</v>
      </c>
      <c r="C374" s="15">
        <v>6.9</v>
      </c>
      <c r="D374" s="34">
        <v>105</v>
      </c>
      <c r="E374" s="9">
        <v>26.1</v>
      </c>
      <c r="F374" s="10">
        <v>54.2</v>
      </c>
      <c r="G374" s="11">
        <v>40.700000000000003</v>
      </c>
      <c r="H374" s="11"/>
    </row>
    <row r="375" spans="1:8" ht="30" customHeight="1" x14ac:dyDescent="0.2">
      <c r="A375" s="212" t="s">
        <v>336</v>
      </c>
      <c r="B375" s="212"/>
      <c r="C375" s="212"/>
      <c r="D375" s="212"/>
      <c r="E375" s="212"/>
      <c r="F375" s="213"/>
      <c r="G375" s="213"/>
      <c r="H375" s="11"/>
    </row>
    <row r="376" spans="1:8" ht="30.6" customHeight="1" x14ac:dyDescent="0.2">
      <c r="A376" s="12" t="s">
        <v>337</v>
      </c>
      <c r="B376" s="6" t="s">
        <v>97</v>
      </c>
      <c r="C376" s="253">
        <v>68.400000000000006</v>
      </c>
      <c r="D376" s="14">
        <v>1106</v>
      </c>
      <c r="E376" s="9">
        <v>57.9</v>
      </c>
      <c r="F376" s="10">
        <v>69.8</v>
      </c>
      <c r="G376" s="11">
        <v>81.3</v>
      </c>
      <c r="H376" s="11"/>
    </row>
    <row r="377" spans="1:8" ht="30.6" customHeight="1" x14ac:dyDescent="0.2">
      <c r="A377" s="12" t="s">
        <v>338</v>
      </c>
      <c r="B377" s="6" t="s">
        <v>97</v>
      </c>
      <c r="C377" s="7">
        <v>15701</v>
      </c>
      <c r="D377" s="14">
        <v>169939</v>
      </c>
      <c r="E377" s="9">
        <v>87.8</v>
      </c>
      <c r="F377" s="10">
        <v>88.8</v>
      </c>
      <c r="G377" s="11">
        <v>95.1</v>
      </c>
      <c r="H377" s="11"/>
    </row>
    <row r="378" spans="1:8" ht="30.6" customHeight="1" x14ac:dyDescent="0.2">
      <c r="A378" s="20" t="s">
        <v>339</v>
      </c>
      <c r="B378" s="6" t="s">
        <v>97</v>
      </c>
      <c r="C378" s="7">
        <v>13013</v>
      </c>
      <c r="D378" s="14">
        <v>142711</v>
      </c>
      <c r="E378" s="9">
        <v>85.9</v>
      </c>
      <c r="F378" s="10">
        <v>88.1</v>
      </c>
      <c r="G378" s="11">
        <v>95.7</v>
      </c>
      <c r="H378" s="11"/>
    </row>
    <row r="379" spans="1:8" ht="20.45" customHeight="1" x14ac:dyDescent="0.2">
      <c r="A379" s="12" t="s">
        <v>340</v>
      </c>
      <c r="B379" s="6" t="s">
        <v>304</v>
      </c>
      <c r="C379" s="7">
        <v>327</v>
      </c>
      <c r="D379" s="14">
        <v>5092</v>
      </c>
      <c r="E379" s="9">
        <v>43.9</v>
      </c>
      <c r="F379" s="10">
        <v>92.6</v>
      </c>
      <c r="G379" s="11">
        <v>76.2</v>
      </c>
      <c r="H379" s="11"/>
    </row>
    <row r="380" spans="1:8" ht="20.45" customHeight="1" x14ac:dyDescent="0.2">
      <c r="A380" s="12" t="s">
        <v>341</v>
      </c>
      <c r="B380" s="6" t="s">
        <v>304</v>
      </c>
      <c r="C380" s="7">
        <v>11314</v>
      </c>
      <c r="D380" s="14">
        <v>126929</v>
      </c>
      <c r="E380" s="9">
        <v>58.4</v>
      </c>
      <c r="F380" s="10">
        <v>89.8</v>
      </c>
      <c r="G380" s="11">
        <v>43</v>
      </c>
      <c r="H380" s="11"/>
    </row>
    <row r="381" spans="1:8" ht="20.45" customHeight="1" x14ac:dyDescent="0.2">
      <c r="A381" s="12" t="s">
        <v>342</v>
      </c>
      <c r="B381" s="6" t="s">
        <v>304</v>
      </c>
      <c r="C381" s="7">
        <v>5591</v>
      </c>
      <c r="D381" s="14">
        <v>59868</v>
      </c>
      <c r="E381" s="18">
        <v>86.2</v>
      </c>
      <c r="F381" s="10">
        <v>104.5</v>
      </c>
      <c r="G381" s="11">
        <v>94.6</v>
      </c>
      <c r="H381" s="11"/>
    </row>
    <row r="382" spans="1:8" ht="30.6" customHeight="1" x14ac:dyDescent="0.2">
      <c r="A382" s="12" t="s">
        <v>343</v>
      </c>
      <c r="B382" s="6" t="s">
        <v>97</v>
      </c>
      <c r="C382" s="8">
        <v>6351</v>
      </c>
      <c r="D382" s="14">
        <v>59212</v>
      </c>
      <c r="E382" s="9">
        <v>101.7</v>
      </c>
      <c r="F382" s="10">
        <v>96.5</v>
      </c>
      <c r="G382" s="11">
        <v>99.7</v>
      </c>
      <c r="H382" s="11"/>
    </row>
    <row r="383" spans="1:8" ht="20.45" customHeight="1" x14ac:dyDescent="0.2">
      <c r="A383" s="12" t="s">
        <v>344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26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345</v>
      </c>
      <c r="B385" s="6" t="s">
        <v>304</v>
      </c>
      <c r="C385" s="7">
        <v>207</v>
      </c>
      <c r="D385" s="14">
        <v>1834</v>
      </c>
      <c r="E385" s="9">
        <v>153.30000000000001</v>
      </c>
      <c r="F385" s="10">
        <v>91.2</v>
      </c>
      <c r="G385" s="11">
        <v>138.19999999999999</v>
      </c>
      <c r="H385" s="11"/>
    </row>
    <row r="386" spans="1:8" ht="20.45" customHeight="1" x14ac:dyDescent="0.2">
      <c r="A386" s="20" t="s">
        <v>346</v>
      </c>
      <c r="B386" s="6" t="s">
        <v>304</v>
      </c>
      <c r="C386" s="7">
        <v>451</v>
      </c>
      <c r="D386" s="14">
        <v>3844</v>
      </c>
      <c r="E386" s="18">
        <v>84.1</v>
      </c>
      <c r="F386" s="10">
        <v>118.7</v>
      </c>
      <c r="G386" s="11">
        <v>86.9</v>
      </c>
      <c r="H386" s="11"/>
    </row>
    <row r="387" spans="1:8" ht="20.45" customHeight="1" x14ac:dyDescent="0.2">
      <c r="A387" s="20" t="s">
        <v>347</v>
      </c>
      <c r="B387" s="6" t="s">
        <v>304</v>
      </c>
      <c r="C387" s="7">
        <v>504</v>
      </c>
      <c r="D387" s="14">
        <v>8285</v>
      </c>
      <c r="E387" s="9">
        <v>40.1</v>
      </c>
      <c r="F387" s="10">
        <v>99.4</v>
      </c>
      <c r="G387" s="11">
        <v>89.8</v>
      </c>
      <c r="H387" s="11"/>
    </row>
    <row r="388" spans="1:8" ht="20.45" customHeight="1" x14ac:dyDescent="0.2">
      <c r="A388" s="20" t="s">
        <v>348</v>
      </c>
      <c r="B388" s="6" t="s">
        <v>304</v>
      </c>
      <c r="C388" s="7">
        <v>407</v>
      </c>
      <c r="D388" s="14">
        <v>4128</v>
      </c>
      <c r="E388" s="9">
        <v>78.400000000000006</v>
      </c>
      <c r="F388" s="10">
        <v>124.1</v>
      </c>
      <c r="G388" s="11">
        <v>81.5</v>
      </c>
      <c r="H388" s="11"/>
    </row>
    <row r="389" spans="1:8" ht="20.45" customHeight="1" x14ac:dyDescent="0.2">
      <c r="A389" s="20" t="s">
        <v>349</v>
      </c>
      <c r="B389" s="6" t="s">
        <v>304</v>
      </c>
      <c r="C389" s="7">
        <v>297</v>
      </c>
      <c r="D389" s="14">
        <v>4226</v>
      </c>
      <c r="E389" s="9">
        <v>66.599999999999994</v>
      </c>
      <c r="F389" s="10">
        <v>84.6</v>
      </c>
      <c r="G389" s="11">
        <v>88.9</v>
      </c>
      <c r="H389" s="11"/>
    </row>
    <row r="390" spans="1:8" ht="20.45" customHeight="1" x14ac:dyDescent="0.2">
      <c r="A390" s="22" t="s">
        <v>350</v>
      </c>
      <c r="B390" s="6" t="s">
        <v>304</v>
      </c>
      <c r="C390" s="7">
        <v>349</v>
      </c>
      <c r="D390" s="14">
        <v>3286</v>
      </c>
      <c r="E390" s="9">
        <v>135.80000000000001</v>
      </c>
      <c r="F390" s="10">
        <v>135.80000000000001</v>
      </c>
      <c r="G390" s="11">
        <v>103</v>
      </c>
      <c r="H390" s="11"/>
    </row>
    <row r="391" spans="1:8" x14ac:dyDescent="0.2">
      <c r="A391" s="20" t="s">
        <v>26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351</v>
      </c>
      <c r="B392" s="6" t="s">
        <v>304</v>
      </c>
      <c r="C392" s="34">
        <v>74</v>
      </c>
      <c r="D392" s="14">
        <v>661</v>
      </c>
      <c r="E392" s="9">
        <v>113.8</v>
      </c>
      <c r="F392" s="10">
        <v>117.5</v>
      </c>
      <c r="G392" s="11">
        <v>113.8</v>
      </c>
      <c r="H392" s="11"/>
    </row>
    <row r="393" spans="1:8" ht="20.45" customHeight="1" x14ac:dyDescent="0.2">
      <c r="A393" s="20" t="s">
        <v>352</v>
      </c>
      <c r="B393" s="6" t="s">
        <v>304</v>
      </c>
      <c r="C393" s="34">
        <v>28</v>
      </c>
      <c r="D393" s="35">
        <v>323</v>
      </c>
      <c r="E393" s="9">
        <v>100</v>
      </c>
      <c r="F393" s="10">
        <v>93.3</v>
      </c>
      <c r="G393" s="11">
        <v>103.2</v>
      </c>
      <c r="H393" s="11"/>
    </row>
    <row r="394" spans="1:8" ht="30.6" customHeight="1" x14ac:dyDescent="0.2">
      <c r="A394" s="12" t="s">
        <v>353</v>
      </c>
      <c r="B394" s="6" t="s">
        <v>31</v>
      </c>
      <c r="C394" s="7">
        <v>1068</v>
      </c>
      <c r="D394" s="14">
        <v>9622</v>
      </c>
      <c r="E394" s="9">
        <v>201.3</v>
      </c>
      <c r="F394" s="10">
        <v>90.1</v>
      </c>
      <c r="G394" s="11">
        <v>134.5</v>
      </c>
      <c r="H394" s="11"/>
    </row>
    <row r="395" spans="1:8" ht="30.6" customHeight="1" x14ac:dyDescent="0.2">
      <c r="A395" s="12" t="s">
        <v>354</v>
      </c>
      <c r="B395" s="6" t="s">
        <v>304</v>
      </c>
      <c r="C395" s="7">
        <v>326</v>
      </c>
      <c r="D395" s="14">
        <v>11245</v>
      </c>
      <c r="E395" s="9">
        <v>31.8</v>
      </c>
      <c r="F395" s="10">
        <v>26.4</v>
      </c>
      <c r="G395" s="11">
        <v>67.8</v>
      </c>
      <c r="H395" s="11"/>
    </row>
    <row r="396" spans="1:8" ht="30" customHeight="1" x14ac:dyDescent="0.2">
      <c r="A396" s="212" t="s">
        <v>355</v>
      </c>
      <c r="B396" s="212"/>
      <c r="C396" s="212"/>
      <c r="D396" s="212"/>
      <c r="E396" s="212"/>
      <c r="F396" s="213"/>
      <c r="G396" s="213"/>
      <c r="H396" s="11"/>
    </row>
    <row r="397" spans="1:8" ht="30.6" customHeight="1" x14ac:dyDescent="0.2">
      <c r="A397" s="12" t="s">
        <v>356</v>
      </c>
      <c r="B397" s="6" t="s">
        <v>97</v>
      </c>
      <c r="C397" s="7">
        <v>184</v>
      </c>
      <c r="D397" s="14">
        <v>1662</v>
      </c>
      <c r="E397" s="9">
        <v>169.1</v>
      </c>
      <c r="F397" s="10">
        <v>91.2</v>
      </c>
      <c r="G397" s="11">
        <v>122.5</v>
      </c>
      <c r="H397" s="11"/>
    </row>
    <row r="398" spans="1:8" ht="30.6" customHeight="1" x14ac:dyDescent="0.2">
      <c r="A398" s="20" t="s">
        <v>357</v>
      </c>
      <c r="B398" s="6" t="s">
        <v>97</v>
      </c>
      <c r="C398" s="7">
        <v>149</v>
      </c>
      <c r="D398" s="14">
        <v>1344</v>
      </c>
      <c r="E398" s="9">
        <v>168.5</v>
      </c>
      <c r="F398" s="10">
        <v>85.1</v>
      </c>
      <c r="G398" s="11">
        <v>131.80000000000001</v>
      </c>
      <c r="H398" s="11"/>
    </row>
    <row r="399" spans="1:8" ht="30.6" customHeight="1" x14ac:dyDescent="0.2">
      <c r="A399" s="22" t="s">
        <v>358</v>
      </c>
      <c r="B399" s="6" t="s">
        <v>97</v>
      </c>
      <c r="C399" s="15">
        <v>31.9</v>
      </c>
      <c r="D399" s="35">
        <v>214</v>
      </c>
      <c r="E399" s="9">
        <v>136</v>
      </c>
      <c r="F399" s="10">
        <v>160.80000000000001</v>
      </c>
      <c r="G399" s="11">
        <v>96.3</v>
      </c>
      <c r="H399" s="11"/>
    </row>
    <row r="400" spans="1:8" ht="20.45" customHeight="1" x14ac:dyDescent="0.2">
      <c r="A400" s="22" t="s">
        <v>359</v>
      </c>
      <c r="B400" s="6" t="s">
        <v>304</v>
      </c>
      <c r="C400" s="7">
        <v>425</v>
      </c>
      <c r="D400" s="14">
        <v>3960</v>
      </c>
      <c r="E400" s="9">
        <v>147.1</v>
      </c>
      <c r="F400" s="10">
        <v>88.4</v>
      </c>
      <c r="G400" s="11">
        <v>104.9</v>
      </c>
      <c r="H400" s="11"/>
    </row>
    <row r="401" spans="1:8" ht="20.45" customHeight="1" x14ac:dyDescent="0.2">
      <c r="A401" s="12" t="s">
        <v>360</v>
      </c>
      <c r="B401" s="6" t="s">
        <v>304</v>
      </c>
      <c r="C401" s="7">
        <v>25259</v>
      </c>
      <c r="D401" s="14">
        <v>174362</v>
      </c>
      <c r="E401" s="9">
        <v>189</v>
      </c>
      <c r="F401" s="10">
        <v>104.6</v>
      </c>
      <c r="G401" s="11">
        <v>129.4</v>
      </c>
      <c r="H401" s="11"/>
    </row>
    <row r="402" spans="1:8" ht="30.6" customHeight="1" x14ac:dyDescent="0.2">
      <c r="A402" s="12" t="s">
        <v>361</v>
      </c>
      <c r="B402" s="6" t="s">
        <v>304</v>
      </c>
      <c r="C402" s="7">
        <v>5072</v>
      </c>
      <c r="D402" s="14">
        <v>52333</v>
      </c>
      <c r="E402" s="9">
        <v>73.3</v>
      </c>
      <c r="F402" s="10">
        <v>98.8</v>
      </c>
      <c r="G402" s="11">
        <v>89.8</v>
      </c>
      <c r="H402" s="11"/>
    </row>
    <row r="403" spans="1:8" ht="30" customHeight="1" x14ac:dyDescent="0.2">
      <c r="A403" s="212" t="s">
        <v>362</v>
      </c>
      <c r="B403" s="212"/>
      <c r="C403" s="212"/>
      <c r="D403" s="212"/>
      <c r="E403" s="212"/>
      <c r="F403" s="213"/>
      <c r="G403" s="213"/>
      <c r="H403" s="11"/>
    </row>
    <row r="404" spans="1:8" ht="20.45" customHeight="1" x14ac:dyDescent="0.2">
      <c r="A404" s="12" t="s">
        <v>363</v>
      </c>
      <c r="B404" s="6" t="s">
        <v>304</v>
      </c>
      <c r="C404" s="7">
        <v>289</v>
      </c>
      <c r="D404" s="14">
        <v>2442</v>
      </c>
      <c r="E404" s="9">
        <v>123.5</v>
      </c>
      <c r="F404" s="10">
        <v>116.5</v>
      </c>
      <c r="G404" s="11">
        <v>133.69999999999999</v>
      </c>
      <c r="H404" s="11"/>
    </row>
    <row r="405" spans="1:8" ht="20.45" customHeight="1" x14ac:dyDescent="0.2">
      <c r="A405" s="12" t="s">
        <v>364</v>
      </c>
      <c r="B405" s="6" t="s">
        <v>304</v>
      </c>
      <c r="C405" s="7">
        <v>187</v>
      </c>
      <c r="D405" s="14">
        <v>1428</v>
      </c>
      <c r="E405" s="9">
        <v>69.5</v>
      </c>
      <c r="F405" s="10">
        <v>196.8</v>
      </c>
      <c r="G405" s="11">
        <v>104.1</v>
      </c>
      <c r="H405" s="11"/>
    </row>
    <row r="406" spans="1:8" ht="30.6" customHeight="1" x14ac:dyDescent="0.2">
      <c r="A406" s="22" t="s">
        <v>365</v>
      </c>
      <c r="B406" s="6" t="s">
        <v>97</v>
      </c>
      <c r="C406" s="253">
        <v>67.3</v>
      </c>
      <c r="D406" s="14">
        <v>1027</v>
      </c>
      <c r="E406" s="9">
        <v>71.7</v>
      </c>
      <c r="F406" s="10">
        <v>80.8</v>
      </c>
      <c r="G406" s="11">
        <v>118</v>
      </c>
      <c r="H406" s="11"/>
    </row>
    <row r="407" spans="1:8" ht="30.6" customHeight="1" x14ac:dyDescent="0.2">
      <c r="A407" s="24" t="s">
        <v>366</v>
      </c>
      <c r="B407" s="6" t="s">
        <v>97</v>
      </c>
      <c r="C407" s="13">
        <v>41.3</v>
      </c>
      <c r="D407" s="14">
        <v>547</v>
      </c>
      <c r="E407" s="9">
        <v>62.3</v>
      </c>
      <c r="F407" s="10">
        <v>91.6</v>
      </c>
      <c r="G407" s="11">
        <v>104.4</v>
      </c>
      <c r="H407" s="11"/>
    </row>
    <row r="408" spans="1:8" ht="30" customHeight="1" x14ac:dyDescent="0.2">
      <c r="A408" s="212" t="s">
        <v>367</v>
      </c>
      <c r="B408" s="212"/>
      <c r="C408" s="212"/>
      <c r="D408" s="212"/>
      <c r="E408" s="212"/>
      <c r="F408" s="213"/>
      <c r="G408" s="213"/>
      <c r="H408" s="11"/>
    </row>
    <row r="409" spans="1:8" ht="30.6" customHeight="1" x14ac:dyDescent="0.2">
      <c r="A409" s="12" t="s">
        <v>368</v>
      </c>
      <c r="B409" s="6" t="s">
        <v>97</v>
      </c>
      <c r="C409" s="7">
        <v>1325</v>
      </c>
      <c r="D409" s="14">
        <v>14283</v>
      </c>
      <c r="E409" s="9">
        <v>76.5</v>
      </c>
      <c r="F409" s="10">
        <v>95.7</v>
      </c>
      <c r="G409" s="11">
        <v>94.6</v>
      </c>
      <c r="H409" s="11"/>
    </row>
    <row r="410" spans="1:8" x14ac:dyDescent="0.2">
      <c r="A410" s="48" t="s">
        <v>26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8" t="s">
        <v>369</v>
      </c>
      <c r="B411" s="6" t="s">
        <v>97</v>
      </c>
      <c r="C411" s="8">
        <v>243</v>
      </c>
      <c r="D411" s="14">
        <v>2406</v>
      </c>
      <c r="E411" s="9">
        <v>95.4</v>
      </c>
      <c r="F411" s="10">
        <v>92.9</v>
      </c>
      <c r="G411" s="11">
        <v>102.9</v>
      </c>
      <c r="H411" s="11"/>
    </row>
    <row r="412" spans="1:8" ht="30.6" customHeight="1" x14ac:dyDescent="0.2">
      <c r="A412" s="12" t="s">
        <v>370</v>
      </c>
      <c r="B412" s="6" t="s">
        <v>97</v>
      </c>
      <c r="C412" s="8">
        <v>249</v>
      </c>
      <c r="D412" s="14">
        <v>3003</v>
      </c>
      <c r="E412" s="9">
        <v>74.8</v>
      </c>
      <c r="F412" s="10">
        <v>91.6</v>
      </c>
      <c r="G412" s="11">
        <v>87.7</v>
      </c>
      <c r="H412" s="11"/>
    </row>
    <row r="413" spans="1:8" ht="30.6" customHeight="1" x14ac:dyDescent="0.2">
      <c r="A413" s="22" t="s">
        <v>371</v>
      </c>
      <c r="B413" s="6" t="s">
        <v>97</v>
      </c>
      <c r="C413" s="8">
        <v>549</v>
      </c>
      <c r="D413" s="14">
        <v>6030</v>
      </c>
      <c r="E413" s="9">
        <v>81.5</v>
      </c>
      <c r="F413" s="10">
        <v>85.4</v>
      </c>
      <c r="G413" s="11">
        <v>98.7</v>
      </c>
      <c r="H413" s="11"/>
    </row>
    <row r="414" spans="1:8" ht="30.6" customHeight="1" x14ac:dyDescent="0.2">
      <c r="A414" s="22" t="s">
        <v>372</v>
      </c>
      <c r="B414" s="6" t="s">
        <v>97</v>
      </c>
      <c r="C414" s="25">
        <v>3134</v>
      </c>
      <c r="D414" s="23">
        <v>31898</v>
      </c>
      <c r="E414" s="9">
        <v>89.5</v>
      </c>
      <c r="F414" s="10">
        <v>109.5</v>
      </c>
      <c r="G414" s="11">
        <v>88</v>
      </c>
      <c r="H414" s="11"/>
    </row>
    <row r="415" spans="1:8" ht="30" customHeight="1" x14ac:dyDescent="0.2">
      <c r="A415" s="212" t="s">
        <v>373</v>
      </c>
      <c r="B415" s="212"/>
      <c r="C415" s="212"/>
      <c r="D415" s="212"/>
      <c r="E415" s="212"/>
      <c r="F415" s="213"/>
      <c r="G415" s="213"/>
      <c r="H415" s="11"/>
    </row>
    <row r="416" spans="1:8" ht="30.6" customHeight="1" x14ac:dyDescent="0.2">
      <c r="A416" s="12" t="s">
        <v>374</v>
      </c>
      <c r="B416" s="6" t="s">
        <v>97</v>
      </c>
      <c r="C416" s="25">
        <v>277143</v>
      </c>
      <c r="D416" s="25">
        <v>1923375</v>
      </c>
      <c r="E416" s="9">
        <v>121</v>
      </c>
      <c r="F416" s="10">
        <v>140.30000000000001</v>
      </c>
      <c r="G416" s="11">
        <v>133.80000000000001</v>
      </c>
      <c r="H416" s="11"/>
    </row>
    <row r="417" spans="1:8" ht="30" customHeight="1" x14ac:dyDescent="0.2">
      <c r="A417" s="212" t="s">
        <v>375</v>
      </c>
      <c r="B417" s="212"/>
      <c r="C417" s="212"/>
      <c r="D417" s="212"/>
      <c r="E417" s="212"/>
      <c r="F417" s="213"/>
      <c r="G417" s="213"/>
      <c r="H417" s="11"/>
    </row>
    <row r="418" spans="1:8" ht="20.45" customHeight="1" x14ac:dyDescent="0.2">
      <c r="A418" s="22" t="s">
        <v>376</v>
      </c>
      <c r="B418" s="6" t="s">
        <v>377</v>
      </c>
      <c r="C418" s="25">
        <v>14201</v>
      </c>
      <c r="D418" s="23">
        <v>146579</v>
      </c>
      <c r="E418" s="9">
        <v>89.1</v>
      </c>
      <c r="F418" s="10">
        <v>103.7</v>
      </c>
      <c r="G418" s="11">
        <v>100.4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57F-4086-46D1-BEF0-3278E12116D9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" style="1" customWidth="1"/>
    <col min="2" max="2" width="9.140625" style="39" customWidth="1"/>
    <col min="3" max="3" width="4.42578125" style="115" customWidth="1"/>
    <col min="4" max="4" width="8.7109375" style="1" customWidth="1"/>
    <col min="5" max="5" width="1" style="1" customWidth="1"/>
    <col min="6" max="6" width="7" style="116" customWidth="1"/>
    <col min="7" max="7" width="1" style="116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35" t="s">
        <v>378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29" ht="20.45" customHeight="1" x14ac:dyDescent="0.2">
      <c r="A2" s="217" t="s">
        <v>379</v>
      </c>
      <c r="B2" s="220" t="s">
        <v>1</v>
      </c>
      <c r="C2" s="236" t="s">
        <v>380</v>
      </c>
      <c r="D2" s="239" t="s">
        <v>381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</row>
    <row r="3" spans="1:29" ht="20.45" customHeight="1" x14ac:dyDescent="0.2">
      <c r="A3" s="218"/>
      <c r="B3" s="221"/>
      <c r="C3" s="237"/>
      <c r="D3" s="241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</row>
    <row r="4" spans="1:29" ht="20.45" customHeight="1" x14ac:dyDescent="0.2">
      <c r="A4" s="219"/>
      <c r="B4" s="222"/>
      <c r="C4" s="238"/>
      <c r="D4" s="232" t="s">
        <v>382</v>
      </c>
      <c r="E4" s="233"/>
      <c r="F4" s="232" t="s">
        <v>383</v>
      </c>
      <c r="G4" s="233"/>
      <c r="H4" s="232" t="s">
        <v>384</v>
      </c>
      <c r="I4" s="233"/>
      <c r="J4" s="232" t="s">
        <v>385</v>
      </c>
      <c r="K4" s="233"/>
      <c r="L4" s="232" t="s">
        <v>386</v>
      </c>
      <c r="M4" s="233"/>
      <c r="N4" s="232" t="s">
        <v>387</v>
      </c>
      <c r="O4" s="233"/>
      <c r="P4" s="232" t="s">
        <v>388</v>
      </c>
      <c r="Q4" s="233"/>
      <c r="R4" s="232" t="s">
        <v>389</v>
      </c>
      <c r="S4" s="233"/>
      <c r="T4" s="232" t="s">
        <v>390</v>
      </c>
      <c r="U4" s="233"/>
      <c r="V4" s="232" t="s">
        <v>391</v>
      </c>
      <c r="W4" s="233"/>
      <c r="X4" s="223">
        <v>10</v>
      </c>
      <c r="Y4" s="229"/>
      <c r="Z4" s="223">
        <v>11</v>
      </c>
      <c r="AA4" s="229"/>
      <c r="AB4" s="223">
        <v>12</v>
      </c>
      <c r="AC4" s="224"/>
    </row>
    <row r="5" spans="1:29" ht="30" customHeight="1" x14ac:dyDescent="0.2">
      <c r="A5" s="234" t="s">
        <v>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5"/>
      <c r="AB6" s="53">
        <v>4813</v>
      </c>
      <c r="AC6" s="55"/>
    </row>
    <row r="7" spans="1:29" ht="11.25" x14ac:dyDescent="0.2">
      <c r="B7" s="6"/>
      <c r="C7" s="52">
        <v>2022</v>
      </c>
      <c r="D7" s="53"/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>
        <v>4410</v>
      </c>
      <c r="Q7" s="54"/>
      <c r="R7" s="53">
        <v>4011</v>
      </c>
      <c r="S7" s="54"/>
      <c r="T7" s="53">
        <v>3853</v>
      </c>
      <c r="U7" s="54"/>
      <c r="V7" s="53">
        <v>3842</v>
      </c>
      <c r="W7" s="54"/>
      <c r="X7" s="53">
        <v>4355</v>
      </c>
      <c r="Y7" s="54"/>
      <c r="Z7" s="53"/>
      <c r="AA7" s="55"/>
      <c r="AB7" s="53"/>
      <c r="AC7" s="55"/>
    </row>
    <row r="8" spans="1:29" ht="30.6" customHeight="1" x14ac:dyDescent="0.2">
      <c r="A8" s="5" t="s">
        <v>5</v>
      </c>
      <c r="B8" s="6" t="s">
        <v>4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5"/>
      <c r="AB8" s="53">
        <v>5546</v>
      </c>
      <c r="AC8" s="55"/>
    </row>
    <row r="9" spans="1:29" ht="11.25" x14ac:dyDescent="0.2">
      <c r="B9" s="6"/>
      <c r="C9" s="52">
        <v>2022</v>
      </c>
      <c r="D9" s="53"/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>
        <v>4404</v>
      </c>
      <c r="Q9" s="54"/>
      <c r="R9" s="53">
        <v>4513</v>
      </c>
      <c r="S9" s="54"/>
      <c r="T9" s="53">
        <v>4905</v>
      </c>
      <c r="U9" s="54"/>
      <c r="V9" s="53">
        <v>4652</v>
      </c>
      <c r="W9" s="54"/>
      <c r="X9" s="53">
        <v>4524</v>
      </c>
      <c r="Y9" s="54"/>
      <c r="Z9" s="53"/>
      <c r="AA9" s="55"/>
      <c r="AB9" s="53"/>
      <c r="AC9" s="55"/>
    </row>
    <row r="10" spans="1:29" ht="30" customHeight="1" x14ac:dyDescent="0.2">
      <c r="A10" s="231" t="s">
        <v>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</row>
    <row r="11" spans="1:29" ht="30.6" customHeight="1" x14ac:dyDescent="0.2">
      <c r="A11" s="17" t="s">
        <v>392</v>
      </c>
      <c r="B11" s="6" t="s">
        <v>4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60"/>
      <c r="AB11" s="58">
        <v>67.900000000000006</v>
      </c>
      <c r="AC11" s="61"/>
    </row>
    <row r="12" spans="1:29" ht="11.25" x14ac:dyDescent="0.2">
      <c r="B12" s="6"/>
      <c r="C12" s="52">
        <v>2022</v>
      </c>
      <c r="D12" s="53"/>
      <c r="E12" s="54"/>
      <c r="F12" s="58">
        <v>63.9</v>
      </c>
      <c r="G12" s="57"/>
      <c r="H12" s="58">
        <v>57.7</v>
      </c>
      <c r="I12" s="57"/>
      <c r="J12" s="58">
        <v>62.9</v>
      </c>
      <c r="K12" s="57"/>
      <c r="L12" s="58">
        <v>62.3</v>
      </c>
      <c r="M12" s="57"/>
      <c r="N12" s="58">
        <v>64.099999999999994</v>
      </c>
      <c r="O12" s="57"/>
      <c r="P12" s="58">
        <v>42.7</v>
      </c>
      <c r="Q12" s="57"/>
      <c r="R12" s="58">
        <v>62.2</v>
      </c>
      <c r="S12" s="57"/>
      <c r="T12" s="58">
        <v>62.6</v>
      </c>
      <c r="U12" s="57"/>
      <c r="V12" s="58">
        <v>32.5</v>
      </c>
      <c r="W12" s="59"/>
      <c r="X12" s="58">
        <v>63.6</v>
      </c>
      <c r="Y12" s="57"/>
      <c r="Z12" s="58"/>
      <c r="AA12" s="60"/>
      <c r="AB12" s="58"/>
      <c r="AC12" s="60"/>
    </row>
    <row r="13" spans="1:29" ht="21.6" customHeight="1" x14ac:dyDescent="0.2">
      <c r="A13" s="17" t="s">
        <v>8</v>
      </c>
      <c r="B13" s="6" t="s">
        <v>9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5"/>
      <c r="AB13" s="53">
        <v>459</v>
      </c>
      <c r="AC13" s="55"/>
    </row>
    <row r="14" spans="1:29" ht="11.25" x14ac:dyDescent="0.2">
      <c r="B14" s="6"/>
      <c r="C14" s="52">
        <v>2022</v>
      </c>
      <c r="D14" s="53"/>
      <c r="E14" s="54"/>
      <c r="F14" s="53">
        <v>471</v>
      </c>
      <c r="G14" s="54" t="s">
        <v>393</v>
      </c>
      <c r="H14" s="53">
        <v>425</v>
      </c>
      <c r="I14" s="54" t="s">
        <v>393</v>
      </c>
      <c r="J14" s="53">
        <v>475</v>
      </c>
      <c r="K14" s="54" t="s">
        <v>393</v>
      </c>
      <c r="L14" s="53">
        <v>461</v>
      </c>
      <c r="M14" s="54" t="s">
        <v>393</v>
      </c>
      <c r="N14" s="53">
        <v>412</v>
      </c>
      <c r="O14" s="54" t="s">
        <v>393</v>
      </c>
      <c r="P14" s="53">
        <v>383</v>
      </c>
      <c r="Q14" s="54" t="s">
        <v>393</v>
      </c>
      <c r="R14" s="53">
        <v>450</v>
      </c>
      <c r="S14" s="54" t="s">
        <v>393</v>
      </c>
      <c r="T14" s="53">
        <v>427</v>
      </c>
      <c r="U14" s="54"/>
      <c r="V14" s="53">
        <v>411</v>
      </c>
      <c r="W14" s="54"/>
      <c r="X14" s="53">
        <v>469</v>
      </c>
      <c r="Y14" s="54"/>
      <c r="Z14" s="53"/>
      <c r="AA14" s="55"/>
      <c r="AB14" s="53"/>
      <c r="AC14" s="55"/>
    </row>
    <row r="15" spans="1:29" ht="30" customHeight="1" x14ac:dyDescent="0.2">
      <c r="A15" s="231" t="s">
        <v>10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</row>
    <row r="16" spans="1:29" ht="30.6" customHeight="1" x14ac:dyDescent="0.2">
      <c r="A16" s="62" t="s">
        <v>11</v>
      </c>
      <c r="B16" s="6" t="s">
        <v>4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5"/>
      <c r="AB16" s="53">
        <v>2324</v>
      </c>
      <c r="AC16" s="55"/>
    </row>
    <row r="17" spans="1:29" ht="11.25" x14ac:dyDescent="0.2">
      <c r="B17" s="6"/>
      <c r="C17" s="52">
        <v>2022</v>
      </c>
      <c r="D17" s="53"/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>
        <v>2676</v>
      </c>
      <c r="Q17" s="54"/>
      <c r="R17" s="53">
        <v>2660</v>
      </c>
      <c r="S17" s="54"/>
      <c r="T17" s="53">
        <v>2684</v>
      </c>
      <c r="U17" s="54"/>
      <c r="V17" s="53">
        <v>2707</v>
      </c>
      <c r="W17" s="54"/>
      <c r="X17" s="53">
        <v>2760</v>
      </c>
      <c r="Y17" s="54"/>
      <c r="Z17" s="53"/>
      <c r="AA17" s="55"/>
      <c r="AB17" s="53"/>
      <c r="AC17" s="55"/>
    </row>
    <row r="18" spans="1:29" ht="30.6" customHeight="1" x14ac:dyDescent="0.2">
      <c r="B18" s="6" t="s">
        <v>12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60"/>
      <c r="AB18" s="58">
        <v>32.299999999999997</v>
      </c>
      <c r="AC18" s="60"/>
    </row>
    <row r="19" spans="1:29" ht="11.25" x14ac:dyDescent="0.2">
      <c r="B19" s="6"/>
      <c r="C19" s="52">
        <v>2022</v>
      </c>
      <c r="D19" s="63"/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8">
        <v>37.1</v>
      </c>
      <c r="Q19" s="57"/>
      <c r="R19" s="58">
        <v>35.5</v>
      </c>
      <c r="S19" s="57"/>
      <c r="T19" s="58">
        <v>36.700000000000003</v>
      </c>
      <c r="U19" s="59"/>
      <c r="V19" s="58">
        <v>36.4</v>
      </c>
      <c r="W19" s="59"/>
      <c r="X19" s="58">
        <v>37.6</v>
      </c>
      <c r="Y19" s="59"/>
      <c r="Z19" s="58"/>
      <c r="AA19" s="60"/>
      <c r="AB19" s="58"/>
      <c r="AC19" s="60"/>
    </row>
    <row r="20" spans="1:29" ht="30.6" customHeight="1" x14ac:dyDescent="0.2">
      <c r="A20" s="62" t="s">
        <v>13</v>
      </c>
      <c r="B20" s="6" t="s">
        <v>4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8"/>
      <c r="AB20" s="66">
        <v>130</v>
      </c>
      <c r="AC20" s="68"/>
    </row>
    <row r="21" spans="1:29" ht="11.25" x14ac:dyDescent="0.2">
      <c r="B21" s="6"/>
      <c r="C21" s="52">
        <v>2022</v>
      </c>
      <c r="D21" s="14"/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14">
        <v>139</v>
      </c>
      <c r="M21" s="64"/>
      <c r="N21" s="14">
        <v>154</v>
      </c>
      <c r="O21" s="64"/>
      <c r="P21" s="14">
        <v>149</v>
      </c>
      <c r="Q21" s="64"/>
      <c r="R21" s="14">
        <v>147</v>
      </c>
      <c r="S21" s="64"/>
      <c r="T21" s="14">
        <v>146</v>
      </c>
      <c r="U21" s="64"/>
      <c r="V21" s="14">
        <v>142</v>
      </c>
      <c r="W21" s="64"/>
      <c r="X21" s="14">
        <v>151</v>
      </c>
      <c r="Y21" s="65"/>
      <c r="Z21" s="66"/>
      <c r="AA21" s="68"/>
      <c r="AB21" s="66"/>
      <c r="AC21" s="68"/>
    </row>
    <row r="22" spans="1:29" ht="30.6" customHeight="1" x14ac:dyDescent="0.2">
      <c r="B22" s="6" t="s">
        <v>12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60"/>
      <c r="AB22" s="58">
        <v>29.2</v>
      </c>
      <c r="AC22" s="60"/>
    </row>
    <row r="23" spans="1:29" ht="11.25" x14ac:dyDescent="0.2">
      <c r="B23" s="6"/>
      <c r="C23" s="52">
        <v>2022</v>
      </c>
      <c r="D23" s="63"/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8">
        <v>34.6</v>
      </c>
      <c r="O23" s="57"/>
      <c r="P23" s="58">
        <v>33.200000000000003</v>
      </c>
      <c r="Q23" s="59"/>
      <c r="R23" s="58">
        <v>32.299999999999997</v>
      </c>
      <c r="S23" s="59"/>
      <c r="T23" s="58">
        <v>32.6</v>
      </c>
      <c r="U23" s="59"/>
      <c r="V23" s="58">
        <v>31.5</v>
      </c>
      <c r="W23" s="59"/>
      <c r="X23" s="58">
        <v>33.700000000000003</v>
      </c>
      <c r="Y23" s="59"/>
      <c r="Z23" s="58"/>
      <c r="AA23" s="60"/>
      <c r="AB23" s="58"/>
      <c r="AC23" s="60"/>
    </row>
    <row r="24" spans="1:29" ht="30" customHeight="1" x14ac:dyDescent="0.2">
      <c r="A24" s="231" t="s">
        <v>394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</row>
    <row r="25" spans="1:29" ht="30.6" customHeight="1" x14ac:dyDescent="0.2">
      <c r="A25" s="5" t="s">
        <v>15</v>
      </c>
      <c r="B25" s="6" t="s">
        <v>4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61"/>
      <c r="AB25" s="56">
        <v>34</v>
      </c>
      <c r="AC25" s="60"/>
    </row>
    <row r="26" spans="1:29" ht="11.25" x14ac:dyDescent="0.2">
      <c r="B26" s="6"/>
      <c r="C26" s="52">
        <v>2022</v>
      </c>
      <c r="D26" s="63"/>
      <c r="E26" s="64"/>
      <c r="F26" s="58">
        <v>31.7</v>
      </c>
      <c r="G26" s="57"/>
      <c r="H26" s="58">
        <v>28.4</v>
      </c>
      <c r="I26" s="59"/>
      <c r="J26" s="58">
        <v>34.9</v>
      </c>
      <c r="K26" s="59"/>
      <c r="L26" s="58">
        <v>36.9</v>
      </c>
      <c r="M26" s="59"/>
      <c r="N26" s="58">
        <v>41.4</v>
      </c>
      <c r="O26" s="59"/>
      <c r="P26" s="58">
        <v>39.9</v>
      </c>
      <c r="Q26" s="57"/>
      <c r="R26" s="58">
        <v>42.7</v>
      </c>
      <c r="S26" s="59"/>
      <c r="T26" s="58">
        <v>41.7</v>
      </c>
      <c r="U26" s="57"/>
      <c r="V26" s="58">
        <v>39.200000000000003</v>
      </c>
      <c r="W26" s="59"/>
      <c r="X26" s="58">
        <v>36.1</v>
      </c>
      <c r="Y26" s="59"/>
      <c r="Z26" s="58"/>
      <c r="AA26" s="60"/>
      <c r="AB26" s="58"/>
      <c r="AC26" s="60"/>
    </row>
    <row r="27" spans="1:29" ht="30.6" customHeight="1" x14ac:dyDescent="0.2">
      <c r="A27" s="5" t="s">
        <v>16</v>
      </c>
      <c r="B27" s="6" t="s">
        <v>4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61"/>
      <c r="AB27" s="70">
        <v>105</v>
      </c>
      <c r="AC27" s="61"/>
    </row>
    <row r="28" spans="1:29" ht="11.25" x14ac:dyDescent="0.2">
      <c r="B28" s="6"/>
      <c r="C28" s="52">
        <v>2022</v>
      </c>
      <c r="D28" s="63"/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8">
        <v>54.5</v>
      </c>
      <c r="M28" s="57"/>
      <c r="N28" s="58">
        <v>60.4</v>
      </c>
      <c r="O28" s="57"/>
      <c r="P28" s="58">
        <v>77.5</v>
      </c>
      <c r="Q28" s="59"/>
      <c r="R28" s="58">
        <v>77.3</v>
      </c>
      <c r="S28" s="59"/>
      <c r="T28" s="58">
        <v>79.7</v>
      </c>
      <c r="U28" s="59"/>
      <c r="V28" s="58">
        <v>89.8</v>
      </c>
      <c r="W28" s="59"/>
      <c r="X28" s="53">
        <v>106</v>
      </c>
      <c r="Y28" s="59"/>
      <c r="Z28" s="58"/>
      <c r="AA28" s="60"/>
      <c r="AB28" s="58"/>
      <c r="AC28" s="60"/>
    </row>
    <row r="29" spans="1:29" ht="30.6" customHeight="1" x14ac:dyDescent="0.2">
      <c r="A29" s="5" t="s">
        <v>17</v>
      </c>
      <c r="B29" s="6" t="s">
        <v>4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60"/>
      <c r="AB29" s="58">
        <v>26.8</v>
      </c>
      <c r="AC29" s="61"/>
    </row>
    <row r="30" spans="1:29" ht="11.25" x14ac:dyDescent="0.2">
      <c r="B30" s="6"/>
      <c r="C30" s="52">
        <v>2022</v>
      </c>
      <c r="D30" s="63"/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>
        <v>30.3</v>
      </c>
      <c r="Q30" s="59"/>
      <c r="R30" s="58">
        <v>33.1</v>
      </c>
      <c r="S30" s="57"/>
      <c r="T30" s="58">
        <v>28.9</v>
      </c>
      <c r="U30" s="57"/>
      <c r="V30" s="58">
        <v>24.1</v>
      </c>
      <c r="W30" s="57"/>
      <c r="X30" s="58">
        <v>28.8</v>
      </c>
      <c r="Y30" s="57"/>
      <c r="Z30" s="58"/>
      <c r="AA30" s="60"/>
      <c r="AB30" s="58"/>
      <c r="AC30" s="60"/>
    </row>
    <row r="31" spans="1:29" ht="30" customHeight="1" x14ac:dyDescent="0.2">
      <c r="A31" s="231" t="s">
        <v>18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</row>
    <row r="32" spans="1:29" ht="30.6" customHeight="1" x14ac:dyDescent="0.2">
      <c r="A32" s="17" t="s">
        <v>19</v>
      </c>
      <c r="B32" s="6" t="s">
        <v>4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60"/>
      <c r="AB32" s="58">
        <v>17.3</v>
      </c>
      <c r="AC32" s="60"/>
    </row>
    <row r="33" spans="1:29" ht="11.25" x14ac:dyDescent="0.2">
      <c r="B33" s="6"/>
      <c r="C33" s="52">
        <v>2022</v>
      </c>
      <c r="D33" s="63"/>
      <c r="E33" s="64"/>
      <c r="F33" s="58">
        <v>15.8</v>
      </c>
      <c r="G33" s="57"/>
      <c r="H33" s="58">
        <v>16.5</v>
      </c>
      <c r="I33" s="57"/>
      <c r="J33" s="58">
        <v>18.600000000000001</v>
      </c>
      <c r="K33" s="59"/>
      <c r="L33" s="58">
        <v>16.100000000000001</v>
      </c>
      <c r="M33" s="59"/>
      <c r="N33" s="58">
        <v>17.600000000000001</v>
      </c>
      <c r="O33" s="59"/>
      <c r="P33" s="58">
        <v>17.5</v>
      </c>
      <c r="Q33" s="57"/>
      <c r="R33" s="58">
        <v>15.9</v>
      </c>
      <c r="S33" s="59"/>
      <c r="T33" s="58">
        <v>16.600000000000001</v>
      </c>
      <c r="U33" s="59"/>
      <c r="V33" s="58">
        <v>15.6</v>
      </c>
      <c r="W33" s="57"/>
      <c r="X33" s="58">
        <v>14.2</v>
      </c>
      <c r="Y33" s="57"/>
      <c r="Z33" s="58"/>
      <c r="AA33" s="60"/>
      <c r="AB33" s="58"/>
      <c r="AC33" s="60"/>
    </row>
    <row r="34" spans="1:29" ht="30.6" customHeight="1" x14ac:dyDescent="0.2">
      <c r="A34" s="17" t="s">
        <v>20</v>
      </c>
      <c r="B34" s="6" t="s">
        <v>4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5"/>
      <c r="AB34" s="53">
        <v>115</v>
      </c>
      <c r="AC34" s="55"/>
    </row>
    <row r="35" spans="1:29" ht="11.25" x14ac:dyDescent="0.2">
      <c r="B35" s="6"/>
      <c r="C35" s="52">
        <v>2022</v>
      </c>
      <c r="D35" s="53"/>
      <c r="E35" s="54"/>
      <c r="F35" s="53">
        <v>103</v>
      </c>
      <c r="G35" s="54"/>
      <c r="H35" s="53">
        <v>105</v>
      </c>
      <c r="I35" s="57"/>
      <c r="J35" s="53">
        <v>113</v>
      </c>
      <c r="K35" s="54"/>
      <c r="L35" s="53">
        <v>106</v>
      </c>
      <c r="M35" s="59"/>
      <c r="N35" s="53">
        <v>102</v>
      </c>
      <c r="O35" s="54"/>
      <c r="P35" s="53">
        <v>106</v>
      </c>
      <c r="Q35" s="59"/>
      <c r="R35" s="58">
        <v>96.9</v>
      </c>
      <c r="S35" s="71"/>
      <c r="T35" s="53">
        <v>103</v>
      </c>
      <c r="U35" s="59"/>
      <c r="V35" s="53">
        <v>101</v>
      </c>
      <c r="W35" s="54"/>
      <c r="X35" s="53">
        <v>106</v>
      </c>
      <c r="Y35" s="54"/>
      <c r="Z35" s="53"/>
      <c r="AA35" s="55"/>
      <c r="AB35" s="53"/>
      <c r="AC35" s="55"/>
    </row>
    <row r="36" spans="1:29" ht="30.6" customHeight="1" x14ac:dyDescent="0.2">
      <c r="A36" s="19" t="s">
        <v>21</v>
      </c>
      <c r="B36" s="6" t="s">
        <v>4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60"/>
      <c r="AB36" s="58">
        <v>44.6</v>
      </c>
      <c r="AC36" s="60"/>
    </row>
    <row r="37" spans="1:29" ht="11.25" x14ac:dyDescent="0.2">
      <c r="A37" s="72"/>
      <c r="B37" s="53"/>
      <c r="C37" s="52">
        <v>2022</v>
      </c>
      <c r="D37" s="63"/>
      <c r="E37" s="64"/>
      <c r="F37" s="58">
        <v>46.2</v>
      </c>
      <c r="G37" s="57"/>
      <c r="H37" s="58">
        <v>48.8</v>
      </c>
      <c r="I37" s="57"/>
      <c r="J37" s="58">
        <v>56.6</v>
      </c>
      <c r="K37" s="59"/>
      <c r="L37" s="58">
        <v>50.4</v>
      </c>
      <c r="M37" s="59"/>
      <c r="N37" s="58">
        <v>50.7</v>
      </c>
      <c r="O37" s="59"/>
      <c r="P37" s="58">
        <v>52</v>
      </c>
      <c r="Q37" s="57"/>
      <c r="R37" s="58">
        <v>49.2</v>
      </c>
      <c r="S37" s="59"/>
      <c r="T37" s="58">
        <v>49.2</v>
      </c>
      <c r="U37" s="59"/>
      <c r="V37" s="58">
        <v>50.9</v>
      </c>
      <c r="W37" s="57"/>
      <c r="X37" s="58">
        <v>48.9</v>
      </c>
      <c r="Y37" s="57"/>
      <c r="Z37" s="58"/>
      <c r="AA37" s="60"/>
      <c r="AB37" s="58"/>
      <c r="AC37" s="60"/>
    </row>
    <row r="38" spans="1:29" ht="30.6" customHeight="1" x14ac:dyDescent="0.2">
      <c r="A38" s="1" t="s">
        <v>22</v>
      </c>
      <c r="B38" s="6" t="s">
        <v>4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5"/>
      <c r="AB38" s="53">
        <v>132</v>
      </c>
      <c r="AC38" s="55"/>
    </row>
    <row r="39" spans="1:29" ht="11.25" x14ac:dyDescent="0.2">
      <c r="B39" s="6"/>
      <c r="C39" s="52">
        <v>2022</v>
      </c>
      <c r="D39" s="53"/>
      <c r="E39" s="54"/>
      <c r="F39" s="53">
        <v>125</v>
      </c>
      <c r="G39" s="54"/>
      <c r="H39" s="53">
        <v>129</v>
      </c>
      <c r="I39" s="57"/>
      <c r="J39" s="53">
        <v>139</v>
      </c>
      <c r="K39" s="54"/>
      <c r="L39" s="53">
        <v>137</v>
      </c>
      <c r="M39" s="59"/>
      <c r="N39" s="53">
        <v>128</v>
      </c>
      <c r="O39" s="54"/>
      <c r="P39" s="53">
        <v>131</v>
      </c>
      <c r="Q39" s="59"/>
      <c r="R39" s="53">
        <v>120</v>
      </c>
      <c r="S39" s="71"/>
      <c r="T39" s="53">
        <v>127</v>
      </c>
      <c r="U39" s="59"/>
      <c r="V39" s="53">
        <v>128</v>
      </c>
      <c r="W39" s="54" t="s">
        <v>393</v>
      </c>
      <c r="X39" s="53">
        <v>138</v>
      </c>
      <c r="Y39" s="54"/>
      <c r="Z39" s="53"/>
      <c r="AA39" s="55"/>
      <c r="AB39" s="53"/>
      <c r="AC39" s="55"/>
    </row>
    <row r="40" spans="1:29" ht="30.6" customHeight="1" x14ac:dyDescent="0.2">
      <c r="A40" s="1" t="s">
        <v>23</v>
      </c>
      <c r="B40" s="6" t="s">
        <v>4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61"/>
      <c r="AB40" s="56">
        <v>13.4</v>
      </c>
      <c r="AC40" s="61"/>
    </row>
    <row r="41" spans="1:29" ht="11.25" x14ac:dyDescent="0.2">
      <c r="B41" s="6"/>
      <c r="C41" s="52">
        <v>2022</v>
      </c>
      <c r="D41" s="63"/>
      <c r="E41" s="64"/>
      <c r="F41" s="58">
        <v>10</v>
      </c>
      <c r="G41" s="57"/>
      <c r="H41" s="58">
        <v>11</v>
      </c>
      <c r="I41" s="57"/>
      <c r="J41" s="58">
        <v>11.3</v>
      </c>
      <c r="K41" s="57"/>
      <c r="L41" s="58">
        <v>11.2</v>
      </c>
      <c r="M41" s="57"/>
      <c r="N41" s="58">
        <v>12.2</v>
      </c>
      <c r="O41" s="57"/>
      <c r="P41" s="58">
        <v>12.5</v>
      </c>
      <c r="Q41" s="57"/>
      <c r="R41" s="58">
        <v>11.5</v>
      </c>
      <c r="S41" s="57"/>
      <c r="T41" s="58">
        <v>10.8</v>
      </c>
      <c r="U41" s="57" t="s">
        <v>393</v>
      </c>
      <c r="V41" s="58">
        <v>11.4</v>
      </c>
      <c r="W41" s="57" t="s">
        <v>393</v>
      </c>
      <c r="X41" s="58">
        <v>11.6</v>
      </c>
      <c r="Y41" s="57"/>
      <c r="Z41" s="56"/>
      <c r="AA41" s="61"/>
      <c r="AB41" s="56"/>
      <c r="AC41" s="61"/>
    </row>
    <row r="42" spans="1:29" ht="30.6" customHeight="1" x14ac:dyDescent="0.2">
      <c r="A42" s="73" t="s">
        <v>24</v>
      </c>
      <c r="B42" s="6" t="s">
        <v>4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33"/>
      <c r="AB42" s="63">
        <v>4.8</v>
      </c>
      <c r="AC42" s="33"/>
    </row>
    <row r="43" spans="1:29" ht="11.25" x14ac:dyDescent="0.2">
      <c r="B43" s="6"/>
      <c r="C43" s="52">
        <v>2022</v>
      </c>
      <c r="D43" s="53"/>
      <c r="E43" s="54"/>
      <c r="F43" s="18">
        <v>3.1</v>
      </c>
      <c r="G43" s="64"/>
      <c r="H43" s="18">
        <v>3.6</v>
      </c>
      <c r="I43" s="64"/>
      <c r="J43" s="18">
        <v>3.3</v>
      </c>
      <c r="K43" s="64"/>
      <c r="L43" s="18">
        <v>3.8</v>
      </c>
      <c r="M43" s="64"/>
      <c r="N43" s="18">
        <v>3.9</v>
      </c>
      <c r="O43" s="64"/>
      <c r="P43" s="18">
        <v>3.9</v>
      </c>
      <c r="Q43" s="64"/>
      <c r="R43" s="18">
        <v>3.2</v>
      </c>
      <c r="S43" s="64"/>
      <c r="T43" s="18">
        <v>2.8</v>
      </c>
      <c r="U43" s="64"/>
      <c r="V43" s="18">
        <v>3.2</v>
      </c>
      <c r="W43" s="64" t="s">
        <v>393</v>
      </c>
      <c r="X43" s="18">
        <v>3.3</v>
      </c>
      <c r="Y43" s="64"/>
      <c r="Z43" s="63"/>
      <c r="AA43" s="33"/>
      <c r="AB43" s="63"/>
      <c r="AC43" s="33"/>
    </row>
    <row r="44" spans="1:29" ht="30.6" customHeight="1" x14ac:dyDescent="0.2">
      <c r="A44" s="1" t="s">
        <v>25</v>
      </c>
      <c r="B44" s="6" t="s">
        <v>4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33"/>
      <c r="AB44" s="63">
        <v>255</v>
      </c>
      <c r="AC44" s="33"/>
    </row>
    <row r="45" spans="1:29" ht="11.25" x14ac:dyDescent="0.2">
      <c r="B45" s="6"/>
      <c r="C45" s="52">
        <v>2022</v>
      </c>
      <c r="D45" s="53"/>
      <c r="E45" s="54"/>
      <c r="F45" s="14">
        <v>238</v>
      </c>
      <c r="G45" s="64"/>
      <c r="H45" s="14">
        <v>221</v>
      </c>
      <c r="I45" s="64"/>
      <c r="J45" s="14">
        <v>259</v>
      </c>
      <c r="K45" s="64"/>
      <c r="L45" s="14">
        <v>246</v>
      </c>
      <c r="M45" s="64"/>
      <c r="N45" s="14">
        <v>254</v>
      </c>
      <c r="O45" s="64"/>
      <c r="P45" s="14">
        <v>257</v>
      </c>
      <c r="Q45" s="64"/>
      <c r="R45" s="14">
        <v>250</v>
      </c>
      <c r="S45" s="64"/>
      <c r="T45" s="14">
        <v>256</v>
      </c>
      <c r="U45" s="64" t="s">
        <v>393</v>
      </c>
      <c r="V45" s="14">
        <v>259</v>
      </c>
      <c r="W45" s="64" t="s">
        <v>393</v>
      </c>
      <c r="X45" s="14">
        <v>238</v>
      </c>
      <c r="Y45" s="64"/>
      <c r="Z45" s="63"/>
      <c r="AA45" s="33"/>
      <c r="AB45" s="63"/>
      <c r="AC45" s="33"/>
    </row>
    <row r="46" spans="1:29" ht="11.25" x14ac:dyDescent="0.2">
      <c r="A46" s="73" t="s">
        <v>26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33"/>
      <c r="AB46" s="63"/>
      <c r="AC46" s="33"/>
    </row>
    <row r="47" spans="1:29" ht="30.6" customHeight="1" x14ac:dyDescent="0.2">
      <c r="A47" s="21" t="s">
        <v>27</v>
      </c>
      <c r="B47" s="6" t="s">
        <v>4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60"/>
      <c r="AB47" s="58">
        <v>63.5</v>
      </c>
      <c r="AC47" s="60"/>
    </row>
    <row r="48" spans="1:29" ht="11.25" x14ac:dyDescent="0.2">
      <c r="B48" s="6"/>
      <c r="C48" s="52">
        <v>2022</v>
      </c>
      <c r="D48" s="63"/>
      <c r="E48" s="64"/>
      <c r="F48" s="58">
        <v>61.1</v>
      </c>
      <c r="G48" s="59"/>
      <c r="H48" s="58">
        <v>57.2</v>
      </c>
      <c r="I48" s="59"/>
      <c r="J48" s="58">
        <v>67.8</v>
      </c>
      <c r="K48" s="59"/>
      <c r="L48" s="58">
        <v>65.099999999999994</v>
      </c>
      <c r="M48" s="59"/>
      <c r="N48" s="58">
        <v>66.2</v>
      </c>
      <c r="O48" s="59"/>
      <c r="P48" s="58">
        <v>63.4</v>
      </c>
      <c r="Q48" s="59"/>
      <c r="R48" s="58">
        <v>62.1</v>
      </c>
      <c r="S48" s="57" t="s">
        <v>393</v>
      </c>
      <c r="T48" s="58">
        <v>61.4</v>
      </c>
      <c r="U48" s="59" t="s">
        <v>393</v>
      </c>
      <c r="V48" s="58">
        <v>62.2</v>
      </c>
      <c r="W48" s="59"/>
      <c r="X48" s="58">
        <v>58.9</v>
      </c>
      <c r="Y48" s="59"/>
      <c r="Z48" s="58"/>
      <c r="AA48" s="60"/>
      <c r="AB48" s="58"/>
      <c r="AC48" s="60"/>
    </row>
    <row r="49" spans="1:29" ht="30.6" customHeight="1" x14ac:dyDescent="0.2">
      <c r="A49" s="21" t="s">
        <v>28</v>
      </c>
      <c r="B49" s="6" t="s">
        <v>4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69"/>
      <c r="AB49" s="70">
        <v>191</v>
      </c>
      <c r="AC49" s="69"/>
    </row>
    <row r="50" spans="1:29" ht="11.25" x14ac:dyDescent="0.2">
      <c r="B50" s="6"/>
      <c r="C50" s="52">
        <v>2022</v>
      </c>
      <c r="D50" s="63"/>
      <c r="E50" s="64"/>
      <c r="F50" s="53">
        <v>177</v>
      </c>
      <c r="G50" s="71"/>
      <c r="H50" s="53">
        <v>164</v>
      </c>
      <c r="I50" s="71"/>
      <c r="J50" s="53">
        <v>192</v>
      </c>
      <c r="K50" s="71"/>
      <c r="L50" s="53">
        <v>180</v>
      </c>
      <c r="M50" s="71"/>
      <c r="N50" s="53">
        <v>188</v>
      </c>
      <c r="O50" s="71"/>
      <c r="P50" s="53">
        <v>193</v>
      </c>
      <c r="Q50" s="71"/>
      <c r="R50" s="53">
        <v>188</v>
      </c>
      <c r="S50" s="71"/>
      <c r="T50" s="53">
        <v>195</v>
      </c>
      <c r="U50" s="71"/>
      <c r="V50" s="53">
        <v>197</v>
      </c>
      <c r="W50" s="71" t="s">
        <v>393</v>
      </c>
      <c r="X50" s="53">
        <v>179</v>
      </c>
      <c r="Y50" s="71"/>
      <c r="Z50" s="70"/>
      <c r="AA50" s="69"/>
      <c r="AB50" s="70"/>
      <c r="AC50" s="69"/>
    </row>
    <row r="51" spans="1:29" ht="30.6" customHeight="1" x14ac:dyDescent="0.2">
      <c r="A51" s="17" t="s">
        <v>29</v>
      </c>
      <c r="B51" s="6" t="s">
        <v>4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60"/>
      <c r="AB51" s="58">
        <v>58.9</v>
      </c>
      <c r="AC51" s="60"/>
    </row>
    <row r="52" spans="1:29" ht="11.25" x14ac:dyDescent="0.2">
      <c r="B52" s="6"/>
      <c r="C52" s="52">
        <v>2022</v>
      </c>
      <c r="D52" s="77"/>
      <c r="E52" s="78"/>
      <c r="F52" s="58">
        <v>58.2</v>
      </c>
      <c r="G52" s="57"/>
      <c r="H52" s="58">
        <v>52</v>
      </c>
      <c r="I52" s="59"/>
      <c r="J52" s="58">
        <v>64.8</v>
      </c>
      <c r="K52" s="59"/>
      <c r="L52" s="58">
        <v>66</v>
      </c>
      <c r="M52" s="59"/>
      <c r="N52" s="58">
        <v>62.8</v>
      </c>
      <c r="O52" s="57"/>
      <c r="P52" s="58">
        <v>67.5</v>
      </c>
      <c r="Q52" s="59" t="s">
        <v>393</v>
      </c>
      <c r="R52" s="58">
        <v>64.900000000000006</v>
      </c>
      <c r="S52" s="57"/>
      <c r="T52" s="58">
        <v>67.7</v>
      </c>
      <c r="U52" s="59" t="s">
        <v>393</v>
      </c>
      <c r="V52" s="58">
        <v>65.599999999999994</v>
      </c>
      <c r="W52" s="59" t="s">
        <v>393</v>
      </c>
      <c r="X52" s="58">
        <v>59.1</v>
      </c>
      <c r="Y52" s="57"/>
      <c r="Z52" s="58"/>
      <c r="AA52" s="60"/>
      <c r="AB52" s="58"/>
      <c r="AC52" s="60"/>
    </row>
    <row r="53" spans="1:29" ht="20.45" customHeight="1" x14ac:dyDescent="0.2">
      <c r="A53" s="62" t="s">
        <v>30</v>
      </c>
      <c r="B53" s="6" t="s">
        <v>31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5"/>
      <c r="AB53" s="53">
        <v>2191</v>
      </c>
      <c r="AC53" s="55"/>
    </row>
    <row r="54" spans="1:29" ht="11.25" x14ac:dyDescent="0.2">
      <c r="B54" s="6"/>
      <c r="C54" s="52">
        <v>2022</v>
      </c>
      <c r="D54" s="53"/>
      <c r="E54" s="54"/>
      <c r="F54" s="53">
        <v>2084</v>
      </c>
      <c r="G54" s="54"/>
      <c r="H54" s="53">
        <v>2317</v>
      </c>
      <c r="I54" s="54"/>
      <c r="J54" s="53">
        <v>4000</v>
      </c>
      <c r="K54" s="54"/>
      <c r="L54" s="53">
        <v>3412</v>
      </c>
      <c r="M54" s="54"/>
      <c r="N54" s="53">
        <v>3258</v>
      </c>
      <c r="O54" s="54"/>
      <c r="P54" s="53">
        <v>3121</v>
      </c>
      <c r="Q54" s="54"/>
      <c r="R54" s="53">
        <v>3092</v>
      </c>
      <c r="S54" s="54"/>
      <c r="T54" s="53">
        <v>3224</v>
      </c>
      <c r="U54" s="54"/>
      <c r="V54" s="53">
        <v>3172</v>
      </c>
      <c r="W54" s="54"/>
      <c r="X54" s="53">
        <v>2742</v>
      </c>
      <c r="Y54" s="54"/>
      <c r="Z54" s="53"/>
      <c r="AA54" s="55"/>
      <c r="AB54" s="53"/>
      <c r="AC54" s="55"/>
    </row>
    <row r="55" spans="1:29" ht="20.45" customHeight="1" x14ac:dyDescent="0.2">
      <c r="A55" s="22" t="s">
        <v>32</v>
      </c>
      <c r="B55" s="6" t="s">
        <v>31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5"/>
      <c r="AB55" s="53">
        <v>5028</v>
      </c>
      <c r="AC55" s="55"/>
    </row>
    <row r="56" spans="1:29" ht="11.25" x14ac:dyDescent="0.2">
      <c r="B56" s="6"/>
      <c r="C56" s="52">
        <v>2022</v>
      </c>
      <c r="D56" s="53"/>
      <c r="E56" s="54"/>
      <c r="F56" s="53">
        <v>4747</v>
      </c>
      <c r="G56" s="54" t="s">
        <v>393</v>
      </c>
      <c r="H56" s="53">
        <v>5241</v>
      </c>
      <c r="I56" s="54" t="s">
        <v>393</v>
      </c>
      <c r="J56" s="53">
        <v>7241</v>
      </c>
      <c r="K56" s="54" t="s">
        <v>393</v>
      </c>
      <c r="L56" s="53">
        <v>7071</v>
      </c>
      <c r="M56" s="54" t="s">
        <v>393</v>
      </c>
      <c r="N56" s="53">
        <v>6739</v>
      </c>
      <c r="O56" s="54" t="s">
        <v>393</v>
      </c>
      <c r="P56" s="53">
        <v>5682</v>
      </c>
      <c r="Q56" s="54" t="s">
        <v>393</v>
      </c>
      <c r="R56" s="53">
        <v>5423</v>
      </c>
      <c r="S56" s="54" t="s">
        <v>393</v>
      </c>
      <c r="T56" s="53">
        <v>5348</v>
      </c>
      <c r="U56" s="54" t="s">
        <v>393</v>
      </c>
      <c r="V56" s="53">
        <v>5618</v>
      </c>
      <c r="W56" s="54"/>
      <c r="X56" s="53">
        <v>5663</v>
      </c>
      <c r="Y56" s="54"/>
      <c r="Z56" s="53"/>
      <c r="AA56" s="55"/>
      <c r="AB56" s="53"/>
      <c r="AC56" s="55"/>
    </row>
    <row r="57" spans="1:29" ht="20.45" customHeight="1" x14ac:dyDescent="0.2">
      <c r="A57" s="22" t="s">
        <v>33</v>
      </c>
      <c r="B57" s="6" t="s">
        <v>31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5"/>
      <c r="AB57" s="53">
        <v>202</v>
      </c>
      <c r="AC57" s="55"/>
    </row>
    <row r="58" spans="1:29" ht="11.25" x14ac:dyDescent="0.2">
      <c r="B58" s="6"/>
      <c r="C58" s="52">
        <v>2022</v>
      </c>
      <c r="D58" s="53"/>
      <c r="E58" s="54"/>
      <c r="F58" s="53">
        <v>199</v>
      </c>
      <c r="G58" s="54"/>
      <c r="H58" s="53">
        <v>190</v>
      </c>
      <c r="I58" s="54"/>
      <c r="J58" s="53">
        <v>143</v>
      </c>
      <c r="K58" s="54"/>
      <c r="L58" s="53">
        <v>205</v>
      </c>
      <c r="M58" s="54"/>
      <c r="N58" s="53">
        <v>401</v>
      </c>
      <c r="O58" s="54"/>
      <c r="P58" s="53">
        <v>348</v>
      </c>
      <c r="Q58" s="54"/>
      <c r="R58" s="53">
        <v>257</v>
      </c>
      <c r="S58" s="54"/>
      <c r="T58" s="53">
        <v>174</v>
      </c>
      <c r="U58" s="54"/>
      <c r="V58" s="53">
        <v>278</v>
      </c>
      <c r="W58" s="54"/>
      <c r="X58" s="53">
        <v>386</v>
      </c>
      <c r="Y58" s="54"/>
      <c r="Z58" s="53"/>
      <c r="AA58" s="55"/>
      <c r="AB58" s="53"/>
      <c r="AC58" s="55"/>
    </row>
    <row r="59" spans="1:29" ht="20.45" customHeight="1" x14ac:dyDescent="0.2">
      <c r="A59" s="62" t="s">
        <v>34</v>
      </c>
      <c r="B59" s="6" t="s">
        <v>31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5"/>
      <c r="AB59" s="53">
        <v>7631</v>
      </c>
      <c r="AC59" s="55"/>
    </row>
    <row r="60" spans="1:29" ht="11.25" x14ac:dyDescent="0.2">
      <c r="B60" s="6"/>
      <c r="C60" s="52">
        <v>2022</v>
      </c>
      <c r="D60" s="53"/>
      <c r="E60" s="54"/>
      <c r="F60" s="53">
        <v>6423</v>
      </c>
      <c r="G60" s="54" t="s">
        <v>393</v>
      </c>
      <c r="H60" s="53">
        <v>5756</v>
      </c>
      <c r="I60" s="54" t="s">
        <v>393</v>
      </c>
      <c r="J60" s="53">
        <v>9018</v>
      </c>
      <c r="K60" s="54" t="s">
        <v>393</v>
      </c>
      <c r="L60" s="53">
        <v>7493</v>
      </c>
      <c r="M60" s="54"/>
      <c r="N60" s="53">
        <v>5625</v>
      </c>
      <c r="O60" s="54" t="s">
        <v>393</v>
      </c>
      <c r="P60" s="53">
        <v>4303</v>
      </c>
      <c r="Q60" s="54" t="s">
        <v>393</v>
      </c>
      <c r="R60" s="53">
        <v>4121</v>
      </c>
      <c r="S60" s="54" t="s">
        <v>393</v>
      </c>
      <c r="T60" s="53">
        <v>5392</v>
      </c>
      <c r="U60" s="54" t="s">
        <v>393</v>
      </c>
      <c r="V60" s="53">
        <v>6816</v>
      </c>
      <c r="W60" s="54" t="s">
        <v>393</v>
      </c>
      <c r="X60" s="53">
        <v>5953</v>
      </c>
      <c r="Y60" s="54"/>
      <c r="Z60" s="53"/>
      <c r="AA60" s="55"/>
      <c r="AB60" s="53"/>
      <c r="AC60" s="55"/>
    </row>
    <row r="61" spans="1:29" ht="20.45" customHeight="1" x14ac:dyDescent="0.2">
      <c r="A61" s="22" t="s">
        <v>35</v>
      </c>
      <c r="B61" s="6" t="s">
        <v>31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5"/>
      <c r="AB61" s="53">
        <v>4548</v>
      </c>
      <c r="AC61" s="55"/>
    </row>
    <row r="62" spans="1:29" ht="11.25" x14ac:dyDescent="0.2">
      <c r="B62" s="6"/>
      <c r="C62" s="52">
        <v>2022</v>
      </c>
      <c r="D62" s="53"/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>
        <v>1892</v>
      </c>
      <c r="Q62" s="54"/>
      <c r="R62" s="53">
        <v>2224</v>
      </c>
      <c r="S62" s="54"/>
      <c r="T62" s="53">
        <v>2519</v>
      </c>
      <c r="U62" s="54"/>
      <c r="V62" s="53">
        <v>3415</v>
      </c>
      <c r="W62" s="54" t="s">
        <v>393</v>
      </c>
      <c r="X62" s="53">
        <v>3297</v>
      </c>
      <c r="Y62" s="54"/>
      <c r="Z62" s="53"/>
      <c r="AA62" s="55"/>
      <c r="AB62" s="53"/>
      <c r="AC62" s="55"/>
    </row>
    <row r="63" spans="1:29" ht="20.45" customHeight="1" x14ac:dyDescent="0.2">
      <c r="A63" s="62" t="s">
        <v>36</v>
      </c>
      <c r="B63" s="6" t="s">
        <v>31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5"/>
      <c r="AB63" s="53">
        <v>5838</v>
      </c>
      <c r="AC63" s="55"/>
    </row>
    <row r="64" spans="1:29" ht="11.25" x14ac:dyDescent="0.2">
      <c r="B64" s="6"/>
      <c r="C64" s="52">
        <v>2022</v>
      </c>
      <c r="D64" s="53"/>
      <c r="E64" s="54"/>
      <c r="F64" s="53">
        <v>5488</v>
      </c>
      <c r="G64" s="54" t="s">
        <v>393</v>
      </c>
      <c r="H64" s="53">
        <v>6558</v>
      </c>
      <c r="I64" s="54" t="s">
        <v>393</v>
      </c>
      <c r="J64" s="53">
        <v>9163</v>
      </c>
      <c r="K64" s="54" t="s">
        <v>393</v>
      </c>
      <c r="L64" s="53">
        <v>7325</v>
      </c>
      <c r="M64" s="54" t="s">
        <v>393</v>
      </c>
      <c r="N64" s="53">
        <v>6464</v>
      </c>
      <c r="O64" s="54" t="s">
        <v>393</v>
      </c>
      <c r="P64" s="53">
        <v>5509</v>
      </c>
      <c r="Q64" s="54" t="s">
        <v>393</v>
      </c>
      <c r="R64" s="53">
        <v>3995</v>
      </c>
      <c r="S64" s="54" t="s">
        <v>393</v>
      </c>
      <c r="T64" s="53">
        <v>6372</v>
      </c>
      <c r="U64" s="54"/>
      <c r="V64" s="53">
        <v>6369</v>
      </c>
      <c r="W64" s="54"/>
      <c r="X64" s="53">
        <v>6027</v>
      </c>
      <c r="Y64" s="54"/>
      <c r="Z64" s="53"/>
      <c r="AA64" s="55"/>
      <c r="AB64" s="53"/>
      <c r="AC64" s="55"/>
    </row>
    <row r="65" spans="1:29" ht="30.6" customHeight="1" x14ac:dyDescent="0.2">
      <c r="A65" s="22" t="s">
        <v>37</v>
      </c>
      <c r="B65" s="6" t="s">
        <v>38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5"/>
      <c r="AB65" s="53">
        <v>961</v>
      </c>
      <c r="AC65" s="55"/>
    </row>
    <row r="66" spans="1:29" ht="11.25" x14ac:dyDescent="0.2">
      <c r="B66" s="6"/>
      <c r="C66" s="52">
        <v>2022</v>
      </c>
      <c r="D66" s="53"/>
      <c r="E66" s="54"/>
      <c r="F66" s="53">
        <v>777</v>
      </c>
      <c r="G66" s="54" t="s">
        <v>393</v>
      </c>
      <c r="H66" s="53">
        <v>723</v>
      </c>
      <c r="I66" s="54"/>
      <c r="J66" s="53">
        <v>848</v>
      </c>
      <c r="K66" s="54"/>
      <c r="L66" s="53">
        <v>752</v>
      </c>
      <c r="M66" s="54" t="s">
        <v>393</v>
      </c>
      <c r="N66" s="53">
        <v>792</v>
      </c>
      <c r="O66" s="54"/>
      <c r="P66" s="53">
        <v>741</v>
      </c>
      <c r="Q66" s="54"/>
      <c r="R66" s="53">
        <v>849</v>
      </c>
      <c r="S66" s="54"/>
      <c r="T66" s="53">
        <v>913</v>
      </c>
      <c r="U66" s="54" t="s">
        <v>393</v>
      </c>
      <c r="V66" s="53">
        <v>1216</v>
      </c>
      <c r="W66" s="54" t="s">
        <v>393</v>
      </c>
      <c r="X66" s="53">
        <v>1564</v>
      </c>
      <c r="Y66" s="54"/>
      <c r="Z66" s="53"/>
      <c r="AA66" s="55"/>
      <c r="AB66" s="53"/>
      <c r="AC66" s="55"/>
    </row>
    <row r="67" spans="1:29" ht="11.25" x14ac:dyDescent="0.2">
      <c r="A67" s="1" t="s">
        <v>26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60"/>
      <c r="AB67" s="58"/>
      <c r="AC67" s="60"/>
    </row>
    <row r="68" spans="1:29" ht="30.6" customHeight="1" x14ac:dyDescent="0.2">
      <c r="A68" s="24" t="s">
        <v>39</v>
      </c>
      <c r="B68" s="6" t="s">
        <v>38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60"/>
      <c r="AB68" s="58">
        <v>45.8</v>
      </c>
      <c r="AC68" s="55"/>
    </row>
    <row r="69" spans="1:29" ht="11.25" x14ac:dyDescent="0.2">
      <c r="B69" s="6"/>
      <c r="C69" s="52">
        <v>2022</v>
      </c>
      <c r="D69" s="53"/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>
        <v>40.299999999999997</v>
      </c>
      <c r="Q69" s="59"/>
      <c r="R69" s="58">
        <v>27.6</v>
      </c>
      <c r="S69" s="59"/>
      <c r="T69" s="58">
        <v>47.9</v>
      </c>
      <c r="U69" s="59"/>
      <c r="V69" s="58">
        <v>36.9</v>
      </c>
      <c r="W69" s="59"/>
      <c r="X69" s="58">
        <v>34.299999999999997</v>
      </c>
      <c r="Y69" s="59"/>
      <c r="Z69" s="58"/>
      <c r="AA69" s="60"/>
      <c r="AB69" s="58"/>
      <c r="AC69" s="55"/>
    </row>
    <row r="70" spans="1:29" ht="30.6" customHeight="1" x14ac:dyDescent="0.2">
      <c r="A70" s="24" t="s">
        <v>40</v>
      </c>
      <c r="B70" s="6" t="s">
        <v>38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5"/>
      <c r="AB70" s="53">
        <v>407</v>
      </c>
      <c r="AC70" s="55"/>
    </row>
    <row r="71" spans="1:29" ht="11.25" x14ac:dyDescent="0.2">
      <c r="B71" s="6"/>
      <c r="C71" s="52">
        <v>2022</v>
      </c>
      <c r="D71" s="53"/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/>
      <c r="N71" s="53">
        <v>304</v>
      </c>
      <c r="O71" s="54"/>
      <c r="P71" s="53">
        <v>300</v>
      </c>
      <c r="Q71" s="54"/>
      <c r="R71" s="53">
        <v>259</v>
      </c>
      <c r="S71" s="54"/>
      <c r="T71" s="53">
        <v>314</v>
      </c>
      <c r="U71" s="54"/>
      <c r="V71" s="53">
        <v>727</v>
      </c>
      <c r="W71" s="54"/>
      <c r="X71" s="53">
        <v>1099</v>
      </c>
      <c r="Y71" s="54"/>
      <c r="Z71" s="53"/>
      <c r="AA71" s="55"/>
      <c r="AB71" s="53"/>
      <c r="AC71" s="55"/>
    </row>
    <row r="72" spans="1:29" ht="30.6" customHeight="1" x14ac:dyDescent="0.2">
      <c r="A72" s="62" t="s">
        <v>41</v>
      </c>
      <c r="B72" s="6" t="s">
        <v>4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61"/>
      <c r="AB72" s="56">
        <v>40.4</v>
      </c>
      <c r="AC72" s="60"/>
    </row>
    <row r="73" spans="1:29" ht="11.25" x14ac:dyDescent="0.2">
      <c r="B73" s="6"/>
      <c r="C73" s="52">
        <v>2022</v>
      </c>
      <c r="D73" s="53"/>
      <c r="E73" s="54"/>
      <c r="F73" s="58">
        <v>30.9</v>
      </c>
      <c r="G73" s="59"/>
      <c r="H73" s="58">
        <v>38.1</v>
      </c>
      <c r="I73" s="57"/>
      <c r="J73" s="58">
        <v>32.6</v>
      </c>
      <c r="K73" s="59"/>
      <c r="L73" s="58">
        <v>24.3</v>
      </c>
      <c r="M73" s="59"/>
      <c r="N73" s="58">
        <v>27.7</v>
      </c>
      <c r="O73" s="57"/>
      <c r="P73" s="58">
        <v>33.799999999999997</v>
      </c>
      <c r="Q73" s="59"/>
      <c r="R73" s="58">
        <v>39.700000000000003</v>
      </c>
      <c r="S73" s="57"/>
      <c r="T73" s="58">
        <v>47.6</v>
      </c>
      <c r="U73" s="59"/>
      <c r="V73" s="58">
        <v>69.400000000000006</v>
      </c>
      <c r="W73" s="57"/>
      <c r="X73" s="58">
        <v>73.3</v>
      </c>
      <c r="Y73" s="59"/>
      <c r="Z73" s="56"/>
      <c r="AA73" s="61"/>
      <c r="AB73" s="56"/>
      <c r="AC73" s="61"/>
    </row>
    <row r="74" spans="1:29" ht="20.45" customHeight="1" x14ac:dyDescent="0.2">
      <c r="A74" s="62" t="s">
        <v>42</v>
      </c>
      <c r="B74" s="6" t="s">
        <v>31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5"/>
      <c r="AB74" s="53">
        <v>7763</v>
      </c>
      <c r="AC74" s="55"/>
    </row>
    <row r="75" spans="1:29" ht="11.25" x14ac:dyDescent="0.2">
      <c r="B75" s="6"/>
      <c r="C75" s="52">
        <v>2022</v>
      </c>
      <c r="D75" s="53"/>
      <c r="E75" s="54"/>
      <c r="F75" s="53">
        <v>2774</v>
      </c>
      <c r="G75" s="54"/>
      <c r="H75" s="53">
        <v>3055</v>
      </c>
      <c r="I75" s="54"/>
      <c r="J75" s="53">
        <v>3395</v>
      </c>
      <c r="K75" s="54"/>
      <c r="L75" s="53">
        <v>2653</v>
      </c>
      <c r="M75" s="54"/>
      <c r="N75" s="53">
        <v>2747</v>
      </c>
      <c r="O75" s="54"/>
      <c r="P75" s="53">
        <v>2580</v>
      </c>
      <c r="Q75" s="54"/>
      <c r="R75" s="53">
        <v>6609</v>
      </c>
      <c r="S75" s="54"/>
      <c r="T75" s="53">
        <v>7996</v>
      </c>
      <c r="U75" s="54"/>
      <c r="V75" s="53">
        <v>4792</v>
      </c>
      <c r="W75" s="54" t="s">
        <v>393</v>
      </c>
      <c r="X75" s="53">
        <v>3530</v>
      </c>
      <c r="Y75" s="54"/>
      <c r="Z75" s="53"/>
      <c r="AA75" s="55"/>
      <c r="AB75" s="53"/>
      <c r="AC75" s="55"/>
    </row>
    <row r="76" spans="1:29" ht="30.6" customHeight="1" x14ac:dyDescent="0.2">
      <c r="A76" s="17" t="s">
        <v>43</v>
      </c>
      <c r="B76" s="6" t="s">
        <v>4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60"/>
      <c r="AB76" s="58">
        <v>15.7</v>
      </c>
      <c r="AC76" s="60"/>
    </row>
    <row r="77" spans="1:29" ht="11.25" x14ac:dyDescent="0.2">
      <c r="B77" s="6"/>
      <c r="C77" s="52">
        <v>2022</v>
      </c>
      <c r="D77" s="63"/>
      <c r="E77" s="64"/>
      <c r="F77" s="58">
        <v>13.7</v>
      </c>
      <c r="G77" s="59"/>
      <c r="H77" s="58">
        <v>14.8</v>
      </c>
      <c r="I77" s="57"/>
      <c r="J77" s="58">
        <v>16.399999999999999</v>
      </c>
      <c r="K77" s="57"/>
      <c r="L77" s="58">
        <v>11.6</v>
      </c>
      <c r="M77" s="57"/>
      <c r="N77" s="58">
        <v>10.1</v>
      </c>
      <c r="O77" s="57"/>
      <c r="P77" s="58">
        <v>45.2</v>
      </c>
      <c r="Q77" s="57"/>
      <c r="R77" s="58">
        <v>82</v>
      </c>
      <c r="S77" s="59"/>
      <c r="T77" s="58">
        <v>60.4</v>
      </c>
      <c r="U77" s="57"/>
      <c r="V77" s="58">
        <v>30.2</v>
      </c>
      <c r="W77" s="57" t="s">
        <v>393</v>
      </c>
      <c r="X77" s="58">
        <v>22</v>
      </c>
      <c r="Y77" s="57"/>
      <c r="Z77" s="58"/>
      <c r="AA77" s="60"/>
      <c r="AB77" s="58"/>
      <c r="AC77" s="60"/>
    </row>
    <row r="78" spans="1:29" ht="30.6" customHeight="1" x14ac:dyDescent="0.2">
      <c r="A78" s="22" t="s">
        <v>44</v>
      </c>
      <c r="B78" s="6" t="s">
        <v>4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60"/>
      <c r="AB78" s="58">
        <v>27.3</v>
      </c>
      <c r="AC78" s="60"/>
    </row>
    <row r="79" spans="1:29" ht="11.25" x14ac:dyDescent="0.2">
      <c r="B79" s="6"/>
      <c r="C79" s="52">
        <v>2022</v>
      </c>
      <c r="D79" s="63"/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8">
        <v>27</v>
      </c>
      <c r="O79" s="57"/>
      <c r="P79" s="58">
        <v>27</v>
      </c>
      <c r="Q79" s="57"/>
      <c r="R79" s="58">
        <v>17.100000000000001</v>
      </c>
      <c r="S79" s="59"/>
      <c r="T79" s="58">
        <v>28.5</v>
      </c>
      <c r="U79" s="57"/>
      <c r="V79" s="58">
        <v>33.5</v>
      </c>
      <c r="W79" s="59" t="s">
        <v>393</v>
      </c>
      <c r="X79" s="58">
        <v>33.700000000000003</v>
      </c>
      <c r="Y79" s="59"/>
      <c r="Z79" s="58"/>
      <c r="AA79" s="60"/>
      <c r="AB79" s="58"/>
      <c r="AC79" s="60"/>
    </row>
    <row r="80" spans="1:29" ht="30.6" customHeight="1" x14ac:dyDescent="0.2">
      <c r="A80" s="22" t="s">
        <v>45</v>
      </c>
      <c r="B80" s="6" t="s">
        <v>4</v>
      </c>
      <c r="C80" s="52">
        <v>2021</v>
      </c>
      <c r="D80" s="63">
        <v>3652</v>
      </c>
      <c r="E80" s="64"/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5"/>
      <c r="AB80" s="53">
        <v>304</v>
      </c>
      <c r="AC80" s="60"/>
    </row>
    <row r="81" spans="1:30" ht="11.25" x14ac:dyDescent="0.2">
      <c r="B81" s="6"/>
      <c r="C81" s="52">
        <v>2022</v>
      </c>
      <c r="D81" s="63"/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/>
      <c r="N81" s="53">
        <v>312</v>
      </c>
      <c r="O81" s="54"/>
      <c r="P81" s="53">
        <v>296</v>
      </c>
      <c r="Q81" s="54"/>
      <c r="R81" s="53">
        <v>310</v>
      </c>
      <c r="S81" s="54"/>
      <c r="T81" s="53">
        <v>306</v>
      </c>
      <c r="U81" s="54"/>
      <c r="V81" s="53">
        <v>308</v>
      </c>
      <c r="W81" s="54"/>
      <c r="X81" s="53">
        <v>310</v>
      </c>
      <c r="Y81" s="54"/>
      <c r="Z81" s="53"/>
      <c r="AA81" s="55"/>
      <c r="AB81" s="53"/>
      <c r="AC81" s="60"/>
    </row>
    <row r="82" spans="1:30" ht="30.6" customHeight="1" x14ac:dyDescent="0.2">
      <c r="B82" s="6" t="s">
        <v>38</v>
      </c>
      <c r="C82" s="52">
        <v>2021</v>
      </c>
      <c r="D82" s="53">
        <v>34871</v>
      </c>
      <c r="E82" s="54"/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5"/>
      <c r="AB82" s="53">
        <v>2945</v>
      </c>
      <c r="AC82" s="55"/>
    </row>
    <row r="83" spans="1:30" ht="11.25" x14ac:dyDescent="0.2">
      <c r="B83" s="6"/>
      <c r="C83" s="52">
        <v>2022</v>
      </c>
      <c r="D83" s="53"/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/>
      <c r="N83" s="53">
        <v>3051</v>
      </c>
      <c r="O83" s="54"/>
      <c r="P83" s="53">
        <v>2887</v>
      </c>
      <c r="Q83" s="54"/>
      <c r="R83" s="53">
        <v>3021</v>
      </c>
      <c r="S83" s="54"/>
      <c r="T83" s="53">
        <v>2990</v>
      </c>
      <c r="U83" s="54"/>
      <c r="V83" s="53">
        <v>3002</v>
      </c>
      <c r="W83" s="54"/>
      <c r="X83" s="53">
        <v>3018</v>
      </c>
      <c r="Y83" s="54"/>
      <c r="Z83" s="53"/>
      <c r="AA83" s="55"/>
      <c r="AB83" s="53"/>
      <c r="AC83" s="55"/>
    </row>
    <row r="84" spans="1:30" ht="30.6" customHeight="1" x14ac:dyDescent="0.2">
      <c r="A84" s="62" t="s">
        <v>46</v>
      </c>
      <c r="B84" s="6" t="s">
        <v>4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60"/>
      <c r="AB84" s="58">
        <v>18.7</v>
      </c>
      <c r="AC84" s="55"/>
    </row>
    <row r="85" spans="1:30" ht="11.25" x14ac:dyDescent="0.2">
      <c r="B85" s="6"/>
      <c r="C85" s="52">
        <v>2022</v>
      </c>
      <c r="D85" s="53"/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/>
      <c r="N85" s="58">
        <v>20.6</v>
      </c>
      <c r="O85" s="59"/>
      <c r="P85" s="58">
        <v>21.8</v>
      </c>
      <c r="Q85" s="59"/>
      <c r="R85" s="58">
        <v>20.2</v>
      </c>
      <c r="S85" s="59"/>
      <c r="T85" s="58">
        <v>20.100000000000001</v>
      </c>
      <c r="U85" s="59"/>
      <c r="V85" s="58">
        <v>18.100000000000001</v>
      </c>
      <c r="W85" s="59"/>
      <c r="X85" s="58">
        <v>21.1</v>
      </c>
      <c r="Y85" s="59"/>
      <c r="Z85" s="58"/>
      <c r="AA85" s="60"/>
      <c r="AB85" s="58"/>
      <c r="AC85" s="55"/>
    </row>
    <row r="86" spans="1:30" ht="30.6" customHeight="1" x14ac:dyDescent="0.2">
      <c r="B86" s="6" t="s">
        <v>38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5"/>
      <c r="AB86" s="53">
        <v>187</v>
      </c>
      <c r="AC86" s="55"/>
    </row>
    <row r="87" spans="1:30" ht="11.25" x14ac:dyDescent="0.2">
      <c r="B87" s="6"/>
      <c r="C87" s="52">
        <v>2022</v>
      </c>
      <c r="D87" s="53"/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/>
      <c r="N87" s="53">
        <v>205</v>
      </c>
      <c r="O87" s="54"/>
      <c r="P87" s="53">
        <v>219</v>
      </c>
      <c r="Q87" s="54"/>
      <c r="R87" s="53">
        <v>201</v>
      </c>
      <c r="S87" s="54"/>
      <c r="T87" s="53">
        <v>201</v>
      </c>
      <c r="U87" s="54"/>
      <c r="V87" s="53">
        <v>180</v>
      </c>
      <c r="W87" s="54"/>
      <c r="X87" s="53">
        <v>210</v>
      </c>
      <c r="Y87" s="54"/>
      <c r="Z87" s="53"/>
      <c r="AA87" s="55"/>
      <c r="AB87" s="53"/>
      <c r="AC87" s="55"/>
    </row>
    <row r="88" spans="1:30" ht="30.6" customHeight="1" x14ac:dyDescent="0.2">
      <c r="A88" s="22" t="s">
        <v>47</v>
      </c>
      <c r="B88" s="6" t="s">
        <v>4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60"/>
      <c r="AB88" s="58">
        <v>14.9</v>
      </c>
      <c r="AC88" s="61"/>
    </row>
    <row r="89" spans="1:30" ht="11.25" x14ac:dyDescent="0.2">
      <c r="B89" s="6"/>
      <c r="C89" s="52">
        <v>2022</v>
      </c>
      <c r="D89" s="63"/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8">
        <v>20</v>
      </c>
      <c r="O89" s="59"/>
      <c r="P89" s="58">
        <v>19</v>
      </c>
      <c r="Q89" s="57"/>
      <c r="R89" s="58">
        <v>18.5</v>
      </c>
      <c r="S89" s="59"/>
      <c r="T89" s="58">
        <v>18.3</v>
      </c>
      <c r="U89" s="57"/>
      <c r="V89" s="58">
        <v>14.1</v>
      </c>
      <c r="W89" s="59"/>
      <c r="X89" s="58">
        <v>14.4</v>
      </c>
      <c r="Y89" s="57"/>
      <c r="Z89" s="58"/>
      <c r="AA89" s="60"/>
      <c r="AB89" s="58"/>
      <c r="AC89" s="60"/>
    </row>
    <row r="90" spans="1:30" ht="30.6" customHeight="1" x14ac:dyDescent="0.2">
      <c r="A90" s="22" t="s">
        <v>48</v>
      </c>
      <c r="B90" s="6" t="s">
        <v>4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60"/>
      <c r="AB90" s="58">
        <v>22.7</v>
      </c>
      <c r="AC90" s="60"/>
    </row>
    <row r="91" spans="1:30" ht="11.25" x14ac:dyDescent="0.2">
      <c r="B91" s="6"/>
      <c r="C91" s="52">
        <v>2022</v>
      </c>
      <c r="D91" s="63"/>
      <c r="E91" s="64"/>
      <c r="F91" s="58">
        <v>23.7</v>
      </c>
      <c r="G91" s="59"/>
      <c r="H91" s="58">
        <v>20.3</v>
      </c>
      <c r="I91" s="57"/>
      <c r="J91" s="58">
        <v>21.9</v>
      </c>
      <c r="K91" s="59"/>
      <c r="L91" s="58">
        <v>21.1</v>
      </c>
      <c r="M91" s="59"/>
      <c r="N91" s="58">
        <v>21.2</v>
      </c>
      <c r="O91" s="59"/>
      <c r="P91" s="58">
        <v>19.2</v>
      </c>
      <c r="Q91" s="57"/>
      <c r="R91" s="58">
        <v>19.5</v>
      </c>
      <c r="S91" s="57"/>
      <c r="T91" s="58">
        <v>19.3</v>
      </c>
      <c r="U91" s="57"/>
      <c r="V91" s="58">
        <v>18.8</v>
      </c>
      <c r="W91" s="59" t="s">
        <v>393</v>
      </c>
      <c r="X91" s="58">
        <v>20.100000000000001</v>
      </c>
      <c r="Y91" s="59"/>
      <c r="Z91" s="58"/>
      <c r="AA91" s="60"/>
      <c r="AB91" s="58"/>
      <c r="AC91" s="60"/>
    </row>
    <row r="92" spans="1:30" ht="30.6" customHeight="1" x14ac:dyDescent="0.2">
      <c r="A92" s="37" t="s">
        <v>395</v>
      </c>
      <c r="B92" s="6" t="s">
        <v>4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60"/>
      <c r="AB92" s="58">
        <v>43.1</v>
      </c>
      <c r="AC92" s="60"/>
    </row>
    <row r="93" spans="1:30" ht="11.25" x14ac:dyDescent="0.2">
      <c r="B93" s="6"/>
      <c r="C93" s="52">
        <v>2022</v>
      </c>
      <c r="D93" s="63"/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8">
        <v>43.2</v>
      </c>
      <c r="M93" s="57"/>
      <c r="N93" s="58">
        <v>42.8</v>
      </c>
      <c r="O93" s="59"/>
      <c r="P93" s="58">
        <v>40.700000000000003</v>
      </c>
      <c r="Q93" s="59"/>
      <c r="R93" s="58">
        <v>40.6</v>
      </c>
      <c r="S93" s="59"/>
      <c r="T93" s="58">
        <v>42.7</v>
      </c>
      <c r="U93" s="59"/>
      <c r="V93" s="58">
        <v>42.5</v>
      </c>
      <c r="W93" s="59" t="s">
        <v>393</v>
      </c>
      <c r="X93" s="58">
        <v>42.3</v>
      </c>
      <c r="Y93" s="57"/>
      <c r="Z93" s="58"/>
      <c r="AA93" s="60"/>
      <c r="AB93" s="58"/>
      <c r="AC93" s="60"/>
    </row>
    <row r="94" spans="1:30" ht="31.15" customHeight="1" x14ac:dyDescent="0.2">
      <c r="A94" s="22" t="s">
        <v>396</v>
      </c>
      <c r="B94" s="6" t="s">
        <v>4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60"/>
      <c r="AB94" s="58">
        <v>30.9</v>
      </c>
      <c r="AC94" s="60"/>
      <c r="AD94" s="79"/>
    </row>
    <row r="95" spans="1:30" ht="11.25" x14ac:dyDescent="0.2">
      <c r="B95" s="6"/>
      <c r="C95" s="52">
        <v>2022</v>
      </c>
      <c r="D95" s="63"/>
      <c r="E95" s="64"/>
      <c r="F95" s="58">
        <v>29.7</v>
      </c>
      <c r="G95" s="57"/>
      <c r="H95" s="58">
        <v>26.8</v>
      </c>
      <c r="I95" s="57"/>
      <c r="J95" s="58">
        <v>30.8</v>
      </c>
      <c r="K95" s="57"/>
      <c r="L95" s="58">
        <v>28.5</v>
      </c>
      <c r="M95" s="57"/>
      <c r="N95" s="58">
        <v>30.6</v>
      </c>
      <c r="O95" s="59"/>
      <c r="P95" s="58">
        <v>29.1</v>
      </c>
      <c r="Q95" s="59"/>
      <c r="R95" s="58">
        <v>30</v>
      </c>
      <c r="S95" s="57"/>
      <c r="T95" s="58">
        <v>30.4</v>
      </c>
      <c r="U95" s="57"/>
      <c r="V95" s="58">
        <v>29.3</v>
      </c>
      <c r="W95" s="59"/>
      <c r="X95" s="58">
        <v>28.6</v>
      </c>
      <c r="Y95" s="59"/>
      <c r="Z95" s="58"/>
      <c r="AA95" s="60"/>
      <c r="AB95" s="58"/>
      <c r="AC95" s="60"/>
    </row>
    <row r="96" spans="1:30" ht="30.6" customHeight="1" x14ac:dyDescent="0.2">
      <c r="A96" s="22" t="s">
        <v>51</v>
      </c>
      <c r="B96" s="6" t="s">
        <v>4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33"/>
      <c r="AB96" s="63">
        <v>25.7</v>
      </c>
    </row>
    <row r="97" spans="1:29" ht="11.25" x14ac:dyDescent="0.2">
      <c r="B97" s="6"/>
      <c r="C97" s="52">
        <v>2022</v>
      </c>
      <c r="D97" s="53"/>
      <c r="E97" s="54"/>
      <c r="F97" s="18">
        <v>29.2</v>
      </c>
      <c r="G97" s="64"/>
      <c r="H97" s="18">
        <v>30</v>
      </c>
      <c r="I97" s="64"/>
      <c r="J97" s="9">
        <v>34.200000000000003</v>
      </c>
      <c r="K97" s="81"/>
      <c r="L97" s="18">
        <v>33</v>
      </c>
      <c r="M97" s="64"/>
      <c r="N97" s="9">
        <v>34.700000000000003</v>
      </c>
      <c r="O97" s="81"/>
      <c r="P97" s="18">
        <v>34.799999999999997</v>
      </c>
      <c r="Q97" s="64"/>
      <c r="R97" s="9">
        <v>33.799999999999997</v>
      </c>
      <c r="S97" s="81"/>
      <c r="T97" s="18">
        <v>33.9</v>
      </c>
      <c r="U97" s="64"/>
      <c r="V97" s="9">
        <v>32.1</v>
      </c>
      <c r="W97" s="81" t="s">
        <v>393</v>
      </c>
      <c r="X97" s="18">
        <v>29.2</v>
      </c>
      <c r="Y97" s="64"/>
      <c r="Z97" s="63"/>
      <c r="AA97" s="33"/>
      <c r="AB97" s="63"/>
    </row>
    <row r="98" spans="1:29" ht="30.6" customHeight="1" x14ac:dyDescent="0.2">
      <c r="B98" s="6" t="s">
        <v>38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5"/>
      <c r="AB98" s="53">
        <v>248</v>
      </c>
      <c r="AC98" s="55"/>
    </row>
    <row r="99" spans="1:29" ht="11.25" x14ac:dyDescent="0.2">
      <c r="B99" s="6"/>
      <c r="C99" s="52">
        <v>2022</v>
      </c>
      <c r="D99" s="53"/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/>
      <c r="N99" s="53">
        <v>335</v>
      </c>
      <c r="O99" s="54"/>
      <c r="P99" s="53">
        <v>335</v>
      </c>
      <c r="Q99" s="54"/>
      <c r="R99" s="53">
        <v>326</v>
      </c>
      <c r="S99" s="54"/>
      <c r="T99" s="53">
        <v>326</v>
      </c>
      <c r="U99" s="54"/>
      <c r="V99" s="53">
        <v>309</v>
      </c>
      <c r="W99" s="54" t="s">
        <v>393</v>
      </c>
      <c r="X99" s="53">
        <v>281</v>
      </c>
      <c r="Y99" s="54"/>
      <c r="Z99" s="53"/>
      <c r="AA99" s="55"/>
      <c r="AB99" s="53"/>
      <c r="AC99" s="55"/>
    </row>
    <row r="100" spans="1:29" ht="30.6" customHeight="1" x14ac:dyDescent="0.2">
      <c r="A100" s="17" t="s">
        <v>52</v>
      </c>
      <c r="B100" s="6" t="s">
        <v>4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33"/>
      <c r="AB100" s="63">
        <v>15.1</v>
      </c>
    </row>
    <row r="101" spans="1:29" ht="11.25" x14ac:dyDescent="0.2">
      <c r="B101" s="6"/>
      <c r="C101" s="52">
        <v>2022</v>
      </c>
      <c r="D101" s="53"/>
      <c r="E101" s="54"/>
      <c r="F101" s="18">
        <v>16.600000000000001</v>
      </c>
      <c r="G101" s="64"/>
      <c r="H101" s="18">
        <v>16.7</v>
      </c>
      <c r="I101" s="64"/>
      <c r="J101" s="9">
        <v>19.8</v>
      </c>
      <c r="K101" s="81"/>
      <c r="L101" s="18">
        <v>20.399999999999999</v>
      </c>
      <c r="M101" s="64"/>
      <c r="N101" s="9">
        <v>24.8</v>
      </c>
      <c r="O101" s="81"/>
      <c r="P101" s="18">
        <v>28.6</v>
      </c>
      <c r="Q101" s="64"/>
      <c r="R101" s="9">
        <v>29.2</v>
      </c>
      <c r="S101" s="81"/>
      <c r="T101" s="18">
        <v>24.2</v>
      </c>
      <c r="U101" s="64"/>
      <c r="V101" s="9">
        <v>19</v>
      </c>
      <c r="W101" s="81"/>
      <c r="X101" s="18">
        <v>19</v>
      </c>
      <c r="Y101" s="64"/>
      <c r="Z101" s="63"/>
      <c r="AA101" s="33"/>
      <c r="AB101" s="63"/>
    </row>
    <row r="102" spans="1:29" ht="30.6" customHeight="1" x14ac:dyDescent="0.2">
      <c r="B102" s="6" t="s">
        <v>38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5"/>
      <c r="AB102" s="53">
        <v>150</v>
      </c>
      <c r="AC102" s="55"/>
    </row>
    <row r="103" spans="1:29" ht="11.25" x14ac:dyDescent="0.2">
      <c r="B103" s="6"/>
      <c r="C103" s="52">
        <v>2022</v>
      </c>
      <c r="D103" s="53"/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>
        <v>284</v>
      </c>
      <c r="Q103" s="54"/>
      <c r="R103" s="53">
        <v>290</v>
      </c>
      <c r="S103" s="54"/>
      <c r="T103" s="53">
        <v>239</v>
      </c>
      <c r="U103" s="54"/>
      <c r="V103" s="53">
        <v>192</v>
      </c>
      <c r="W103" s="54" t="s">
        <v>393</v>
      </c>
      <c r="X103" s="53">
        <v>185</v>
      </c>
      <c r="Y103" s="54"/>
      <c r="Z103" s="53"/>
      <c r="AA103" s="55"/>
      <c r="AB103" s="53"/>
      <c r="AC103" s="55"/>
    </row>
    <row r="104" spans="1:29" ht="30.6" customHeight="1" x14ac:dyDescent="0.2">
      <c r="A104" s="12" t="s">
        <v>53</v>
      </c>
      <c r="B104" s="6" t="s">
        <v>4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33"/>
      <c r="AB104" s="63">
        <v>6.3</v>
      </c>
    </row>
    <row r="105" spans="1:29" ht="11.25" x14ac:dyDescent="0.2">
      <c r="B105" s="6"/>
      <c r="C105" s="52">
        <v>2022</v>
      </c>
      <c r="D105" s="53"/>
      <c r="E105" s="54"/>
      <c r="F105" s="9">
        <v>7.7</v>
      </c>
      <c r="G105" s="81"/>
      <c r="H105" s="18">
        <v>7.6</v>
      </c>
      <c r="I105" s="64"/>
      <c r="J105" s="18">
        <v>8.3000000000000007</v>
      </c>
      <c r="K105" s="64"/>
      <c r="L105" s="18">
        <v>8.3000000000000007</v>
      </c>
      <c r="M105" s="64"/>
      <c r="N105" s="9">
        <v>10.5</v>
      </c>
      <c r="O105" s="81"/>
      <c r="P105" s="18">
        <v>12.2</v>
      </c>
      <c r="Q105" s="64"/>
      <c r="R105" s="9">
        <v>12</v>
      </c>
      <c r="S105" s="81"/>
      <c r="T105" s="18">
        <v>9.9</v>
      </c>
      <c r="U105" s="64"/>
      <c r="V105" s="9">
        <v>6.1</v>
      </c>
      <c r="W105" s="81" t="s">
        <v>393</v>
      </c>
      <c r="X105" s="18">
        <v>6.8</v>
      </c>
      <c r="Y105" s="64"/>
      <c r="Z105" s="63"/>
      <c r="AA105" s="33"/>
      <c r="AB105" s="63"/>
    </row>
    <row r="106" spans="1:29" ht="30.6" customHeight="1" x14ac:dyDescent="0.2">
      <c r="A106" s="62" t="s">
        <v>54</v>
      </c>
      <c r="B106" s="6" t="s">
        <v>4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33"/>
      <c r="AB106" s="63">
        <v>170</v>
      </c>
    </row>
    <row r="107" spans="1:29" ht="11.25" x14ac:dyDescent="0.2">
      <c r="B107" s="6"/>
      <c r="C107" s="52">
        <v>2022</v>
      </c>
      <c r="D107" s="53"/>
      <c r="E107" s="54"/>
      <c r="F107" s="44">
        <v>155</v>
      </c>
      <c r="G107" s="81"/>
      <c r="H107" s="14">
        <v>149</v>
      </c>
      <c r="I107" s="64"/>
      <c r="J107" s="14">
        <v>189</v>
      </c>
      <c r="K107" s="64"/>
      <c r="L107" s="14">
        <v>157</v>
      </c>
      <c r="M107" s="64"/>
      <c r="N107" s="44">
        <v>157</v>
      </c>
      <c r="O107" s="81"/>
      <c r="P107" s="14">
        <v>143</v>
      </c>
      <c r="Q107" s="64"/>
      <c r="R107" s="44">
        <v>150</v>
      </c>
      <c r="S107" s="81"/>
      <c r="T107" s="14">
        <v>158</v>
      </c>
      <c r="U107" s="64"/>
      <c r="V107" s="44">
        <v>161</v>
      </c>
      <c r="W107" s="81"/>
      <c r="X107" s="14">
        <v>164</v>
      </c>
      <c r="Y107" s="64"/>
      <c r="Z107" s="63"/>
      <c r="AA107" s="33"/>
      <c r="AB107" s="63"/>
    </row>
    <row r="108" spans="1:29" ht="30.6" customHeight="1" x14ac:dyDescent="0.2">
      <c r="A108" s="62" t="s">
        <v>55</v>
      </c>
      <c r="B108" s="6" t="s">
        <v>4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33"/>
      <c r="AB108" s="74">
        <v>15</v>
      </c>
      <c r="AC108" s="85"/>
    </row>
    <row r="109" spans="1:29" ht="11.25" x14ac:dyDescent="0.2">
      <c r="B109" s="6"/>
      <c r="C109" s="52">
        <v>2022</v>
      </c>
      <c r="D109" s="63"/>
      <c r="E109" s="64"/>
      <c r="F109" s="18">
        <v>12.6</v>
      </c>
      <c r="G109" s="75"/>
      <c r="H109" s="18">
        <v>13.4</v>
      </c>
      <c r="I109" s="64"/>
      <c r="J109" s="18">
        <v>15.6</v>
      </c>
      <c r="K109" s="75"/>
      <c r="L109" s="18">
        <v>14.3</v>
      </c>
      <c r="M109" s="64"/>
      <c r="N109" s="9">
        <v>13.4</v>
      </c>
      <c r="O109" s="83"/>
      <c r="P109" s="18">
        <v>12.7</v>
      </c>
      <c r="Q109" s="64"/>
      <c r="R109" s="9">
        <v>12.6</v>
      </c>
      <c r="S109" s="81"/>
      <c r="T109" s="18">
        <v>13.1</v>
      </c>
      <c r="U109" s="75"/>
      <c r="V109" s="9">
        <v>14.6</v>
      </c>
      <c r="W109" s="83"/>
      <c r="X109" s="18">
        <v>12.6</v>
      </c>
      <c r="Y109" s="64"/>
      <c r="Z109" s="63"/>
      <c r="AA109" s="33"/>
      <c r="AB109" s="63"/>
    </row>
    <row r="110" spans="1:29" ht="20.45" customHeight="1" x14ac:dyDescent="0.2">
      <c r="A110" s="22" t="s">
        <v>56</v>
      </c>
      <c r="B110" s="6" t="s">
        <v>31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5"/>
      <c r="AB110" s="53">
        <v>1115</v>
      </c>
      <c r="AC110" s="55"/>
    </row>
    <row r="111" spans="1:29" ht="11.25" x14ac:dyDescent="0.2">
      <c r="B111" s="6"/>
      <c r="C111" s="52">
        <v>2022</v>
      </c>
      <c r="D111" s="53"/>
      <c r="E111" s="54"/>
      <c r="F111" s="53">
        <v>1205</v>
      </c>
      <c r="G111" s="54"/>
      <c r="H111" s="53">
        <v>1288</v>
      </c>
      <c r="I111" s="54"/>
      <c r="J111" s="53">
        <v>1658</v>
      </c>
      <c r="K111" s="54"/>
      <c r="L111" s="53">
        <v>1242</v>
      </c>
      <c r="M111" s="54"/>
      <c r="N111" s="53">
        <v>1239</v>
      </c>
      <c r="O111" s="54"/>
      <c r="P111" s="53">
        <v>1160</v>
      </c>
      <c r="Q111" s="54"/>
      <c r="R111" s="53">
        <v>1137</v>
      </c>
      <c r="S111" s="54"/>
      <c r="T111" s="53">
        <v>945</v>
      </c>
      <c r="U111" s="54"/>
      <c r="V111" s="53">
        <v>1294</v>
      </c>
      <c r="W111" s="54"/>
      <c r="X111" s="53">
        <v>1229</v>
      </c>
      <c r="Y111" s="54"/>
      <c r="Z111" s="53"/>
      <c r="AA111" s="55"/>
      <c r="AB111" s="53"/>
      <c r="AC111" s="55"/>
    </row>
    <row r="112" spans="1:29" ht="20.45" customHeight="1" x14ac:dyDescent="0.2">
      <c r="A112" s="22" t="s">
        <v>57</v>
      </c>
      <c r="B112" s="6" t="s">
        <v>31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5"/>
      <c r="AB112" s="53">
        <v>2118</v>
      </c>
      <c r="AC112" s="55"/>
    </row>
    <row r="113" spans="1:29" ht="11.25" x14ac:dyDescent="0.2">
      <c r="B113" s="6"/>
      <c r="C113" s="52">
        <v>2022</v>
      </c>
      <c r="D113" s="53"/>
      <c r="E113" s="54"/>
      <c r="F113" s="53">
        <v>2104</v>
      </c>
      <c r="G113" s="54"/>
      <c r="H113" s="53">
        <v>2373</v>
      </c>
      <c r="I113" s="54"/>
      <c r="J113" s="53">
        <v>3257</v>
      </c>
      <c r="K113" s="54"/>
      <c r="L113" s="53">
        <v>2931</v>
      </c>
      <c r="M113" s="54"/>
      <c r="N113" s="53">
        <v>2441</v>
      </c>
      <c r="O113" s="54"/>
      <c r="P113" s="53">
        <v>1677</v>
      </c>
      <c r="Q113" s="54"/>
      <c r="R113" s="53">
        <v>1320</v>
      </c>
      <c r="S113" s="54"/>
      <c r="T113" s="53">
        <v>1272</v>
      </c>
      <c r="U113" s="54"/>
      <c r="V113" s="53">
        <v>1514</v>
      </c>
      <c r="W113" s="54"/>
      <c r="X113" s="53">
        <v>1336</v>
      </c>
      <c r="Y113" s="54"/>
      <c r="Z113" s="53"/>
      <c r="AA113" s="55"/>
      <c r="AB113" s="53"/>
      <c r="AC113" s="55"/>
    </row>
    <row r="114" spans="1:29" ht="20.45" customHeight="1" x14ac:dyDescent="0.2">
      <c r="A114" s="22" t="s">
        <v>58</v>
      </c>
      <c r="B114" s="6" t="s">
        <v>31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5"/>
      <c r="AB114" s="53">
        <v>337</v>
      </c>
      <c r="AC114" s="55"/>
    </row>
    <row r="115" spans="1:29" ht="11.25" x14ac:dyDescent="0.2">
      <c r="B115" s="6"/>
      <c r="C115" s="52">
        <v>2022</v>
      </c>
      <c r="D115" s="53"/>
      <c r="E115" s="54"/>
      <c r="F115" s="53">
        <v>237</v>
      </c>
      <c r="G115" s="54"/>
      <c r="H115" s="53">
        <v>399</v>
      </c>
      <c r="I115" s="54"/>
      <c r="J115" s="53">
        <v>704</v>
      </c>
      <c r="K115" s="54"/>
      <c r="L115" s="53">
        <v>816</v>
      </c>
      <c r="M115" s="54"/>
      <c r="N115" s="53">
        <v>425</v>
      </c>
      <c r="O115" s="54"/>
      <c r="P115" s="53">
        <v>479</v>
      </c>
      <c r="Q115" s="54"/>
      <c r="R115" s="53">
        <v>245</v>
      </c>
      <c r="S115" s="54"/>
      <c r="T115" s="53">
        <v>266</v>
      </c>
      <c r="U115" s="54"/>
      <c r="V115" s="53">
        <v>280</v>
      </c>
      <c r="W115" s="54"/>
      <c r="X115" s="53">
        <v>316</v>
      </c>
      <c r="Y115" s="54"/>
      <c r="Z115" s="53"/>
      <c r="AA115" s="55"/>
      <c r="AB115" s="53"/>
      <c r="AC115" s="55"/>
    </row>
    <row r="116" spans="1:29" ht="30.6" customHeight="1" x14ac:dyDescent="0.2">
      <c r="A116" s="22" t="s">
        <v>59</v>
      </c>
      <c r="B116" s="6" t="s">
        <v>4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61"/>
      <c r="AB116" s="56">
        <v>83.7</v>
      </c>
      <c r="AC116" s="60"/>
    </row>
    <row r="117" spans="1:29" ht="11.25" x14ac:dyDescent="0.2">
      <c r="B117" s="6"/>
      <c r="C117" s="52">
        <v>2022</v>
      </c>
      <c r="D117" s="14"/>
      <c r="E117" s="65"/>
      <c r="F117" s="58">
        <v>78.2</v>
      </c>
      <c r="G117" s="59"/>
      <c r="H117" s="58">
        <v>74.900000000000006</v>
      </c>
      <c r="I117" s="57"/>
      <c r="J117" s="58">
        <v>86.2</v>
      </c>
      <c r="K117" s="59"/>
      <c r="L117" s="58">
        <v>84.3</v>
      </c>
      <c r="M117" s="57"/>
      <c r="N117" s="58">
        <v>86.3</v>
      </c>
      <c r="O117" s="59"/>
      <c r="P117" s="58">
        <v>86.4</v>
      </c>
      <c r="Q117" s="59" t="s">
        <v>393</v>
      </c>
      <c r="R117" s="58">
        <v>85</v>
      </c>
      <c r="S117" s="59" t="s">
        <v>393</v>
      </c>
      <c r="T117" s="58">
        <v>87.5</v>
      </c>
      <c r="U117" s="57" t="s">
        <v>393</v>
      </c>
      <c r="V117" s="58">
        <v>87.2</v>
      </c>
      <c r="W117" s="57" t="s">
        <v>393</v>
      </c>
      <c r="X117" s="58">
        <v>88.3</v>
      </c>
      <c r="Y117" s="57"/>
      <c r="Z117" s="58"/>
      <c r="AA117" s="60"/>
      <c r="AB117" s="58"/>
      <c r="AC117" s="60"/>
    </row>
    <row r="118" spans="1:29" ht="11.25" x14ac:dyDescent="0.2">
      <c r="A118" s="73" t="s">
        <v>26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60"/>
      <c r="AB118" s="58"/>
      <c r="AC118" s="60"/>
    </row>
    <row r="119" spans="1:29" ht="30.6" customHeight="1" x14ac:dyDescent="0.2">
      <c r="A119" s="27" t="s">
        <v>60</v>
      </c>
      <c r="B119" s="6" t="s">
        <v>4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60"/>
      <c r="AB119" s="58">
        <v>5.3</v>
      </c>
      <c r="AC119" s="61"/>
    </row>
    <row r="120" spans="1:29" ht="11.25" x14ac:dyDescent="0.2">
      <c r="A120" s="27"/>
      <c r="B120" s="6"/>
      <c r="C120" s="52">
        <v>2022</v>
      </c>
      <c r="D120" s="63"/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/>
      <c r="L120" s="58">
        <v>5.4</v>
      </c>
      <c r="M120" s="59"/>
      <c r="N120" s="58">
        <v>5.2</v>
      </c>
      <c r="O120" s="57"/>
      <c r="P120" s="58">
        <v>5.2</v>
      </c>
      <c r="Q120" s="59"/>
      <c r="R120" s="58">
        <v>5.0999999999999996</v>
      </c>
      <c r="S120" s="59"/>
      <c r="T120" s="58">
        <v>5.0999999999999996</v>
      </c>
      <c r="U120" s="59"/>
      <c r="V120" s="58">
        <v>5.2</v>
      </c>
      <c r="W120" s="59"/>
      <c r="X120" s="58">
        <v>5.4</v>
      </c>
      <c r="Y120" s="59"/>
      <c r="Z120" s="56"/>
      <c r="AA120" s="61"/>
      <c r="AB120" s="56"/>
      <c r="AC120" s="60"/>
    </row>
    <row r="121" spans="1:29" ht="30.6" customHeight="1" x14ac:dyDescent="0.2">
      <c r="A121" s="27" t="s">
        <v>61</v>
      </c>
      <c r="B121" s="6" t="s">
        <v>4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60"/>
      <c r="AB121" s="58">
        <v>37.1</v>
      </c>
      <c r="AC121" s="61"/>
    </row>
    <row r="122" spans="1:29" ht="11.25" x14ac:dyDescent="0.2">
      <c r="B122" s="6"/>
      <c r="C122" s="52">
        <v>2022</v>
      </c>
      <c r="D122" s="63"/>
      <c r="E122" s="64"/>
      <c r="F122" s="58">
        <v>37.200000000000003</v>
      </c>
      <c r="G122" s="57"/>
      <c r="H122" s="58">
        <v>34.6</v>
      </c>
      <c r="I122" s="59"/>
      <c r="J122" s="58">
        <v>40.799999999999997</v>
      </c>
      <c r="K122" s="59"/>
      <c r="L122" s="58">
        <v>38.700000000000003</v>
      </c>
      <c r="M122" s="59"/>
      <c r="N122" s="58">
        <v>40.9</v>
      </c>
      <c r="O122" s="57"/>
      <c r="P122" s="58">
        <v>40.799999999999997</v>
      </c>
      <c r="Q122" s="59"/>
      <c r="R122" s="58">
        <v>40.799999999999997</v>
      </c>
      <c r="S122" s="59"/>
      <c r="T122" s="58">
        <v>42.7</v>
      </c>
      <c r="U122" s="59"/>
      <c r="V122" s="58">
        <v>42.5</v>
      </c>
      <c r="W122" s="59" t="s">
        <v>393</v>
      </c>
      <c r="X122" s="58">
        <v>42.5</v>
      </c>
      <c r="Y122" s="59"/>
      <c r="Z122" s="56"/>
      <c r="AA122" s="61"/>
      <c r="AB122" s="56"/>
      <c r="AC122" s="60"/>
    </row>
    <row r="123" spans="1:29" ht="30.6" customHeight="1" x14ac:dyDescent="0.2">
      <c r="A123" s="27" t="s">
        <v>62</v>
      </c>
      <c r="B123" s="6" t="s">
        <v>4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60"/>
      <c r="AB123" s="58">
        <v>40.5</v>
      </c>
      <c r="AC123" s="60"/>
    </row>
    <row r="124" spans="1:29" ht="11.25" x14ac:dyDescent="0.2">
      <c r="B124" s="6"/>
      <c r="C124" s="52">
        <v>2022</v>
      </c>
      <c r="D124" s="63"/>
      <c r="E124" s="64"/>
      <c r="F124" s="58">
        <v>34.799999999999997</v>
      </c>
      <c r="G124" s="57"/>
      <c r="H124" s="58">
        <v>34.299999999999997</v>
      </c>
      <c r="I124" s="59"/>
      <c r="J124" s="58">
        <v>38.6</v>
      </c>
      <c r="K124" s="59"/>
      <c r="L124" s="58">
        <v>38.799999999999997</v>
      </c>
      <c r="M124" s="59"/>
      <c r="N124" s="58">
        <v>39</v>
      </c>
      <c r="O124" s="59"/>
      <c r="P124" s="58">
        <v>39.299999999999997</v>
      </c>
      <c r="Q124" s="59"/>
      <c r="R124" s="58">
        <v>37.9</v>
      </c>
      <c r="S124" s="59"/>
      <c r="T124" s="58">
        <v>38.4</v>
      </c>
      <c r="U124" s="59"/>
      <c r="V124" s="58">
        <v>38.200000000000003</v>
      </c>
      <c r="W124" s="59" t="s">
        <v>393</v>
      </c>
      <c r="X124" s="58">
        <v>38.700000000000003</v>
      </c>
      <c r="Y124" s="57"/>
      <c r="Z124" s="58"/>
      <c r="AA124" s="60"/>
      <c r="AB124" s="58"/>
      <c r="AC124" s="60"/>
    </row>
    <row r="125" spans="1:29" ht="30.6" customHeight="1" x14ac:dyDescent="0.2">
      <c r="A125" s="62" t="s">
        <v>63</v>
      </c>
      <c r="B125" s="6" t="s">
        <v>4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60"/>
      <c r="AB125" s="56">
        <v>12.3</v>
      </c>
      <c r="AC125" s="60"/>
    </row>
    <row r="126" spans="1:29" ht="11.25" x14ac:dyDescent="0.2">
      <c r="B126" s="6"/>
      <c r="C126" s="52">
        <v>2022</v>
      </c>
      <c r="D126" s="63"/>
      <c r="E126" s="64"/>
      <c r="F126" s="58">
        <v>12.3</v>
      </c>
      <c r="G126" s="59"/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>
        <v>11.5</v>
      </c>
      <c r="Q126" s="59"/>
      <c r="R126" s="58">
        <v>10.8</v>
      </c>
      <c r="S126" s="57"/>
      <c r="T126" s="58">
        <v>11.8</v>
      </c>
      <c r="U126" s="59"/>
      <c r="V126" s="58">
        <v>12.9</v>
      </c>
      <c r="W126" s="57"/>
      <c r="X126" s="58">
        <v>12.6</v>
      </c>
      <c r="Y126" s="59"/>
      <c r="Z126" s="58"/>
      <c r="AA126" s="60"/>
      <c r="AB126" s="58"/>
      <c r="AC126" s="60"/>
    </row>
    <row r="127" spans="1:29" ht="30.6" customHeight="1" x14ac:dyDescent="0.2">
      <c r="A127" s="22" t="s">
        <v>64</v>
      </c>
      <c r="B127" s="6" t="s">
        <v>4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397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397</v>
      </c>
      <c r="S127" s="87"/>
      <c r="T127" s="86" t="s">
        <v>397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5"/>
      <c r="AB127" s="53">
        <v>512</v>
      </c>
      <c r="AC127" s="55"/>
    </row>
    <row r="128" spans="1:29" ht="11.25" x14ac:dyDescent="0.2">
      <c r="B128" s="6"/>
      <c r="C128" s="52">
        <v>2022</v>
      </c>
      <c r="D128" s="53"/>
      <c r="E128" s="54"/>
      <c r="F128" s="53">
        <v>197</v>
      </c>
      <c r="G128" s="57"/>
      <c r="H128" s="86" t="s">
        <v>397</v>
      </c>
      <c r="I128" s="87"/>
      <c r="J128" s="58">
        <v>79.099999999999994</v>
      </c>
      <c r="K128" s="59"/>
      <c r="L128" s="58">
        <v>85.8</v>
      </c>
      <c r="M128" s="59"/>
      <c r="N128" s="58">
        <v>60.1</v>
      </c>
      <c r="O128" s="59"/>
      <c r="P128" s="58">
        <v>10.4</v>
      </c>
      <c r="Q128" s="59"/>
      <c r="R128" s="86" t="s">
        <v>397</v>
      </c>
      <c r="S128" s="87"/>
      <c r="T128" s="86" t="s">
        <v>397</v>
      </c>
      <c r="U128" s="87"/>
      <c r="V128" s="53">
        <v>181</v>
      </c>
      <c r="W128" s="54"/>
      <c r="X128" s="53">
        <v>536</v>
      </c>
      <c r="Y128" s="54"/>
      <c r="Z128" s="53"/>
      <c r="AA128" s="55"/>
      <c r="AB128" s="53"/>
      <c r="AC128" s="55"/>
    </row>
    <row r="129" spans="1:29" ht="30.6" customHeight="1" x14ac:dyDescent="0.2">
      <c r="A129" s="17" t="s">
        <v>65</v>
      </c>
      <c r="B129" s="6" t="s">
        <v>4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60"/>
      <c r="AB129" s="58">
        <v>38.700000000000003</v>
      </c>
      <c r="AC129" s="61"/>
    </row>
    <row r="130" spans="1:29" ht="11.25" x14ac:dyDescent="0.2">
      <c r="B130" s="6"/>
      <c r="C130" s="52">
        <v>2022</v>
      </c>
      <c r="D130" s="63"/>
      <c r="E130" s="64"/>
      <c r="F130" s="58">
        <v>40.700000000000003</v>
      </c>
      <c r="G130" s="57"/>
      <c r="H130" s="58">
        <v>39.299999999999997</v>
      </c>
      <c r="I130" s="59"/>
      <c r="J130" s="58">
        <v>41.8</v>
      </c>
      <c r="K130" s="57"/>
      <c r="L130" s="58">
        <v>33.299999999999997</v>
      </c>
      <c r="M130" s="59"/>
      <c r="N130" s="58">
        <v>35.799999999999997</v>
      </c>
      <c r="O130" s="59"/>
      <c r="P130" s="58">
        <v>39.9</v>
      </c>
      <c r="Q130" s="59"/>
      <c r="R130" s="58">
        <v>36.200000000000003</v>
      </c>
      <c r="S130" s="59" t="s">
        <v>393</v>
      </c>
      <c r="T130" s="58">
        <v>44.6</v>
      </c>
      <c r="U130" s="59" t="s">
        <v>393</v>
      </c>
      <c r="V130" s="58">
        <v>46.7</v>
      </c>
      <c r="W130" s="59" t="s">
        <v>393</v>
      </c>
      <c r="X130" s="58">
        <v>46</v>
      </c>
      <c r="Y130" s="59"/>
      <c r="Z130" s="58"/>
      <c r="AA130" s="60"/>
      <c r="AB130" s="58"/>
      <c r="AC130" s="60"/>
    </row>
    <row r="131" spans="1:29" ht="11.25" x14ac:dyDescent="0.2">
      <c r="A131" s="21" t="s">
        <v>26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60"/>
      <c r="AB131" s="58"/>
      <c r="AC131" s="60"/>
    </row>
    <row r="132" spans="1:29" ht="30.6" customHeight="1" x14ac:dyDescent="0.2">
      <c r="A132" s="21" t="s">
        <v>66</v>
      </c>
      <c r="B132" s="6" t="s">
        <v>4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60"/>
      <c r="AB132" s="58">
        <v>25</v>
      </c>
      <c r="AC132" s="60"/>
    </row>
    <row r="133" spans="1:29" ht="11.25" x14ac:dyDescent="0.2">
      <c r="B133" s="6"/>
      <c r="C133" s="52">
        <v>2022</v>
      </c>
      <c r="D133" s="63"/>
      <c r="E133" s="64"/>
      <c r="F133" s="58">
        <v>27.9</v>
      </c>
      <c r="G133" s="59"/>
      <c r="H133" s="58">
        <v>27.8</v>
      </c>
      <c r="I133" s="57"/>
      <c r="J133" s="58">
        <v>29.8</v>
      </c>
      <c r="K133" s="57"/>
      <c r="L133" s="58">
        <v>24.4</v>
      </c>
      <c r="M133" s="59"/>
      <c r="N133" s="58">
        <v>25.8</v>
      </c>
      <c r="O133" s="59"/>
      <c r="P133" s="58">
        <v>28.6</v>
      </c>
      <c r="Q133" s="59"/>
      <c r="R133" s="58">
        <v>28.2</v>
      </c>
      <c r="S133" s="59" t="s">
        <v>393</v>
      </c>
      <c r="T133" s="58">
        <v>32.1</v>
      </c>
      <c r="U133" s="59" t="s">
        <v>393</v>
      </c>
      <c r="V133" s="58">
        <v>33.5</v>
      </c>
      <c r="W133" s="59"/>
      <c r="X133" s="58">
        <v>32</v>
      </c>
      <c r="Y133" s="59"/>
      <c r="Z133" s="58"/>
      <c r="AA133" s="60"/>
      <c r="AB133" s="58"/>
      <c r="AC133" s="60"/>
    </row>
    <row r="134" spans="1:29" ht="30.6" customHeight="1" x14ac:dyDescent="0.2">
      <c r="A134" s="21" t="s">
        <v>67</v>
      </c>
      <c r="B134" s="6" t="s">
        <v>4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60"/>
      <c r="AB134" s="58">
        <v>5</v>
      </c>
      <c r="AC134" s="61"/>
    </row>
    <row r="135" spans="1:29" ht="11.25" x14ac:dyDescent="0.2">
      <c r="B135" s="6"/>
      <c r="C135" s="52">
        <v>2022</v>
      </c>
      <c r="D135" s="63"/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8">
        <v>3.2</v>
      </c>
      <c r="M135" s="59"/>
      <c r="N135" s="58">
        <v>3.8</v>
      </c>
      <c r="O135" s="57"/>
      <c r="P135" s="58">
        <v>3.4</v>
      </c>
      <c r="Q135" s="59"/>
      <c r="R135" s="58">
        <v>2.4</v>
      </c>
      <c r="S135" s="57"/>
      <c r="T135" s="58">
        <v>3.5</v>
      </c>
      <c r="U135" s="59"/>
      <c r="V135" s="58">
        <v>3.4</v>
      </c>
      <c r="W135" s="57"/>
      <c r="X135" s="58">
        <v>3.9</v>
      </c>
      <c r="Y135" s="59"/>
      <c r="Z135" s="58"/>
      <c r="AA135" s="60"/>
      <c r="AB135" s="58"/>
      <c r="AC135" s="61"/>
    </row>
    <row r="136" spans="1:29" ht="40.9" customHeight="1" x14ac:dyDescent="0.2">
      <c r="A136" s="22" t="s">
        <v>68</v>
      </c>
      <c r="B136" s="6" t="s">
        <v>69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60"/>
      <c r="AB136" s="58">
        <v>22.4</v>
      </c>
      <c r="AC136" s="61"/>
    </row>
    <row r="137" spans="1:29" ht="11.25" x14ac:dyDescent="0.2">
      <c r="B137" s="6"/>
      <c r="C137" s="52">
        <v>2022</v>
      </c>
      <c r="D137" s="63"/>
      <c r="E137" s="64"/>
      <c r="F137" s="58">
        <v>19.7</v>
      </c>
      <c r="G137" s="57"/>
      <c r="H137" s="58">
        <v>18.7</v>
      </c>
      <c r="I137" s="57"/>
      <c r="J137" s="58">
        <v>25</v>
      </c>
      <c r="K137" s="59"/>
      <c r="L137" s="58">
        <v>29.6</v>
      </c>
      <c r="M137" s="57"/>
      <c r="N137" s="58">
        <v>25.7</v>
      </c>
      <c r="O137" s="59"/>
      <c r="P137" s="58">
        <v>28.6</v>
      </c>
      <c r="Q137" s="57"/>
      <c r="R137" s="58">
        <v>26.3</v>
      </c>
      <c r="S137" s="57"/>
      <c r="T137" s="58">
        <v>29.9</v>
      </c>
      <c r="U137" s="59"/>
      <c r="V137" s="58">
        <v>32.1</v>
      </c>
      <c r="W137" s="59" t="s">
        <v>393</v>
      </c>
      <c r="X137" s="58">
        <v>26.9</v>
      </c>
      <c r="Y137" s="59"/>
      <c r="Z137" s="58"/>
      <c r="AA137" s="60"/>
      <c r="AB137" s="58"/>
      <c r="AC137" s="61"/>
    </row>
    <row r="138" spans="1:29" ht="20.45" customHeight="1" x14ac:dyDescent="0.2">
      <c r="A138" s="22" t="s">
        <v>16</v>
      </c>
      <c r="B138" s="6" t="s">
        <v>31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5"/>
      <c r="AB138" s="53">
        <v>636</v>
      </c>
      <c r="AC138" s="55"/>
    </row>
    <row r="139" spans="1:29" ht="11.25" x14ac:dyDescent="0.2">
      <c r="A139" s="88"/>
      <c r="B139" s="6"/>
      <c r="C139" s="52">
        <v>2022</v>
      </c>
      <c r="D139" s="53"/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>
        <v>2036</v>
      </c>
      <c r="Q139" s="54"/>
      <c r="R139" s="53">
        <v>1995</v>
      </c>
      <c r="S139" s="54"/>
      <c r="T139" s="53">
        <v>1707</v>
      </c>
      <c r="U139" s="54"/>
      <c r="V139" s="53">
        <v>1520</v>
      </c>
      <c r="W139" s="54"/>
      <c r="X139" s="53">
        <v>829</v>
      </c>
      <c r="Y139" s="54"/>
      <c r="Z139" s="53"/>
      <c r="AA139" s="55"/>
      <c r="AB139" s="53"/>
      <c r="AC139" s="55"/>
    </row>
    <row r="140" spans="1:29" ht="20.45" customHeight="1" x14ac:dyDescent="0.2">
      <c r="A140" s="22" t="s">
        <v>17</v>
      </c>
      <c r="B140" s="6" t="s">
        <v>31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5"/>
      <c r="AB140" s="53">
        <v>21037</v>
      </c>
      <c r="AC140" s="55"/>
    </row>
    <row r="141" spans="1:29" ht="11.25" x14ac:dyDescent="0.2">
      <c r="B141" s="6"/>
      <c r="C141" s="52">
        <v>2022</v>
      </c>
      <c r="D141" s="53"/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>
        <v>22684</v>
      </c>
      <c r="Q141" s="54"/>
      <c r="R141" s="53">
        <v>25243</v>
      </c>
      <c r="S141" s="54"/>
      <c r="T141" s="53">
        <v>24790</v>
      </c>
      <c r="U141" s="54"/>
      <c r="V141" s="53">
        <v>20999</v>
      </c>
      <c r="W141" s="54"/>
      <c r="X141" s="53">
        <v>23285</v>
      </c>
      <c r="Y141" s="54"/>
      <c r="Z141" s="53"/>
      <c r="AA141" s="55"/>
      <c r="AB141" s="53"/>
      <c r="AC141" s="55"/>
    </row>
    <row r="142" spans="1:29" ht="30.6" customHeight="1" x14ac:dyDescent="0.2">
      <c r="A142" s="37" t="s">
        <v>70</v>
      </c>
      <c r="B142" s="6" t="s">
        <v>31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5"/>
      <c r="AB142" s="53">
        <v>9110</v>
      </c>
      <c r="AC142" s="55"/>
    </row>
    <row r="143" spans="1:29" ht="11.25" x14ac:dyDescent="0.2">
      <c r="B143" s="6"/>
      <c r="C143" s="52">
        <v>2022</v>
      </c>
      <c r="D143" s="14"/>
      <c r="E143" s="65"/>
      <c r="F143" s="53">
        <v>9400</v>
      </c>
      <c r="G143" s="54" t="s">
        <v>393</v>
      </c>
      <c r="H143" s="53">
        <v>9347</v>
      </c>
      <c r="I143" s="54" t="s">
        <v>393</v>
      </c>
      <c r="J143" s="53">
        <v>11195</v>
      </c>
      <c r="K143" s="54" t="s">
        <v>393</v>
      </c>
      <c r="L143" s="53">
        <v>9855</v>
      </c>
      <c r="M143" s="54" t="s">
        <v>393</v>
      </c>
      <c r="N143" s="53">
        <v>11103</v>
      </c>
      <c r="O143" s="54" t="s">
        <v>393</v>
      </c>
      <c r="P143" s="53">
        <v>11600</v>
      </c>
      <c r="Q143" s="54" t="s">
        <v>393</v>
      </c>
      <c r="R143" s="53">
        <v>11228</v>
      </c>
      <c r="S143" s="54" t="s">
        <v>393</v>
      </c>
      <c r="T143" s="53">
        <v>10537</v>
      </c>
      <c r="U143" s="54" t="s">
        <v>393</v>
      </c>
      <c r="V143" s="53">
        <v>11260</v>
      </c>
      <c r="W143" s="54" t="s">
        <v>393</v>
      </c>
      <c r="X143" s="53">
        <v>11515</v>
      </c>
      <c r="Y143" s="54"/>
      <c r="Z143" s="53"/>
      <c r="AA143" s="55"/>
      <c r="AB143" s="53"/>
      <c r="AC143" s="55"/>
    </row>
    <row r="144" spans="1:29" ht="30.6" customHeight="1" x14ac:dyDescent="0.2">
      <c r="A144" s="37" t="s">
        <v>398</v>
      </c>
      <c r="B144" s="6" t="s">
        <v>31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5"/>
      <c r="AB144" s="53">
        <v>3890</v>
      </c>
      <c r="AC144" s="55"/>
    </row>
    <row r="145" spans="1:29" ht="11.25" x14ac:dyDescent="0.2">
      <c r="B145" s="6"/>
      <c r="C145" s="52">
        <v>2022</v>
      </c>
      <c r="D145" s="14"/>
      <c r="E145" s="65"/>
      <c r="F145" s="53">
        <v>4199</v>
      </c>
      <c r="G145" s="54" t="s">
        <v>393</v>
      </c>
      <c r="H145" s="53">
        <v>4484</v>
      </c>
      <c r="I145" s="54" t="s">
        <v>393</v>
      </c>
      <c r="J145" s="53">
        <v>4433</v>
      </c>
      <c r="K145" s="54" t="s">
        <v>393</v>
      </c>
      <c r="L145" s="53">
        <v>4043</v>
      </c>
      <c r="M145" s="54" t="s">
        <v>393</v>
      </c>
      <c r="N145" s="53">
        <v>3734</v>
      </c>
      <c r="O145" s="54" t="s">
        <v>393</v>
      </c>
      <c r="P145" s="53">
        <v>4434</v>
      </c>
      <c r="Q145" s="54" t="s">
        <v>393</v>
      </c>
      <c r="R145" s="53">
        <v>3864</v>
      </c>
      <c r="S145" s="54" t="s">
        <v>393</v>
      </c>
      <c r="T145" s="53">
        <v>3170</v>
      </c>
      <c r="U145" s="54" t="s">
        <v>393</v>
      </c>
      <c r="V145" s="53">
        <v>4138</v>
      </c>
      <c r="W145" s="54"/>
      <c r="X145" s="53">
        <v>4528</v>
      </c>
      <c r="Y145" s="54"/>
      <c r="Z145" s="53"/>
      <c r="AA145" s="55"/>
      <c r="AB145" s="53"/>
      <c r="AC145" s="55"/>
    </row>
    <row r="146" spans="1:29" ht="30.6" customHeight="1" x14ac:dyDescent="0.2">
      <c r="A146" s="37" t="s">
        <v>399</v>
      </c>
      <c r="B146" s="6" t="s">
        <v>31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5"/>
      <c r="AB146" s="53">
        <v>7152</v>
      </c>
      <c r="AC146" s="55"/>
    </row>
    <row r="147" spans="1:29" ht="11.25" x14ac:dyDescent="0.2">
      <c r="B147" s="6"/>
      <c r="C147" s="52">
        <v>2022</v>
      </c>
      <c r="D147" s="44"/>
      <c r="E147" s="89"/>
      <c r="F147" s="53">
        <v>8015</v>
      </c>
      <c r="G147" s="54" t="s">
        <v>393</v>
      </c>
      <c r="H147" s="53">
        <v>7949</v>
      </c>
      <c r="I147" s="54" t="s">
        <v>393</v>
      </c>
      <c r="J147" s="53">
        <v>7379</v>
      </c>
      <c r="K147" s="54" t="s">
        <v>393</v>
      </c>
      <c r="L147" s="53">
        <v>5088</v>
      </c>
      <c r="M147" s="54" t="s">
        <v>393</v>
      </c>
      <c r="N147" s="53">
        <v>5341</v>
      </c>
      <c r="O147" s="54" t="s">
        <v>393</v>
      </c>
      <c r="P147" s="53">
        <v>5968</v>
      </c>
      <c r="Q147" s="54" t="s">
        <v>393</v>
      </c>
      <c r="R147" s="53">
        <v>6762</v>
      </c>
      <c r="S147" s="54" t="s">
        <v>393</v>
      </c>
      <c r="T147" s="53">
        <v>4738</v>
      </c>
      <c r="U147" s="54" t="s">
        <v>393</v>
      </c>
      <c r="V147" s="53">
        <v>8902</v>
      </c>
      <c r="W147" s="54" t="s">
        <v>393</v>
      </c>
      <c r="X147" s="53">
        <v>9821</v>
      </c>
      <c r="Y147" s="54"/>
      <c r="Z147" s="53"/>
      <c r="AA147" s="55"/>
      <c r="AB147" s="53"/>
      <c r="AC147" s="55"/>
    </row>
    <row r="148" spans="1:29" ht="30.6" customHeight="1" x14ac:dyDescent="0.2">
      <c r="A148" s="62" t="s">
        <v>73</v>
      </c>
      <c r="B148" s="6" t="s">
        <v>4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5"/>
      <c r="AB148" s="53">
        <v>793</v>
      </c>
      <c r="AC148" s="55"/>
    </row>
    <row r="149" spans="1:29" ht="11.25" x14ac:dyDescent="0.2">
      <c r="B149" s="6"/>
      <c r="C149" s="52">
        <v>2022</v>
      </c>
      <c r="D149" s="53"/>
      <c r="E149" s="54"/>
      <c r="F149" s="53">
        <v>791</v>
      </c>
      <c r="G149" s="54"/>
      <c r="H149" s="53">
        <v>750</v>
      </c>
      <c r="I149" s="54"/>
      <c r="J149" s="53">
        <v>949</v>
      </c>
      <c r="K149" s="54"/>
      <c r="L149" s="53">
        <v>829</v>
      </c>
      <c r="M149" s="54"/>
      <c r="N149" s="53">
        <v>835</v>
      </c>
      <c r="O149" s="54"/>
      <c r="P149" s="53">
        <v>814</v>
      </c>
      <c r="Q149" s="54"/>
      <c r="R149" s="53">
        <v>798</v>
      </c>
      <c r="S149" s="54"/>
      <c r="T149" s="53">
        <v>841</v>
      </c>
      <c r="U149" s="54"/>
      <c r="V149" s="53">
        <v>837</v>
      </c>
      <c r="W149" s="54"/>
      <c r="X149" s="53">
        <v>852</v>
      </c>
      <c r="Y149" s="54"/>
      <c r="Z149" s="53"/>
      <c r="AA149" s="55"/>
      <c r="AB149" s="53"/>
      <c r="AC149" s="55"/>
    </row>
    <row r="150" spans="1:29" ht="30.6" customHeight="1" x14ac:dyDescent="0.2">
      <c r="A150" s="62" t="s">
        <v>74</v>
      </c>
      <c r="B150" s="6" t="s">
        <v>4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61"/>
      <c r="AB150" s="56">
        <v>84.2</v>
      </c>
      <c r="AC150" s="61"/>
    </row>
    <row r="151" spans="1:29" ht="11.25" x14ac:dyDescent="0.2">
      <c r="B151" s="6"/>
      <c r="C151" s="52">
        <v>2022</v>
      </c>
      <c r="D151" s="82"/>
      <c r="E151" s="81"/>
      <c r="F151" s="58">
        <v>79.099999999999994</v>
      </c>
      <c r="G151" s="59"/>
      <c r="H151" s="58">
        <v>80.900000000000006</v>
      </c>
      <c r="I151" s="59"/>
      <c r="J151" s="58">
        <v>82.1</v>
      </c>
      <c r="K151" s="59"/>
      <c r="L151" s="58">
        <v>66.8</v>
      </c>
      <c r="M151" s="57"/>
      <c r="N151" s="58">
        <v>79.099999999999994</v>
      </c>
      <c r="O151" s="59"/>
      <c r="P151" s="58">
        <v>75.099999999999994</v>
      </c>
      <c r="Q151" s="59"/>
      <c r="R151" s="58">
        <v>75.8</v>
      </c>
      <c r="S151" s="59"/>
      <c r="T151" s="58">
        <v>82.7</v>
      </c>
      <c r="U151" s="59"/>
      <c r="V151" s="58">
        <v>76.3</v>
      </c>
      <c r="W151" s="59"/>
      <c r="X151" s="58">
        <v>87.3</v>
      </c>
      <c r="Y151" s="59"/>
      <c r="Z151" s="58"/>
      <c r="AA151" s="60"/>
      <c r="AB151" s="58"/>
      <c r="AC151" s="60"/>
    </row>
    <row r="152" spans="1:29" ht="30" customHeight="1" x14ac:dyDescent="0.2">
      <c r="A152" s="231" t="s">
        <v>75</v>
      </c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  <c r="AA152" s="231"/>
      <c r="AB152" s="231"/>
      <c r="AC152" s="231"/>
    </row>
    <row r="153" spans="1:29" ht="20.45" customHeight="1" x14ac:dyDescent="0.2">
      <c r="A153" s="22" t="s">
        <v>76</v>
      </c>
      <c r="B153" s="6" t="s">
        <v>77</v>
      </c>
      <c r="C153" s="52">
        <v>2021</v>
      </c>
      <c r="D153" s="90">
        <v>1070669</v>
      </c>
      <c r="E153" s="91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9"/>
      <c r="X153" s="53">
        <v>100514</v>
      </c>
      <c r="Y153" s="54"/>
      <c r="Z153" s="53">
        <v>130231</v>
      </c>
      <c r="AA153" s="55"/>
      <c r="AB153" s="53">
        <v>130867</v>
      </c>
      <c r="AC153" s="55"/>
    </row>
    <row r="154" spans="1:29" ht="11.25" x14ac:dyDescent="0.2">
      <c r="A154" s="88"/>
      <c r="B154" s="6"/>
      <c r="C154" s="52">
        <v>2022</v>
      </c>
      <c r="D154" s="90"/>
      <c r="E154" s="91"/>
      <c r="F154" s="53">
        <v>72521</v>
      </c>
      <c r="G154" s="59"/>
      <c r="H154" s="53">
        <v>60485</v>
      </c>
      <c r="I154" s="59"/>
      <c r="J154" s="53">
        <v>72319</v>
      </c>
      <c r="K154" s="57" t="s">
        <v>393</v>
      </c>
      <c r="L154" s="53">
        <v>73787</v>
      </c>
      <c r="M154" s="59" t="s">
        <v>393</v>
      </c>
      <c r="N154" s="53">
        <v>80237</v>
      </c>
      <c r="O154" s="57" t="s">
        <v>393</v>
      </c>
      <c r="P154" s="53">
        <v>80435</v>
      </c>
      <c r="Q154" s="57" t="s">
        <v>393</v>
      </c>
      <c r="R154" s="53">
        <v>74693</v>
      </c>
      <c r="S154" s="57" t="s">
        <v>393</v>
      </c>
      <c r="T154" s="53">
        <v>77785</v>
      </c>
      <c r="U154" s="59"/>
      <c r="V154" s="53">
        <v>92556</v>
      </c>
      <c r="W154" s="59" t="s">
        <v>393</v>
      </c>
      <c r="X154" s="53">
        <v>104850</v>
      </c>
      <c r="Y154" s="59"/>
      <c r="Z154" s="58"/>
      <c r="AA154" s="60"/>
      <c r="AB154" s="58"/>
      <c r="AC154" s="60"/>
    </row>
    <row r="155" spans="1:29" ht="20.45" customHeight="1" x14ac:dyDescent="0.2">
      <c r="A155" s="22" t="s">
        <v>78</v>
      </c>
      <c r="B155" s="6" t="s">
        <v>77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5"/>
      <c r="AB155" s="53">
        <v>99917</v>
      </c>
      <c r="AC155" s="55"/>
    </row>
    <row r="156" spans="1:29" ht="11.25" x14ac:dyDescent="0.2">
      <c r="A156" s="88"/>
      <c r="B156" s="6"/>
      <c r="C156" s="52">
        <v>2022</v>
      </c>
      <c r="D156" s="90"/>
      <c r="E156" s="91"/>
      <c r="F156" s="53">
        <v>61553</v>
      </c>
      <c r="G156" s="59"/>
      <c r="H156" s="53">
        <v>57652</v>
      </c>
      <c r="I156" s="57"/>
      <c r="J156" s="53">
        <v>38491</v>
      </c>
      <c r="K156" s="59"/>
      <c r="L156" s="53">
        <v>53616</v>
      </c>
      <c r="M156" s="59"/>
      <c r="N156" s="53">
        <v>52466</v>
      </c>
      <c r="O156" s="59"/>
      <c r="P156" s="53">
        <v>62469</v>
      </c>
      <c r="Q156" s="59"/>
      <c r="R156" s="53">
        <v>47754</v>
      </c>
      <c r="S156" s="57"/>
      <c r="T156" s="53">
        <v>71487</v>
      </c>
      <c r="U156" s="57" t="s">
        <v>393</v>
      </c>
      <c r="V156" s="53">
        <v>75872</v>
      </c>
      <c r="W156" s="59"/>
      <c r="X156" s="53">
        <v>70169</v>
      </c>
      <c r="Y156" s="59"/>
      <c r="Z156" s="58"/>
      <c r="AA156" s="60"/>
      <c r="AB156" s="58"/>
      <c r="AC156" s="60"/>
    </row>
    <row r="157" spans="1:29" ht="20.45" customHeight="1" x14ac:dyDescent="0.2">
      <c r="A157" s="22" t="s">
        <v>79</v>
      </c>
      <c r="B157" s="6" t="s">
        <v>77</v>
      </c>
      <c r="C157" s="52">
        <v>2021</v>
      </c>
      <c r="D157" s="53">
        <v>38658999</v>
      </c>
      <c r="E157" s="54"/>
      <c r="F157" s="254">
        <v>2687581</v>
      </c>
      <c r="G157" s="255"/>
      <c r="H157" s="254">
        <v>2473618</v>
      </c>
      <c r="I157" s="255"/>
      <c r="J157" s="254">
        <v>3219010</v>
      </c>
      <c r="K157" s="255"/>
      <c r="L157" s="254">
        <v>3491757</v>
      </c>
      <c r="M157" s="255"/>
      <c r="N157" s="254">
        <v>3826157</v>
      </c>
      <c r="O157" s="255"/>
      <c r="P157" s="254">
        <v>3803158</v>
      </c>
      <c r="Q157" s="255"/>
      <c r="R157" s="254">
        <v>4069915</v>
      </c>
      <c r="S157" s="255"/>
      <c r="T157" s="254">
        <v>3649550</v>
      </c>
      <c r="U157" s="255"/>
      <c r="V157" s="254">
        <v>2840726</v>
      </c>
      <c r="W157" s="255"/>
      <c r="X157" s="254">
        <v>2792926</v>
      </c>
      <c r="Y157" s="255"/>
      <c r="Z157" s="254">
        <v>2877133</v>
      </c>
      <c r="AA157" s="256"/>
      <c r="AB157" s="254">
        <v>2927468</v>
      </c>
      <c r="AC157" s="92"/>
    </row>
    <row r="158" spans="1:29" ht="11.25" x14ac:dyDescent="0.2">
      <c r="A158" s="88"/>
      <c r="B158" s="6"/>
      <c r="C158" s="52">
        <v>2022</v>
      </c>
      <c r="D158" s="90"/>
      <c r="E158" s="91"/>
      <c r="F158" s="254">
        <v>2548599</v>
      </c>
      <c r="G158" s="255"/>
      <c r="H158" s="254">
        <v>2362119</v>
      </c>
      <c r="I158" s="255"/>
      <c r="J158" s="254">
        <v>3248746</v>
      </c>
      <c r="K158" s="255"/>
      <c r="L158" s="254">
        <v>3236630</v>
      </c>
      <c r="M158" s="255"/>
      <c r="N158" s="254">
        <v>3711830</v>
      </c>
      <c r="O158" s="255"/>
      <c r="P158" s="254">
        <v>3803367</v>
      </c>
      <c r="Q158" s="255"/>
      <c r="R158" s="254">
        <v>4104732</v>
      </c>
      <c r="S158" s="255" t="s">
        <v>393</v>
      </c>
      <c r="T158" s="254">
        <v>3708888</v>
      </c>
      <c r="U158" s="255" t="s">
        <v>393</v>
      </c>
      <c r="V158" s="254">
        <v>2972603</v>
      </c>
      <c r="W158" s="255"/>
      <c r="X158" s="254">
        <v>2529077</v>
      </c>
      <c r="Y158" s="255"/>
      <c r="Z158" s="254"/>
      <c r="AA158" s="256"/>
      <c r="AB158" s="254"/>
      <c r="AC158" s="92"/>
    </row>
    <row r="159" spans="1:29" ht="20.45" customHeight="1" x14ac:dyDescent="0.2">
      <c r="A159" s="22" t="s">
        <v>80</v>
      </c>
      <c r="B159" s="6" t="s">
        <v>81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53">
        <v>91610</v>
      </c>
      <c r="W159" s="54"/>
      <c r="X159" s="53">
        <v>72800</v>
      </c>
      <c r="Y159" s="54"/>
      <c r="Z159" s="53">
        <v>86213</v>
      </c>
      <c r="AA159" s="55"/>
      <c r="AB159" s="53">
        <v>140381</v>
      </c>
      <c r="AC159" s="55"/>
    </row>
    <row r="160" spans="1:29" ht="11.25" x14ac:dyDescent="0.2">
      <c r="A160" s="88"/>
      <c r="B160" s="6"/>
      <c r="C160" s="52">
        <v>2022</v>
      </c>
      <c r="D160" s="90"/>
      <c r="E160" s="91"/>
      <c r="F160" s="53">
        <v>107687</v>
      </c>
      <c r="G160" s="54"/>
      <c r="H160" s="53">
        <v>200702</v>
      </c>
      <c r="I160" s="54"/>
      <c r="J160" s="53">
        <v>249334</v>
      </c>
      <c r="K160" s="54"/>
      <c r="L160" s="53">
        <v>272457</v>
      </c>
      <c r="M160" s="54"/>
      <c r="N160" s="53">
        <v>298911</v>
      </c>
      <c r="O160" s="54"/>
      <c r="P160" s="53">
        <v>324389</v>
      </c>
      <c r="Q160" s="54"/>
      <c r="R160" s="53">
        <v>363818</v>
      </c>
      <c r="S160" s="54"/>
      <c r="T160" s="53">
        <v>200562</v>
      </c>
      <c r="U160" s="54"/>
      <c r="V160" s="53">
        <v>172286</v>
      </c>
      <c r="W160" s="54"/>
      <c r="X160" s="53">
        <v>86849</v>
      </c>
      <c r="Y160" s="54"/>
      <c r="Z160" s="53"/>
      <c r="AA160" s="55"/>
      <c r="AB160" s="53"/>
      <c r="AC160" s="55"/>
    </row>
    <row r="161" spans="1:29" ht="30.6" customHeight="1" x14ac:dyDescent="0.2">
      <c r="A161" s="37" t="s">
        <v>82</v>
      </c>
      <c r="B161" s="6" t="s">
        <v>38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5"/>
      <c r="AB161" s="53">
        <v>3253</v>
      </c>
      <c r="AC161" s="55"/>
    </row>
    <row r="162" spans="1:29" ht="11.25" x14ac:dyDescent="0.2">
      <c r="A162" s="88"/>
      <c r="B162" s="6"/>
      <c r="C162" s="52">
        <v>2022</v>
      </c>
      <c r="D162" s="90"/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/>
      <c r="N162" s="53">
        <v>5302</v>
      </c>
      <c r="O162" s="54"/>
      <c r="P162" s="53">
        <v>4857</v>
      </c>
      <c r="Q162" s="54"/>
      <c r="R162" s="53">
        <v>5884</v>
      </c>
      <c r="S162" s="54"/>
      <c r="T162" s="53">
        <v>4379</v>
      </c>
      <c r="U162" s="54"/>
      <c r="V162" s="53">
        <v>3285</v>
      </c>
      <c r="W162" s="54" t="s">
        <v>393</v>
      </c>
      <c r="X162" s="53">
        <v>2630</v>
      </c>
      <c r="Y162" s="54"/>
      <c r="Z162" s="53"/>
      <c r="AA162" s="55"/>
      <c r="AB162" s="53"/>
      <c r="AC162" s="55"/>
    </row>
    <row r="163" spans="1:29" ht="40.9" customHeight="1" x14ac:dyDescent="0.2">
      <c r="A163" s="37" t="s">
        <v>400</v>
      </c>
      <c r="B163" s="6" t="s">
        <v>38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5"/>
      <c r="AB163" s="53">
        <v>2691</v>
      </c>
      <c r="AC163" s="55"/>
    </row>
    <row r="164" spans="1:29" ht="11.25" x14ac:dyDescent="0.2">
      <c r="B164" s="6"/>
      <c r="C164" s="52">
        <v>2022</v>
      </c>
      <c r="D164" s="90"/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>
        <v>3664</v>
      </c>
      <c r="Q164" s="54"/>
      <c r="R164" s="53">
        <v>3037</v>
      </c>
      <c r="S164" s="54"/>
      <c r="T164" s="53">
        <v>2988</v>
      </c>
      <c r="U164" s="54"/>
      <c r="V164" s="53">
        <v>3192</v>
      </c>
      <c r="W164" s="54"/>
      <c r="X164" s="53">
        <v>2464</v>
      </c>
      <c r="Y164" s="54"/>
      <c r="Z164" s="53"/>
      <c r="AA164" s="55"/>
      <c r="AB164" s="53"/>
      <c r="AC164" s="55"/>
    </row>
    <row r="165" spans="1:29" ht="30" customHeight="1" x14ac:dyDescent="0.2">
      <c r="A165" s="231" t="s">
        <v>84</v>
      </c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  <c r="AA165" s="231"/>
      <c r="AB165" s="231"/>
      <c r="AC165" s="231"/>
    </row>
    <row r="166" spans="1:29" ht="30.6" customHeight="1" x14ac:dyDescent="0.2">
      <c r="A166" s="37" t="s">
        <v>401</v>
      </c>
      <c r="B166" s="6" t="s">
        <v>86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5"/>
      <c r="AB166" s="53">
        <v>16763</v>
      </c>
      <c r="AC166" s="55"/>
    </row>
    <row r="167" spans="1:29" x14ac:dyDescent="0.2">
      <c r="A167" s="49"/>
      <c r="B167" s="49"/>
      <c r="C167" s="52">
        <v>2022</v>
      </c>
      <c r="D167" s="53"/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>
        <v>18991</v>
      </c>
      <c r="Q167" s="54"/>
      <c r="R167" s="53">
        <v>20509</v>
      </c>
      <c r="S167" s="54"/>
      <c r="T167" s="53">
        <v>20027</v>
      </c>
      <c r="U167" s="54"/>
      <c r="V167" s="53">
        <v>21366</v>
      </c>
      <c r="W167" s="54"/>
      <c r="X167" s="53">
        <v>22463</v>
      </c>
      <c r="Y167" s="54"/>
      <c r="Z167" s="53"/>
      <c r="AA167" s="55"/>
      <c r="AB167" s="53"/>
      <c r="AC167" s="55"/>
    </row>
    <row r="168" spans="1:29" ht="30" customHeight="1" x14ac:dyDescent="0.2">
      <c r="A168" s="231" t="s">
        <v>87</v>
      </c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</row>
    <row r="169" spans="1:29" ht="20.45" customHeight="1" x14ac:dyDescent="0.2">
      <c r="A169" s="22" t="s">
        <v>88</v>
      </c>
      <c r="B169" s="93" t="s">
        <v>31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5"/>
      <c r="AB169" s="53">
        <v>366</v>
      </c>
      <c r="AC169" s="55"/>
    </row>
    <row r="170" spans="1:29" ht="11.25" x14ac:dyDescent="0.2">
      <c r="A170" s="88"/>
      <c r="B170" s="93"/>
      <c r="C170" s="52">
        <v>2022</v>
      </c>
      <c r="D170" s="53"/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>
        <v>435</v>
      </c>
      <c r="Q170" s="54"/>
      <c r="R170" s="53">
        <v>304</v>
      </c>
      <c r="S170" s="54"/>
      <c r="T170" s="53">
        <v>386</v>
      </c>
      <c r="U170" s="71"/>
      <c r="V170" s="53">
        <v>417</v>
      </c>
      <c r="W170" s="54"/>
      <c r="X170" s="53">
        <v>473</v>
      </c>
      <c r="Y170" s="54"/>
      <c r="Z170" s="53"/>
      <c r="AA170" s="55"/>
      <c r="AB170" s="53"/>
      <c r="AC170" s="55"/>
    </row>
    <row r="171" spans="1:29" ht="20.45" customHeight="1" x14ac:dyDescent="0.2">
      <c r="A171" s="22" t="s">
        <v>89</v>
      </c>
      <c r="B171" s="93" t="s">
        <v>31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5"/>
      <c r="AB171" s="53">
        <v>315</v>
      </c>
      <c r="AC171" s="55"/>
    </row>
    <row r="172" spans="1:29" ht="11.25" x14ac:dyDescent="0.2">
      <c r="A172" s="88"/>
      <c r="B172" s="93"/>
      <c r="C172" s="52">
        <v>2022</v>
      </c>
      <c r="D172" s="53"/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>
        <v>426</v>
      </c>
      <c r="Q172" s="54"/>
      <c r="R172" s="53">
        <v>421</v>
      </c>
      <c r="S172" s="54"/>
      <c r="T172" s="53">
        <v>262</v>
      </c>
      <c r="U172" s="71"/>
      <c r="V172" s="53">
        <v>446</v>
      </c>
      <c r="W172" s="54"/>
      <c r="X172" s="53">
        <v>422</v>
      </c>
      <c r="Y172" s="54"/>
      <c r="Z172" s="53"/>
      <c r="AA172" s="55"/>
      <c r="AB172" s="53"/>
      <c r="AC172" s="55"/>
    </row>
    <row r="173" spans="1:29" ht="40.9" customHeight="1" x14ac:dyDescent="0.2">
      <c r="A173" s="37" t="s">
        <v>402</v>
      </c>
      <c r="B173" s="43" t="s">
        <v>91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5"/>
      <c r="AB173" s="53">
        <v>730</v>
      </c>
      <c r="AC173" s="55"/>
    </row>
    <row r="174" spans="1:29" ht="11.25" x14ac:dyDescent="0.2">
      <c r="A174" s="88"/>
      <c r="B174" s="43"/>
      <c r="C174" s="52">
        <v>2022</v>
      </c>
      <c r="D174" s="53"/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>
        <v>454</v>
      </c>
      <c r="Q174" s="54"/>
      <c r="R174" s="53">
        <v>690</v>
      </c>
      <c r="S174" s="54"/>
      <c r="T174" s="53">
        <v>294</v>
      </c>
      <c r="U174" s="54"/>
      <c r="V174" s="53">
        <v>432</v>
      </c>
      <c r="W174" s="54"/>
      <c r="X174" s="53" t="s">
        <v>92</v>
      </c>
      <c r="Y174" s="54"/>
      <c r="Z174" s="53"/>
      <c r="AA174" s="55"/>
      <c r="AB174" s="53"/>
      <c r="AC174" s="55"/>
    </row>
    <row r="175" spans="1:29" ht="30.6" customHeight="1" x14ac:dyDescent="0.2">
      <c r="A175" s="37" t="s">
        <v>403</v>
      </c>
      <c r="B175" s="43" t="s">
        <v>91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69"/>
      <c r="AB175" s="70">
        <v>34</v>
      </c>
      <c r="AC175" s="69"/>
    </row>
    <row r="176" spans="1:29" ht="11.25" x14ac:dyDescent="0.2">
      <c r="A176" s="88"/>
      <c r="B176" s="93"/>
      <c r="C176" s="52">
        <v>2022</v>
      </c>
      <c r="D176" s="70"/>
      <c r="E176" s="71"/>
      <c r="F176" s="53">
        <v>18</v>
      </c>
      <c r="G176" s="54"/>
      <c r="H176" s="53">
        <v>17</v>
      </c>
      <c r="I176" s="54"/>
      <c r="J176" s="53">
        <v>36</v>
      </c>
      <c r="K176" s="54"/>
      <c r="L176" s="53">
        <v>17</v>
      </c>
      <c r="M176" s="54"/>
      <c r="N176" s="53">
        <v>24</v>
      </c>
      <c r="O176" s="54"/>
      <c r="P176" s="53">
        <v>25</v>
      </c>
      <c r="Q176" s="54"/>
      <c r="R176" s="53">
        <v>31</v>
      </c>
      <c r="S176" s="54"/>
      <c r="T176" s="53">
        <v>11</v>
      </c>
      <c r="U176" s="54"/>
      <c r="V176" s="53">
        <v>20</v>
      </c>
      <c r="W176" s="54"/>
      <c r="X176" s="53">
        <v>29</v>
      </c>
      <c r="Y176" s="71"/>
      <c r="Z176" s="70"/>
      <c r="AA176" s="69"/>
      <c r="AB176" s="70"/>
      <c r="AC176" s="69"/>
    </row>
    <row r="177" spans="1:29" ht="30.6" customHeight="1" x14ac:dyDescent="0.2">
      <c r="A177" s="37" t="s">
        <v>404</v>
      </c>
      <c r="B177" s="43" t="s">
        <v>91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5"/>
      <c r="AB177" s="53">
        <v>4763</v>
      </c>
      <c r="AC177" s="55"/>
    </row>
    <row r="178" spans="1:29" ht="11.25" x14ac:dyDescent="0.2">
      <c r="A178" s="88"/>
      <c r="B178" s="43"/>
      <c r="C178" s="52">
        <v>2022</v>
      </c>
      <c r="D178" s="53"/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>
        <v>3629</v>
      </c>
      <c r="Q178" s="54"/>
      <c r="R178" s="53">
        <v>4085</v>
      </c>
      <c r="S178" s="54"/>
      <c r="T178" s="53">
        <v>2827</v>
      </c>
      <c r="U178" s="54"/>
      <c r="V178" s="53">
        <v>3046</v>
      </c>
      <c r="W178" s="54"/>
      <c r="X178" s="53">
        <v>3505</v>
      </c>
      <c r="Y178" s="54"/>
      <c r="Z178" s="53"/>
      <c r="AA178" s="55"/>
      <c r="AB178" s="53"/>
      <c r="AC178" s="55"/>
    </row>
    <row r="179" spans="1:29" ht="30.6" customHeight="1" x14ac:dyDescent="0.2">
      <c r="A179" s="37" t="s">
        <v>405</v>
      </c>
      <c r="B179" s="43" t="s">
        <v>91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5"/>
      <c r="AB179" s="53">
        <v>1385</v>
      </c>
      <c r="AC179" s="55"/>
    </row>
    <row r="180" spans="1:29" ht="11.25" x14ac:dyDescent="0.2">
      <c r="A180" s="88"/>
      <c r="B180" s="43"/>
      <c r="C180" s="52">
        <v>2022</v>
      </c>
      <c r="D180" s="53"/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>
        <v>994</v>
      </c>
      <c r="Q180" s="54"/>
      <c r="R180" s="53">
        <v>641</v>
      </c>
      <c r="S180" s="54"/>
      <c r="T180" s="53">
        <v>793</v>
      </c>
      <c r="U180" s="54"/>
      <c r="V180" s="53">
        <v>1228</v>
      </c>
      <c r="W180" s="54"/>
      <c r="X180" s="53">
        <v>1085</v>
      </c>
      <c r="Y180" s="54"/>
      <c r="Z180" s="53"/>
      <c r="AA180" s="55"/>
      <c r="AB180" s="53"/>
      <c r="AC180" s="55"/>
    </row>
    <row r="181" spans="1:29" ht="30.6" customHeight="1" x14ac:dyDescent="0.2">
      <c r="A181" s="62" t="s">
        <v>96</v>
      </c>
      <c r="B181" s="43" t="s">
        <v>97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5"/>
      <c r="AB181" s="53">
        <v>883</v>
      </c>
      <c r="AC181" s="55"/>
    </row>
    <row r="182" spans="1:29" x14ac:dyDescent="0.2">
      <c r="A182" s="49"/>
      <c r="B182" s="94"/>
      <c r="C182" s="52">
        <v>2022</v>
      </c>
      <c r="D182" s="53"/>
      <c r="E182" s="54"/>
      <c r="F182" s="53">
        <v>1170</v>
      </c>
      <c r="G182" s="54"/>
      <c r="H182" s="53">
        <v>1215</v>
      </c>
      <c r="I182" s="54"/>
      <c r="J182" s="53">
        <v>1147</v>
      </c>
      <c r="K182" s="54"/>
      <c r="L182" s="53">
        <v>1332</v>
      </c>
      <c r="M182" s="54"/>
      <c r="N182" s="53">
        <v>1230</v>
      </c>
      <c r="O182" s="54"/>
      <c r="P182" s="53">
        <v>1026</v>
      </c>
      <c r="Q182" s="54"/>
      <c r="R182" s="53">
        <v>820</v>
      </c>
      <c r="S182" s="54"/>
      <c r="T182" s="53">
        <v>700</v>
      </c>
      <c r="U182" s="54"/>
      <c r="V182" s="53">
        <v>1041</v>
      </c>
      <c r="W182" s="54" t="s">
        <v>393</v>
      </c>
      <c r="X182" s="53">
        <v>984</v>
      </c>
      <c r="Y182" s="54"/>
      <c r="Z182" s="53"/>
      <c r="AA182" s="55"/>
      <c r="AB182" s="53"/>
      <c r="AC182" s="55"/>
    </row>
    <row r="183" spans="1:29" ht="30.6" customHeight="1" x14ac:dyDescent="0.2">
      <c r="A183" s="37" t="s">
        <v>406</v>
      </c>
      <c r="B183" s="43" t="s">
        <v>31</v>
      </c>
      <c r="C183" s="52">
        <v>2021</v>
      </c>
      <c r="D183" s="53">
        <v>4898</v>
      </c>
      <c r="E183" s="54"/>
      <c r="F183" s="53">
        <v>402</v>
      </c>
      <c r="G183" s="54"/>
      <c r="H183" s="53">
        <v>435</v>
      </c>
      <c r="I183" s="54"/>
      <c r="J183" s="53">
        <v>481</v>
      </c>
      <c r="K183" s="54"/>
      <c r="L183" s="53">
        <v>408</v>
      </c>
      <c r="M183" s="54"/>
      <c r="N183" s="53">
        <v>388</v>
      </c>
      <c r="O183" s="54"/>
      <c r="P183" s="53">
        <v>378</v>
      </c>
      <c r="Q183" s="54"/>
      <c r="R183" s="53">
        <v>327</v>
      </c>
      <c r="S183" s="54"/>
      <c r="T183" s="53">
        <v>338</v>
      </c>
      <c r="U183" s="54"/>
      <c r="V183" s="53">
        <v>410</v>
      </c>
      <c r="W183" s="54"/>
      <c r="X183" s="53">
        <v>468</v>
      </c>
      <c r="Y183" s="54"/>
      <c r="Z183" s="53">
        <v>437</v>
      </c>
      <c r="AA183" s="55"/>
      <c r="AB183" s="53">
        <v>425</v>
      </c>
      <c r="AC183" s="55"/>
    </row>
    <row r="184" spans="1:29" ht="11.25" x14ac:dyDescent="0.2">
      <c r="B184" s="43"/>
      <c r="C184" s="52">
        <v>2022</v>
      </c>
      <c r="D184" s="53"/>
      <c r="E184" s="54"/>
      <c r="F184" s="53">
        <v>406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274</v>
      </c>
      <c r="O184" s="54"/>
      <c r="P184" s="53">
        <v>331</v>
      </c>
      <c r="Q184" s="54"/>
      <c r="R184" s="53">
        <v>334</v>
      </c>
      <c r="S184" s="54"/>
      <c r="T184" s="53">
        <v>398</v>
      </c>
      <c r="U184" s="54"/>
      <c r="V184" s="53">
        <v>404</v>
      </c>
      <c r="W184" s="54"/>
      <c r="X184" s="53">
        <v>411</v>
      </c>
      <c r="Y184" s="54"/>
      <c r="Z184" s="53"/>
      <c r="AA184" s="55"/>
      <c r="AB184" s="53"/>
      <c r="AC184" s="55"/>
    </row>
    <row r="185" spans="1:29" ht="21.6" customHeight="1" x14ac:dyDescent="0.2">
      <c r="A185" s="38" t="s">
        <v>99</v>
      </c>
      <c r="B185" s="43" t="s">
        <v>91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5"/>
      <c r="AB185" s="53">
        <v>626</v>
      </c>
      <c r="AC185" s="55"/>
    </row>
    <row r="186" spans="1:29" ht="11.25" x14ac:dyDescent="0.2">
      <c r="A186" s="88"/>
      <c r="B186" s="93"/>
      <c r="C186" s="52">
        <v>2022</v>
      </c>
      <c r="D186" s="53"/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/>
      <c r="N186" s="53">
        <v>751</v>
      </c>
      <c r="O186" s="54"/>
      <c r="P186" s="53">
        <v>658</v>
      </c>
      <c r="Q186" s="54"/>
      <c r="R186" s="53">
        <v>536</v>
      </c>
      <c r="S186" s="54"/>
      <c r="T186" s="53">
        <v>519</v>
      </c>
      <c r="U186" s="54"/>
      <c r="V186" s="53">
        <v>786</v>
      </c>
      <c r="W186" s="54"/>
      <c r="X186" s="53">
        <v>700</v>
      </c>
      <c r="Y186" s="54"/>
      <c r="Z186" s="53"/>
      <c r="AA186" s="55"/>
      <c r="AB186" s="53"/>
      <c r="AC186" s="55"/>
    </row>
    <row r="187" spans="1:29" ht="21.6" customHeight="1" x14ac:dyDescent="0.2">
      <c r="A187" s="22" t="s">
        <v>100</v>
      </c>
      <c r="B187" s="43" t="s">
        <v>91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5"/>
      <c r="AB187" s="53">
        <v>231</v>
      </c>
      <c r="AC187" s="55"/>
    </row>
    <row r="188" spans="1:29" ht="11.25" x14ac:dyDescent="0.2">
      <c r="A188" s="88"/>
      <c r="B188" s="43"/>
      <c r="C188" s="52">
        <v>2022</v>
      </c>
      <c r="D188" s="53"/>
      <c r="E188" s="54"/>
      <c r="F188" s="53">
        <v>196</v>
      </c>
      <c r="G188" s="54"/>
      <c r="H188" s="53">
        <v>204</v>
      </c>
      <c r="I188" s="54"/>
      <c r="J188" s="53">
        <v>97</v>
      </c>
      <c r="K188" s="54"/>
      <c r="L188" s="53">
        <v>218</v>
      </c>
      <c r="M188" s="54"/>
      <c r="N188" s="53">
        <v>136</v>
      </c>
      <c r="O188" s="54"/>
      <c r="P188" s="53">
        <v>70</v>
      </c>
      <c r="Q188" s="54"/>
      <c r="R188" s="53">
        <v>21</v>
      </c>
      <c r="S188" s="54"/>
      <c r="T188" s="53">
        <v>4</v>
      </c>
      <c r="U188" s="54"/>
      <c r="V188" s="53">
        <v>186</v>
      </c>
      <c r="W188" s="54"/>
      <c r="X188" s="53">
        <v>300</v>
      </c>
      <c r="Y188" s="54"/>
      <c r="Z188" s="53"/>
      <c r="AA188" s="55"/>
      <c r="AB188" s="53"/>
      <c r="AC188" s="55"/>
    </row>
    <row r="189" spans="1:29" ht="21.6" customHeight="1" x14ac:dyDescent="0.2">
      <c r="A189" s="22" t="s">
        <v>101</v>
      </c>
      <c r="B189" s="43" t="s">
        <v>91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69"/>
      <c r="AB189" s="70">
        <v>69</v>
      </c>
      <c r="AC189" s="69"/>
    </row>
    <row r="190" spans="1:29" ht="11.25" x14ac:dyDescent="0.2">
      <c r="B190" s="43"/>
      <c r="C190" s="52">
        <v>2022</v>
      </c>
      <c r="D190" s="70"/>
      <c r="E190" s="71"/>
      <c r="F190" s="53">
        <v>84</v>
      </c>
      <c r="G190" s="54"/>
      <c r="H190" s="53">
        <v>76</v>
      </c>
      <c r="I190" s="54"/>
      <c r="J190" s="53">
        <v>78</v>
      </c>
      <c r="K190" s="54"/>
      <c r="L190" s="53">
        <v>75</v>
      </c>
      <c r="M190" s="54"/>
      <c r="N190" s="53">
        <v>75</v>
      </c>
      <c r="O190" s="54"/>
      <c r="P190" s="53">
        <v>93</v>
      </c>
      <c r="Q190" s="54"/>
      <c r="R190" s="53">
        <v>90</v>
      </c>
      <c r="S190" s="54"/>
      <c r="T190" s="53">
        <v>81</v>
      </c>
      <c r="U190" s="54"/>
      <c r="V190" s="53">
        <v>79</v>
      </c>
      <c r="W190" s="54"/>
      <c r="X190" s="53">
        <v>73</v>
      </c>
      <c r="Y190" s="71"/>
      <c r="Z190" s="70"/>
      <c r="AA190" s="69"/>
      <c r="AB190" s="70"/>
      <c r="AC190" s="61"/>
    </row>
    <row r="191" spans="1:29" ht="30" customHeight="1" x14ac:dyDescent="0.2">
      <c r="A191" s="231" t="s">
        <v>102</v>
      </c>
      <c r="B191" s="231"/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  <c r="AA191" s="231"/>
      <c r="AB191" s="231"/>
      <c r="AC191" s="231"/>
    </row>
    <row r="192" spans="1:29" ht="30.6" customHeight="1" x14ac:dyDescent="0.2">
      <c r="A192" s="37" t="s">
        <v>103</v>
      </c>
      <c r="B192" s="43" t="s">
        <v>97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61"/>
      <c r="AB192" s="56">
        <v>16.8</v>
      </c>
      <c r="AC192" s="61"/>
    </row>
    <row r="193" spans="1:29" ht="11.25" x14ac:dyDescent="0.2">
      <c r="A193" s="88"/>
      <c r="B193" s="43"/>
      <c r="C193" s="52">
        <v>2022</v>
      </c>
      <c r="D193" s="66"/>
      <c r="E193" s="67"/>
      <c r="F193" s="58">
        <v>9.4</v>
      </c>
      <c r="G193" s="59"/>
      <c r="H193" s="58">
        <v>13.3</v>
      </c>
      <c r="I193" s="59"/>
      <c r="J193" s="58">
        <v>22.3</v>
      </c>
      <c r="K193" s="57"/>
      <c r="L193" s="58">
        <v>20.2</v>
      </c>
      <c r="M193" s="59"/>
      <c r="N193" s="58">
        <v>34.6</v>
      </c>
      <c r="O193" s="59"/>
      <c r="P193" s="58">
        <v>52.3</v>
      </c>
      <c r="Q193" s="59"/>
      <c r="R193" s="58">
        <v>46.8</v>
      </c>
      <c r="S193" s="59"/>
      <c r="T193" s="58">
        <v>23.6</v>
      </c>
      <c r="U193" s="59"/>
      <c r="V193" s="58">
        <v>30.4</v>
      </c>
      <c r="W193" s="57"/>
      <c r="X193" s="58">
        <v>35.5</v>
      </c>
      <c r="Y193" s="59"/>
      <c r="Z193" s="56"/>
      <c r="AA193" s="61"/>
      <c r="AB193" s="56"/>
      <c r="AC193" s="61"/>
    </row>
    <row r="194" spans="1:29" ht="30.6" customHeight="1" x14ac:dyDescent="0.2">
      <c r="A194" s="37" t="s">
        <v>104</v>
      </c>
      <c r="B194" s="43" t="s">
        <v>97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60"/>
      <c r="AB194" s="58">
        <v>22</v>
      </c>
      <c r="AC194" s="60"/>
    </row>
    <row r="195" spans="1:29" ht="11.25" x14ac:dyDescent="0.2">
      <c r="A195" s="88"/>
      <c r="B195" s="43"/>
      <c r="C195" s="52">
        <v>2022</v>
      </c>
      <c r="D195" s="14"/>
      <c r="E195" s="65"/>
      <c r="F195" s="58">
        <v>24.8</v>
      </c>
      <c r="G195" s="57"/>
      <c r="H195" s="58">
        <v>23.2</v>
      </c>
      <c r="I195" s="57"/>
      <c r="J195" s="58">
        <v>30.3</v>
      </c>
      <c r="K195" s="57"/>
      <c r="L195" s="58">
        <v>32.5</v>
      </c>
      <c r="M195" s="59"/>
      <c r="N195" s="58">
        <v>32.9</v>
      </c>
      <c r="O195" s="59"/>
      <c r="P195" s="58">
        <v>30.2</v>
      </c>
      <c r="Q195" s="59"/>
      <c r="R195" s="58">
        <v>24.6</v>
      </c>
      <c r="S195" s="59"/>
      <c r="T195" s="58">
        <v>25.3</v>
      </c>
      <c r="U195" s="57"/>
      <c r="V195" s="58">
        <v>31.6</v>
      </c>
      <c r="W195" s="59"/>
      <c r="X195" s="58">
        <v>22.1</v>
      </c>
      <c r="Y195" s="59"/>
      <c r="Z195" s="58"/>
      <c r="AA195" s="60"/>
      <c r="AB195" s="58"/>
      <c r="AC195" s="60"/>
    </row>
    <row r="196" spans="1:29" ht="30.6" customHeight="1" x14ac:dyDescent="0.2">
      <c r="A196" s="37" t="s">
        <v>105</v>
      </c>
      <c r="B196" s="43" t="s">
        <v>97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60"/>
      <c r="AB196" s="58">
        <v>24.6</v>
      </c>
      <c r="AC196" s="60"/>
    </row>
    <row r="197" spans="1:29" ht="11.25" x14ac:dyDescent="0.2">
      <c r="A197" s="88"/>
      <c r="B197" s="43"/>
      <c r="C197" s="52">
        <v>2022</v>
      </c>
      <c r="D197" s="14"/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8">
        <v>25.7</v>
      </c>
      <c r="O197" s="57"/>
      <c r="P197" s="58">
        <v>22.3</v>
      </c>
      <c r="Q197" s="59"/>
      <c r="R197" s="58">
        <v>18.399999999999999</v>
      </c>
      <c r="S197" s="59"/>
      <c r="T197" s="58">
        <v>16.5</v>
      </c>
      <c r="U197" s="59"/>
      <c r="V197" s="58">
        <v>27.6</v>
      </c>
      <c r="W197" s="59"/>
      <c r="X197" s="58">
        <v>27.8</v>
      </c>
      <c r="Y197" s="59"/>
      <c r="Z197" s="58"/>
      <c r="AA197" s="60"/>
      <c r="AB197" s="58"/>
      <c r="AC197" s="60"/>
    </row>
    <row r="198" spans="1:29" ht="30.6" customHeight="1" x14ac:dyDescent="0.2">
      <c r="A198" s="37" t="s">
        <v>407</v>
      </c>
      <c r="B198" s="43" t="s">
        <v>97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5"/>
      <c r="AB198" s="53">
        <v>170</v>
      </c>
      <c r="AC198" s="55"/>
    </row>
    <row r="199" spans="1:29" ht="11.25" x14ac:dyDescent="0.2">
      <c r="A199" s="88"/>
      <c r="B199" s="43"/>
      <c r="C199" s="52">
        <v>2022</v>
      </c>
      <c r="D199" s="14"/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>
        <v>256</v>
      </c>
      <c r="Q199" s="54"/>
      <c r="R199" s="53">
        <v>110</v>
      </c>
      <c r="S199" s="54"/>
      <c r="T199" s="53">
        <v>188</v>
      </c>
      <c r="U199" s="54"/>
      <c r="V199" s="53">
        <v>242</v>
      </c>
      <c r="W199" s="54"/>
      <c r="X199" s="53">
        <v>209</v>
      </c>
      <c r="Y199" s="54"/>
      <c r="Z199" s="53"/>
      <c r="AA199" s="55"/>
      <c r="AB199" s="53"/>
      <c r="AC199" s="55"/>
    </row>
    <row r="200" spans="1:29" ht="30.6" customHeight="1" x14ac:dyDescent="0.2">
      <c r="A200" s="37" t="s">
        <v>107</v>
      </c>
      <c r="B200" s="43" t="s">
        <v>97</v>
      </c>
      <c r="C200" s="52">
        <v>2021</v>
      </c>
      <c r="D200" s="53">
        <v>135</v>
      </c>
      <c r="E200" s="54"/>
      <c r="F200" s="56">
        <v>10.1</v>
      </c>
      <c r="G200" s="57"/>
      <c r="H200" s="58">
        <v>7.9</v>
      </c>
      <c r="I200" s="59"/>
      <c r="J200" s="58">
        <v>12.4</v>
      </c>
      <c r="K200" s="59"/>
      <c r="L200" s="56">
        <v>11.5</v>
      </c>
      <c r="M200" s="57"/>
      <c r="N200" s="56">
        <v>8.3000000000000007</v>
      </c>
      <c r="O200" s="57"/>
      <c r="P200" s="58">
        <v>12.2</v>
      </c>
      <c r="Q200" s="59"/>
      <c r="R200" s="58">
        <v>15.7</v>
      </c>
      <c r="S200" s="59"/>
      <c r="T200" s="58">
        <v>15.9</v>
      </c>
      <c r="U200" s="59"/>
      <c r="V200" s="58">
        <v>12.5</v>
      </c>
      <c r="W200" s="59"/>
      <c r="X200" s="56">
        <v>10.8</v>
      </c>
      <c r="Y200" s="57"/>
      <c r="Z200" s="58">
        <v>8.6</v>
      </c>
      <c r="AA200" s="60"/>
      <c r="AB200" s="56">
        <v>9.4</v>
      </c>
      <c r="AC200" s="60"/>
    </row>
    <row r="201" spans="1:29" ht="11.25" x14ac:dyDescent="0.2">
      <c r="A201" s="88"/>
      <c r="B201" s="43"/>
      <c r="C201" s="52">
        <v>2022</v>
      </c>
      <c r="D201" s="66"/>
      <c r="E201" s="67"/>
      <c r="F201" s="58">
        <v>8.6</v>
      </c>
      <c r="G201" s="59"/>
      <c r="H201" s="58">
        <v>5.4</v>
      </c>
      <c r="I201" s="59"/>
      <c r="J201" s="58">
        <v>6.9</v>
      </c>
      <c r="K201" s="57"/>
      <c r="L201" s="58">
        <v>5.3</v>
      </c>
      <c r="M201" s="59"/>
      <c r="N201" s="58">
        <v>7.8</v>
      </c>
      <c r="O201" s="57"/>
      <c r="P201" s="58">
        <v>12.4</v>
      </c>
      <c r="Q201" s="59"/>
      <c r="R201" s="58">
        <v>14.6</v>
      </c>
      <c r="S201" s="59"/>
      <c r="T201" s="58">
        <v>10.1</v>
      </c>
      <c r="U201" s="59"/>
      <c r="V201" s="58">
        <v>9.9</v>
      </c>
      <c r="W201" s="59"/>
      <c r="X201" s="58">
        <v>9.1</v>
      </c>
      <c r="Y201" s="57"/>
      <c r="Z201" s="56"/>
      <c r="AA201" s="61"/>
      <c r="AB201" s="56"/>
      <c r="AC201" s="60"/>
    </row>
    <row r="202" spans="1:29" ht="30.6" customHeight="1" x14ac:dyDescent="0.2">
      <c r="A202" s="17" t="s">
        <v>108</v>
      </c>
      <c r="B202" s="43" t="s">
        <v>97</v>
      </c>
      <c r="C202" s="52">
        <v>2021</v>
      </c>
      <c r="D202" s="58">
        <v>23.9</v>
      </c>
      <c r="E202" s="54"/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60"/>
      <c r="AB202" s="58">
        <v>2.1</v>
      </c>
      <c r="AC202" s="61"/>
    </row>
    <row r="203" spans="1:29" ht="11.25" x14ac:dyDescent="0.2">
      <c r="A203" s="88"/>
      <c r="B203" s="43"/>
      <c r="C203" s="52">
        <v>2022</v>
      </c>
      <c r="D203" s="74"/>
      <c r="E203" s="75"/>
      <c r="F203" s="58">
        <v>4.7</v>
      </c>
      <c r="G203" s="59"/>
      <c r="H203" s="58">
        <v>4.9000000000000004</v>
      </c>
      <c r="I203" s="59"/>
      <c r="J203" s="58">
        <v>6</v>
      </c>
      <c r="K203" s="59"/>
      <c r="L203" s="58">
        <v>9.4</v>
      </c>
      <c r="M203" s="59"/>
      <c r="N203" s="58">
        <v>3.7</v>
      </c>
      <c r="O203" s="59"/>
      <c r="P203" s="58">
        <v>2.7</v>
      </c>
      <c r="Q203" s="59"/>
      <c r="R203" s="58">
        <v>2.1</v>
      </c>
      <c r="S203" s="57"/>
      <c r="T203" s="58">
        <v>2.4</v>
      </c>
      <c r="U203" s="59"/>
      <c r="V203" s="58">
        <v>3.5</v>
      </c>
      <c r="W203" s="59"/>
      <c r="X203" s="58">
        <v>2.7</v>
      </c>
      <c r="Y203" s="59"/>
      <c r="Z203" s="56"/>
      <c r="AA203" s="61"/>
      <c r="AB203" s="56"/>
      <c r="AC203" s="60"/>
    </row>
    <row r="204" spans="1:29" ht="30.6" customHeight="1" x14ac:dyDescent="0.2">
      <c r="A204" s="22" t="s">
        <v>109</v>
      </c>
      <c r="B204" s="43" t="s">
        <v>97</v>
      </c>
      <c r="C204" s="52">
        <v>2021</v>
      </c>
      <c r="D204" s="53">
        <v>388</v>
      </c>
      <c r="E204" s="54"/>
      <c r="F204" s="58">
        <v>36.799999999999997</v>
      </c>
      <c r="G204" s="59"/>
      <c r="H204" s="58">
        <v>30.1</v>
      </c>
      <c r="I204" s="59"/>
      <c r="J204" s="56">
        <v>29.9</v>
      </c>
      <c r="K204" s="57"/>
      <c r="L204" s="58">
        <v>17.8</v>
      </c>
      <c r="M204" s="59"/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36.9</v>
      </c>
      <c r="Y204" s="57"/>
      <c r="Z204" s="58">
        <v>40.6</v>
      </c>
      <c r="AA204" s="60"/>
      <c r="AB204" s="58">
        <v>27.9</v>
      </c>
      <c r="AC204" s="60"/>
    </row>
    <row r="205" spans="1:29" ht="11.25" x14ac:dyDescent="0.2">
      <c r="A205" s="88"/>
      <c r="B205" s="43"/>
      <c r="C205" s="52">
        <v>2022</v>
      </c>
      <c r="D205" s="14"/>
      <c r="E205" s="65"/>
      <c r="F205" s="58">
        <v>35.6</v>
      </c>
      <c r="G205" s="59"/>
      <c r="H205" s="58">
        <v>30</v>
      </c>
      <c r="I205" s="59"/>
      <c r="J205" s="58">
        <v>38.4</v>
      </c>
      <c r="K205" s="57"/>
      <c r="L205" s="58">
        <v>29.6</v>
      </c>
      <c r="M205" s="57"/>
      <c r="N205" s="58">
        <v>39.299999999999997</v>
      </c>
      <c r="O205" s="57"/>
      <c r="P205" s="58">
        <v>33.299999999999997</v>
      </c>
      <c r="Q205" s="57"/>
      <c r="R205" s="58">
        <v>35.200000000000003</v>
      </c>
      <c r="S205" s="59"/>
      <c r="T205" s="58">
        <v>35.6</v>
      </c>
      <c r="U205" s="57"/>
      <c r="V205" s="58">
        <v>40</v>
      </c>
      <c r="W205" s="57"/>
      <c r="X205" s="58">
        <v>38.200000000000003</v>
      </c>
      <c r="Y205" s="59"/>
      <c r="Z205" s="58"/>
      <c r="AA205" s="60"/>
      <c r="AB205" s="58"/>
      <c r="AC205" s="60"/>
    </row>
    <row r="206" spans="1:29" ht="30.6" customHeight="1" x14ac:dyDescent="0.2">
      <c r="A206" s="37" t="s">
        <v>408</v>
      </c>
      <c r="B206" s="43" t="s">
        <v>97</v>
      </c>
      <c r="C206" s="52">
        <v>2021</v>
      </c>
      <c r="D206" s="53">
        <v>587</v>
      </c>
      <c r="E206" s="54"/>
      <c r="F206" s="58">
        <v>66.900000000000006</v>
      </c>
      <c r="G206" s="59"/>
      <c r="H206" s="58">
        <v>78.3</v>
      </c>
      <c r="I206" s="59"/>
      <c r="J206" s="58">
        <v>62.6</v>
      </c>
      <c r="K206" s="59"/>
      <c r="L206" s="58">
        <v>53.1</v>
      </c>
      <c r="M206" s="59"/>
      <c r="N206" s="58">
        <v>53.7</v>
      </c>
      <c r="O206" s="59"/>
      <c r="P206" s="56">
        <v>46.6</v>
      </c>
      <c r="Q206" s="59"/>
      <c r="R206" s="58">
        <v>39.1</v>
      </c>
      <c r="S206" s="59"/>
      <c r="T206" s="58">
        <v>38.5</v>
      </c>
      <c r="U206" s="59"/>
      <c r="V206" s="58">
        <v>41.3</v>
      </c>
      <c r="W206" s="59"/>
      <c r="X206" s="58">
        <v>33.4</v>
      </c>
      <c r="Y206" s="59"/>
      <c r="Z206" s="58">
        <v>37.1</v>
      </c>
      <c r="AA206" s="61"/>
      <c r="AB206" s="56">
        <v>37.299999999999997</v>
      </c>
      <c r="AC206" s="55"/>
    </row>
    <row r="207" spans="1:29" ht="11.25" x14ac:dyDescent="0.2">
      <c r="A207" s="88"/>
      <c r="B207" s="43"/>
      <c r="C207" s="52">
        <v>2022</v>
      </c>
      <c r="D207" s="14"/>
      <c r="E207" s="65"/>
      <c r="F207" s="58">
        <v>50.8</v>
      </c>
      <c r="G207" s="59"/>
      <c r="H207" s="58">
        <v>59.5</v>
      </c>
      <c r="I207" s="59"/>
      <c r="J207" s="58">
        <v>54</v>
      </c>
      <c r="K207" s="59"/>
      <c r="L207" s="58">
        <v>46.4</v>
      </c>
      <c r="M207" s="59"/>
      <c r="N207" s="58">
        <v>47.2</v>
      </c>
      <c r="O207" s="59"/>
      <c r="P207" s="58">
        <v>47.3</v>
      </c>
      <c r="Q207" s="59"/>
      <c r="R207" s="58">
        <v>41.2</v>
      </c>
      <c r="S207" s="59"/>
      <c r="T207" s="58">
        <v>34.9</v>
      </c>
      <c r="U207" s="59"/>
      <c r="V207" s="58">
        <v>40.799999999999997</v>
      </c>
      <c r="W207" s="59"/>
      <c r="X207" s="58" t="s">
        <v>92</v>
      </c>
      <c r="Y207" s="59"/>
      <c r="Z207" s="58"/>
      <c r="AA207" s="60"/>
      <c r="AB207" s="58"/>
      <c r="AC207" s="60"/>
    </row>
    <row r="208" spans="1:29" ht="40.9" customHeight="1" x14ac:dyDescent="0.2">
      <c r="A208" s="12" t="s">
        <v>409</v>
      </c>
      <c r="B208" s="43" t="s">
        <v>97</v>
      </c>
      <c r="C208" s="52">
        <v>2021</v>
      </c>
      <c r="D208" s="53">
        <v>1360</v>
      </c>
      <c r="E208" s="54"/>
      <c r="F208" s="53">
        <v>138</v>
      </c>
      <c r="G208" s="54"/>
      <c r="H208" s="53">
        <v>112</v>
      </c>
      <c r="I208" s="54"/>
      <c r="J208" s="53">
        <v>154</v>
      </c>
      <c r="K208" s="54"/>
      <c r="L208" s="58">
        <v>89.3</v>
      </c>
      <c r="M208" s="59"/>
      <c r="N208" s="58">
        <v>98.2</v>
      </c>
      <c r="O208" s="59"/>
      <c r="P208" s="53">
        <v>107</v>
      </c>
      <c r="Q208" s="59"/>
      <c r="R208" s="58">
        <v>79.599999999999994</v>
      </c>
      <c r="S208" s="59"/>
      <c r="T208" s="53">
        <v>105</v>
      </c>
      <c r="U208" s="54"/>
      <c r="V208" s="53">
        <v>167</v>
      </c>
      <c r="W208" s="54"/>
      <c r="X208" s="53">
        <v>109</v>
      </c>
      <c r="Y208" s="54"/>
      <c r="Z208" s="53">
        <v>105</v>
      </c>
      <c r="AA208" s="55"/>
      <c r="AB208" s="58">
        <v>96.2</v>
      </c>
      <c r="AC208" s="55"/>
    </row>
    <row r="209" spans="1:29" ht="11.25" x14ac:dyDescent="0.2">
      <c r="A209" s="88"/>
      <c r="B209" s="43"/>
      <c r="C209" s="52">
        <v>2022</v>
      </c>
      <c r="D209" s="14"/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9"/>
      <c r="N209" s="53">
        <v>114</v>
      </c>
      <c r="O209" s="54"/>
      <c r="P209" s="53">
        <v>109</v>
      </c>
      <c r="Q209" s="54"/>
      <c r="R209" s="58">
        <v>83.4</v>
      </c>
      <c r="S209" s="54"/>
      <c r="T209" s="53">
        <v>104</v>
      </c>
      <c r="U209" s="54"/>
      <c r="V209" s="53">
        <v>102</v>
      </c>
      <c r="W209" s="54"/>
      <c r="X209" s="58">
        <v>85</v>
      </c>
      <c r="Y209" s="54"/>
      <c r="Z209" s="53"/>
      <c r="AA209" s="55"/>
      <c r="AB209" s="53"/>
      <c r="AC209" s="55"/>
    </row>
    <row r="210" spans="1:29" ht="30.6" customHeight="1" x14ac:dyDescent="0.2">
      <c r="A210" s="22" t="s">
        <v>112</v>
      </c>
      <c r="B210" s="43" t="s">
        <v>97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69"/>
      <c r="AB210" s="70">
        <v>70</v>
      </c>
      <c r="AC210" s="55"/>
    </row>
    <row r="211" spans="1:29" ht="11.25" x14ac:dyDescent="0.2">
      <c r="A211" s="88"/>
      <c r="B211" s="43"/>
      <c r="C211" s="52">
        <v>2022</v>
      </c>
      <c r="D211" s="14"/>
      <c r="E211" s="65"/>
      <c r="F211" s="53">
        <v>78</v>
      </c>
      <c r="G211" s="54"/>
      <c r="H211" s="53">
        <v>83</v>
      </c>
      <c r="I211" s="54"/>
      <c r="J211" s="53">
        <v>114</v>
      </c>
      <c r="K211" s="54"/>
      <c r="L211" s="53">
        <v>65</v>
      </c>
      <c r="M211" s="54"/>
      <c r="N211" s="53">
        <v>72</v>
      </c>
      <c r="O211" s="54"/>
      <c r="P211" s="53">
        <v>71</v>
      </c>
      <c r="Q211" s="54"/>
      <c r="R211" s="53">
        <v>57</v>
      </c>
      <c r="S211" s="54"/>
      <c r="T211" s="53">
        <v>60</v>
      </c>
      <c r="U211" s="54"/>
      <c r="V211" s="53">
        <v>70</v>
      </c>
      <c r="W211" s="54"/>
      <c r="X211" s="53">
        <v>60</v>
      </c>
      <c r="Y211" s="71"/>
      <c r="Z211" s="70"/>
      <c r="AA211" s="69"/>
      <c r="AB211" s="70"/>
      <c r="AC211" s="55"/>
    </row>
    <row r="212" spans="1:29" ht="30.6" customHeight="1" x14ac:dyDescent="0.2">
      <c r="A212" s="37" t="s">
        <v>410</v>
      </c>
      <c r="B212" s="43" t="s">
        <v>97</v>
      </c>
      <c r="C212" s="52">
        <v>2021</v>
      </c>
      <c r="D212" s="53">
        <v>505</v>
      </c>
      <c r="E212" s="54"/>
      <c r="F212" s="56">
        <v>43</v>
      </c>
      <c r="G212" s="54"/>
      <c r="H212" s="58">
        <v>63</v>
      </c>
      <c r="I212" s="59"/>
      <c r="J212" s="58">
        <v>51.4</v>
      </c>
      <c r="K212" s="59"/>
      <c r="L212" s="58">
        <v>56.1</v>
      </c>
      <c r="M212" s="59"/>
      <c r="N212" s="58">
        <v>34.1</v>
      </c>
      <c r="O212" s="59"/>
      <c r="P212" s="58">
        <v>43.7</v>
      </c>
      <c r="Q212" s="54"/>
      <c r="R212" s="56">
        <v>32.9</v>
      </c>
      <c r="S212" s="57"/>
      <c r="T212" s="56">
        <v>30.4</v>
      </c>
      <c r="U212" s="57"/>
      <c r="V212" s="58">
        <v>35.1</v>
      </c>
      <c r="W212" s="59"/>
      <c r="X212" s="58">
        <v>38.4</v>
      </c>
      <c r="Y212" s="54"/>
      <c r="Z212" s="56">
        <v>35.799999999999997</v>
      </c>
      <c r="AA212" s="61"/>
      <c r="AB212" s="56">
        <v>41.3</v>
      </c>
      <c r="AC212" s="61"/>
    </row>
    <row r="213" spans="1:29" ht="11.25" x14ac:dyDescent="0.2">
      <c r="B213" s="43"/>
      <c r="C213" s="52">
        <v>2022</v>
      </c>
      <c r="D213" s="14"/>
      <c r="E213" s="65"/>
      <c r="F213" s="58">
        <v>34.6</v>
      </c>
      <c r="G213" s="59"/>
      <c r="H213" s="58">
        <v>43.4</v>
      </c>
      <c r="I213" s="59"/>
      <c r="J213" s="58">
        <v>45.3</v>
      </c>
      <c r="K213" s="59"/>
      <c r="L213" s="58">
        <v>36.9</v>
      </c>
      <c r="M213" s="59"/>
      <c r="N213" s="58">
        <v>46.3</v>
      </c>
      <c r="O213" s="59"/>
      <c r="P213" s="58">
        <v>44.7</v>
      </c>
      <c r="Q213" s="59"/>
      <c r="R213" s="58">
        <v>31.6</v>
      </c>
      <c r="S213" s="59"/>
      <c r="T213" s="58">
        <v>39.4</v>
      </c>
      <c r="U213" s="59"/>
      <c r="V213" s="58">
        <v>35.200000000000003</v>
      </c>
      <c r="W213" s="59"/>
      <c r="X213" s="58">
        <v>23.8</v>
      </c>
      <c r="Y213" s="59"/>
      <c r="Z213" s="58"/>
      <c r="AA213" s="60"/>
      <c r="AB213" s="58"/>
      <c r="AC213" s="61"/>
    </row>
    <row r="214" spans="1:29" ht="30.6" customHeight="1" x14ac:dyDescent="0.2">
      <c r="A214" s="22" t="s">
        <v>114</v>
      </c>
      <c r="B214" s="43" t="s">
        <v>97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5"/>
      <c r="AB214" s="53">
        <v>8157</v>
      </c>
      <c r="AC214" s="55"/>
    </row>
    <row r="215" spans="1:29" ht="11.25" x14ac:dyDescent="0.2">
      <c r="B215" s="43"/>
      <c r="C215" s="52">
        <v>2022</v>
      </c>
      <c r="D215" s="14"/>
      <c r="E215" s="65"/>
      <c r="F215" s="53">
        <v>6233</v>
      </c>
      <c r="G215" s="54"/>
      <c r="H215" s="53">
        <v>8630</v>
      </c>
      <c r="I215" s="54"/>
      <c r="J215" s="53">
        <v>9682</v>
      </c>
      <c r="K215" s="54"/>
      <c r="L215" s="53">
        <v>8478</v>
      </c>
      <c r="M215" s="54"/>
      <c r="N215" s="53">
        <v>8269</v>
      </c>
      <c r="O215" s="54"/>
      <c r="P215" s="53">
        <v>7922</v>
      </c>
      <c r="Q215" s="54" t="s">
        <v>393</v>
      </c>
      <c r="R215" s="53">
        <v>5950</v>
      </c>
      <c r="S215" s="54" t="s">
        <v>393</v>
      </c>
      <c r="T215" s="53">
        <v>6896</v>
      </c>
      <c r="U215" s="54" t="s">
        <v>393</v>
      </c>
      <c r="V215" s="53">
        <v>8977</v>
      </c>
      <c r="W215" s="54" t="s">
        <v>393</v>
      </c>
      <c r="X215" s="53">
        <v>8303</v>
      </c>
      <c r="Y215" s="54"/>
      <c r="Z215" s="53"/>
      <c r="AA215" s="55"/>
      <c r="AB215" s="53"/>
      <c r="AC215" s="55"/>
    </row>
    <row r="216" spans="1:29" ht="30.6" customHeight="1" x14ac:dyDescent="0.2">
      <c r="A216" s="21" t="s">
        <v>115</v>
      </c>
      <c r="B216" s="43" t="s">
        <v>97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5"/>
      <c r="AB216" s="53">
        <v>3466</v>
      </c>
      <c r="AC216" s="55"/>
    </row>
    <row r="217" spans="1:29" ht="11.25" x14ac:dyDescent="0.2">
      <c r="B217" s="43"/>
      <c r="C217" s="52">
        <v>2022</v>
      </c>
      <c r="D217" s="14"/>
      <c r="E217" s="65"/>
      <c r="F217" s="53">
        <v>2423</v>
      </c>
      <c r="G217" s="54"/>
      <c r="H217" s="53">
        <v>3944</v>
      </c>
      <c r="I217" s="54"/>
      <c r="J217" s="53">
        <v>4888</v>
      </c>
      <c r="K217" s="54"/>
      <c r="L217" s="53">
        <v>3511</v>
      </c>
      <c r="M217" s="54"/>
      <c r="N217" s="53">
        <v>3104</v>
      </c>
      <c r="O217" s="54"/>
      <c r="P217" s="53">
        <v>2847</v>
      </c>
      <c r="Q217" s="54" t="s">
        <v>393</v>
      </c>
      <c r="R217" s="53">
        <v>1484</v>
      </c>
      <c r="S217" s="54" t="s">
        <v>393</v>
      </c>
      <c r="T217" s="53">
        <v>3017</v>
      </c>
      <c r="U217" s="54" t="s">
        <v>393</v>
      </c>
      <c r="V217" s="53">
        <v>4218</v>
      </c>
      <c r="W217" s="54" t="s">
        <v>393</v>
      </c>
      <c r="X217" s="53">
        <v>3637</v>
      </c>
      <c r="Y217" s="54"/>
      <c r="Z217" s="53"/>
      <c r="AA217" s="55"/>
      <c r="AB217" s="53"/>
      <c r="AC217" s="55"/>
    </row>
    <row r="218" spans="1:29" ht="30" customHeight="1" x14ac:dyDescent="0.2">
      <c r="A218" s="231" t="s">
        <v>116</v>
      </c>
      <c r="B218" s="231"/>
      <c r="C218" s="231"/>
      <c r="D218" s="231"/>
      <c r="E218" s="231"/>
      <c r="F218" s="231"/>
      <c r="G218" s="231"/>
      <c r="H218" s="231"/>
      <c r="I218" s="231"/>
      <c r="J218" s="231"/>
      <c r="K218" s="231"/>
      <c r="L218" s="231"/>
      <c r="M218" s="231"/>
      <c r="N218" s="231"/>
      <c r="O218" s="231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  <c r="AA218" s="231"/>
      <c r="AB218" s="231"/>
      <c r="AC218" s="231"/>
    </row>
    <row r="219" spans="1:29" ht="30.6" customHeight="1" x14ac:dyDescent="0.2">
      <c r="A219" s="37" t="s">
        <v>411</v>
      </c>
      <c r="B219" s="43" t="s">
        <v>31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5"/>
      <c r="AB219" s="53">
        <v>347</v>
      </c>
      <c r="AC219" s="55"/>
    </row>
    <row r="220" spans="1:29" ht="11.25" x14ac:dyDescent="0.2">
      <c r="A220" s="88"/>
      <c r="B220" s="43"/>
      <c r="C220" s="52">
        <v>2022</v>
      </c>
      <c r="D220" s="14"/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>
        <v>562</v>
      </c>
      <c r="Q220" s="54"/>
      <c r="R220" s="53">
        <v>397</v>
      </c>
      <c r="S220" s="54"/>
      <c r="T220" s="53">
        <v>397</v>
      </c>
      <c r="U220" s="54"/>
      <c r="V220" s="53">
        <v>590</v>
      </c>
      <c r="W220" s="54"/>
      <c r="X220" s="53">
        <v>448</v>
      </c>
      <c r="Y220" s="54"/>
      <c r="Z220" s="53"/>
      <c r="AA220" s="55"/>
      <c r="AB220" s="53"/>
      <c r="AC220" s="55"/>
    </row>
    <row r="221" spans="1:29" ht="30.6" customHeight="1" x14ac:dyDescent="0.2">
      <c r="A221" s="95" t="s">
        <v>412</v>
      </c>
      <c r="B221" s="43" t="s">
        <v>31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5"/>
      <c r="AB221" s="53">
        <v>140</v>
      </c>
      <c r="AC221" s="55"/>
    </row>
    <row r="222" spans="1:29" ht="11.25" x14ac:dyDescent="0.2">
      <c r="A222" s="88"/>
      <c r="B222" s="43"/>
      <c r="C222" s="52">
        <v>2022</v>
      </c>
      <c r="D222" s="14"/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53">
        <v>134</v>
      </c>
      <c r="M222" s="71"/>
      <c r="N222" s="53">
        <v>127</v>
      </c>
      <c r="O222" s="54"/>
      <c r="P222" s="53">
        <v>178</v>
      </c>
      <c r="Q222" s="54"/>
      <c r="R222" s="58">
        <v>69</v>
      </c>
      <c r="S222" s="54"/>
      <c r="T222" s="53">
        <v>171</v>
      </c>
      <c r="U222" s="54"/>
      <c r="V222" s="53">
        <v>207</v>
      </c>
      <c r="W222" s="54"/>
      <c r="X222" s="53">
        <v>162</v>
      </c>
      <c r="Y222" s="54"/>
      <c r="Z222" s="53"/>
      <c r="AA222" s="55"/>
      <c r="AB222" s="53"/>
      <c r="AC222" s="55"/>
    </row>
    <row r="223" spans="1:29" ht="30.6" customHeight="1" x14ac:dyDescent="0.2">
      <c r="A223" s="22" t="s">
        <v>119</v>
      </c>
      <c r="B223" s="43" t="s">
        <v>120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5"/>
      <c r="AB223" s="53">
        <v>2100</v>
      </c>
      <c r="AC223" s="55"/>
    </row>
    <row r="224" spans="1:29" ht="11.25" x14ac:dyDescent="0.2">
      <c r="B224" s="43"/>
      <c r="C224" s="52">
        <v>2022</v>
      </c>
      <c r="D224" s="14"/>
      <c r="E224" s="65"/>
      <c r="F224" s="53">
        <v>1448</v>
      </c>
      <c r="G224" s="54"/>
      <c r="H224" s="53">
        <v>1649</v>
      </c>
      <c r="I224" s="54"/>
      <c r="J224" s="53">
        <v>1822</v>
      </c>
      <c r="K224" s="54"/>
      <c r="L224" s="53">
        <v>1575</v>
      </c>
      <c r="M224" s="54"/>
      <c r="N224" s="53">
        <v>1499</v>
      </c>
      <c r="O224" s="54"/>
      <c r="P224" s="53">
        <v>1714</v>
      </c>
      <c r="Q224" s="54"/>
      <c r="R224" s="53">
        <v>1719</v>
      </c>
      <c r="S224" s="54"/>
      <c r="T224" s="53">
        <v>2148</v>
      </c>
      <c r="U224" s="54"/>
      <c r="V224" s="53">
        <v>2190</v>
      </c>
      <c r="W224" s="54"/>
      <c r="X224" s="53">
        <v>1477</v>
      </c>
      <c r="Y224" s="54"/>
      <c r="Z224" s="53"/>
      <c r="AA224" s="55"/>
      <c r="AB224" s="53"/>
      <c r="AC224" s="55"/>
    </row>
    <row r="225" spans="1:29" ht="11.25" x14ac:dyDescent="0.2">
      <c r="A225" s="73" t="s">
        <v>26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60"/>
      <c r="AB225" s="58"/>
      <c r="AC225" s="60"/>
    </row>
    <row r="226" spans="1:29" ht="30.6" customHeight="1" x14ac:dyDescent="0.2">
      <c r="A226" s="20" t="s">
        <v>121</v>
      </c>
      <c r="B226" s="43" t="s">
        <v>120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5"/>
      <c r="AB226" s="53">
        <v>273</v>
      </c>
      <c r="AC226" s="55"/>
    </row>
    <row r="227" spans="1:29" ht="11.25" x14ac:dyDescent="0.2">
      <c r="A227" s="73"/>
      <c r="B227" s="43"/>
      <c r="C227" s="52">
        <v>2022</v>
      </c>
      <c r="D227" s="14"/>
      <c r="E227" s="65"/>
      <c r="F227" s="53">
        <v>231</v>
      </c>
      <c r="G227" s="54"/>
      <c r="H227" s="53">
        <v>273</v>
      </c>
      <c r="I227" s="54"/>
      <c r="J227" s="53">
        <v>328</v>
      </c>
      <c r="K227" s="54"/>
      <c r="L227" s="53">
        <v>256</v>
      </c>
      <c r="M227" s="54"/>
      <c r="N227" s="53">
        <v>274</v>
      </c>
      <c r="O227" s="54"/>
      <c r="P227" s="53">
        <v>260</v>
      </c>
      <c r="Q227" s="54"/>
      <c r="R227" s="53">
        <v>133</v>
      </c>
      <c r="S227" s="54"/>
      <c r="T227" s="53">
        <v>264</v>
      </c>
      <c r="U227" s="54"/>
      <c r="V227" s="53">
        <v>262</v>
      </c>
      <c r="W227" s="54"/>
      <c r="X227" s="53">
        <v>270</v>
      </c>
      <c r="Y227" s="54"/>
      <c r="Z227" s="53"/>
      <c r="AA227" s="55"/>
      <c r="AB227" s="53"/>
      <c r="AC227" s="55"/>
    </row>
    <row r="228" spans="1:29" ht="30.6" customHeight="1" x14ac:dyDescent="0.2">
      <c r="A228" s="20" t="s">
        <v>122</v>
      </c>
      <c r="B228" s="43" t="s">
        <v>120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5"/>
      <c r="AB228" s="53">
        <v>457</v>
      </c>
      <c r="AC228" s="55"/>
    </row>
    <row r="229" spans="1:29" ht="11.25" x14ac:dyDescent="0.2">
      <c r="B229" s="43"/>
      <c r="C229" s="52">
        <v>2022</v>
      </c>
      <c r="D229" s="14"/>
      <c r="E229" s="65"/>
      <c r="F229" s="53">
        <v>376</v>
      </c>
      <c r="G229" s="54"/>
      <c r="H229" s="53">
        <v>410</v>
      </c>
      <c r="I229" s="54"/>
      <c r="J229" s="53">
        <v>460</v>
      </c>
      <c r="K229" s="54"/>
      <c r="L229" s="53">
        <v>415</v>
      </c>
      <c r="M229" s="54"/>
      <c r="N229" s="53">
        <v>371</v>
      </c>
      <c r="O229" s="54"/>
      <c r="P229" s="53">
        <v>471</v>
      </c>
      <c r="Q229" s="54"/>
      <c r="R229" s="53">
        <v>401</v>
      </c>
      <c r="S229" s="54"/>
      <c r="T229" s="53">
        <v>333</v>
      </c>
      <c r="U229" s="54"/>
      <c r="V229" s="53">
        <v>439</v>
      </c>
      <c r="W229" s="54"/>
      <c r="X229" s="53">
        <v>440</v>
      </c>
      <c r="Y229" s="54"/>
      <c r="Z229" s="53"/>
      <c r="AA229" s="55"/>
      <c r="AB229" s="53"/>
      <c r="AC229" s="55"/>
    </row>
    <row r="230" spans="1:29" ht="30" customHeight="1" x14ac:dyDescent="0.2">
      <c r="A230" s="231" t="s">
        <v>413</v>
      </c>
      <c r="B230" s="231"/>
      <c r="C230" s="231"/>
      <c r="D230" s="231"/>
      <c r="E230" s="231"/>
      <c r="F230" s="231"/>
      <c r="G230" s="231"/>
      <c r="H230" s="231"/>
      <c r="I230" s="231"/>
      <c r="J230" s="231"/>
      <c r="K230" s="231"/>
      <c r="L230" s="231"/>
      <c r="M230" s="231"/>
      <c r="N230" s="231"/>
      <c r="O230" s="231"/>
      <c r="P230" s="231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  <c r="AA230" s="231"/>
      <c r="AB230" s="231"/>
      <c r="AC230" s="231"/>
    </row>
    <row r="231" spans="1:29" ht="21.6" customHeight="1" x14ac:dyDescent="0.2">
      <c r="A231" s="62" t="s">
        <v>124</v>
      </c>
      <c r="B231" s="43" t="s">
        <v>125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5"/>
      <c r="AB231" s="53">
        <v>225</v>
      </c>
      <c r="AC231" s="55"/>
    </row>
    <row r="232" spans="1:29" ht="11.25" x14ac:dyDescent="0.2">
      <c r="A232" s="72"/>
      <c r="B232" s="43"/>
      <c r="C232" s="52">
        <v>2022</v>
      </c>
      <c r="D232" s="14"/>
      <c r="E232" s="65"/>
      <c r="F232" s="53">
        <v>248</v>
      </c>
      <c r="G232" s="54"/>
      <c r="H232" s="53">
        <v>274</v>
      </c>
      <c r="I232" s="54"/>
      <c r="J232" s="53">
        <v>317</v>
      </c>
      <c r="K232" s="54"/>
      <c r="L232" s="53">
        <v>276</v>
      </c>
      <c r="M232" s="54"/>
      <c r="N232" s="53">
        <v>281</v>
      </c>
      <c r="O232" s="54"/>
      <c r="P232" s="53">
        <v>263</v>
      </c>
      <c r="Q232" s="54"/>
      <c r="R232" s="53">
        <v>218</v>
      </c>
      <c r="S232" s="54" t="s">
        <v>393</v>
      </c>
      <c r="T232" s="53">
        <v>213</v>
      </c>
      <c r="U232" s="54"/>
      <c r="V232" s="53">
        <v>233</v>
      </c>
      <c r="W232" s="54"/>
      <c r="X232" s="53">
        <v>227</v>
      </c>
      <c r="Y232" s="54"/>
      <c r="Z232" s="53"/>
      <c r="AA232" s="55"/>
      <c r="AB232" s="53"/>
      <c r="AC232" s="55"/>
    </row>
    <row r="233" spans="1:29" ht="21.6" customHeight="1" x14ac:dyDescent="0.2">
      <c r="A233" s="73" t="s">
        <v>126</v>
      </c>
      <c r="B233" s="43" t="s">
        <v>125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5"/>
      <c r="AB233" s="53">
        <v>203</v>
      </c>
      <c r="AC233" s="55"/>
    </row>
    <row r="234" spans="1:29" ht="11.25" x14ac:dyDescent="0.2">
      <c r="A234" s="73"/>
      <c r="B234" s="43"/>
      <c r="C234" s="52">
        <v>2022</v>
      </c>
      <c r="D234" s="14"/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/>
      <c r="N234" s="53">
        <v>259</v>
      </c>
      <c r="O234" s="54"/>
      <c r="P234" s="53">
        <v>241</v>
      </c>
      <c r="Q234" s="54"/>
      <c r="R234" s="53">
        <v>198</v>
      </c>
      <c r="S234" s="54"/>
      <c r="T234" s="53">
        <v>195</v>
      </c>
      <c r="U234" s="54"/>
      <c r="V234" s="53">
        <v>213</v>
      </c>
      <c r="W234" s="54" t="s">
        <v>393</v>
      </c>
      <c r="X234" s="53">
        <v>208</v>
      </c>
      <c r="Y234" s="54"/>
      <c r="Z234" s="53"/>
      <c r="AA234" s="55"/>
      <c r="AB234" s="53"/>
      <c r="AC234" s="55"/>
    </row>
    <row r="235" spans="1:29" ht="21.6" customHeight="1" x14ac:dyDescent="0.2">
      <c r="A235" s="73" t="s">
        <v>127</v>
      </c>
      <c r="B235" s="96" t="s">
        <v>125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60"/>
      <c r="AB235" s="58">
        <v>22.3</v>
      </c>
      <c r="AC235" s="61"/>
    </row>
    <row r="236" spans="1:29" ht="11.25" x14ac:dyDescent="0.2">
      <c r="A236" s="72"/>
      <c r="B236" s="43"/>
      <c r="C236" s="52">
        <v>2022</v>
      </c>
      <c r="D236" s="14"/>
      <c r="E236" s="65"/>
      <c r="F236" s="58">
        <v>20.2</v>
      </c>
      <c r="G236" s="59"/>
      <c r="H236" s="58">
        <v>21.8</v>
      </c>
      <c r="I236" s="59"/>
      <c r="J236" s="58">
        <v>25.3</v>
      </c>
      <c r="K236" s="57"/>
      <c r="L236" s="58">
        <v>23.3</v>
      </c>
      <c r="M236" s="57"/>
      <c r="N236" s="58">
        <v>22.4</v>
      </c>
      <c r="O236" s="59"/>
      <c r="P236" s="58">
        <v>21.9</v>
      </c>
      <c r="Q236" s="59"/>
      <c r="R236" s="58">
        <v>20.2</v>
      </c>
      <c r="S236" s="59" t="s">
        <v>393</v>
      </c>
      <c r="T236" s="58">
        <v>18.2</v>
      </c>
      <c r="U236" s="59"/>
      <c r="V236" s="58">
        <v>20.5</v>
      </c>
      <c r="W236" s="59" t="s">
        <v>393</v>
      </c>
      <c r="X236" s="58">
        <v>19</v>
      </c>
      <c r="Y236" s="59"/>
      <c r="Z236" s="58"/>
      <c r="AA236" s="60"/>
      <c r="AB236" s="58"/>
      <c r="AC236" s="55"/>
    </row>
    <row r="237" spans="1:29" ht="51" customHeight="1" x14ac:dyDescent="0.2">
      <c r="A237" s="37" t="s">
        <v>128</v>
      </c>
      <c r="B237" s="43" t="s">
        <v>125</v>
      </c>
      <c r="C237" s="52">
        <v>2021</v>
      </c>
      <c r="D237" s="53">
        <v>13374</v>
      </c>
      <c r="E237" s="54"/>
      <c r="F237" s="53">
        <v>1073</v>
      </c>
      <c r="G237" s="54"/>
      <c r="H237" s="53">
        <v>930</v>
      </c>
      <c r="I237" s="54"/>
      <c r="J237" s="53">
        <v>1125</v>
      </c>
      <c r="K237" s="54"/>
      <c r="L237" s="53">
        <v>1168</v>
      </c>
      <c r="M237" s="54"/>
      <c r="N237" s="53">
        <v>1166</v>
      </c>
      <c r="O237" s="54"/>
      <c r="P237" s="53">
        <v>1156</v>
      </c>
      <c r="Q237" s="54"/>
      <c r="R237" s="53">
        <v>1182</v>
      </c>
      <c r="S237" s="54"/>
      <c r="T237" s="53">
        <v>1220</v>
      </c>
      <c r="U237" s="54"/>
      <c r="V237" s="53">
        <v>1134</v>
      </c>
      <c r="W237" s="54"/>
      <c r="X237" s="53">
        <v>1130</v>
      </c>
      <c r="Y237" s="54"/>
      <c r="Z237" s="53">
        <v>1092</v>
      </c>
      <c r="AA237" s="55"/>
      <c r="AB237" s="53">
        <v>998</v>
      </c>
      <c r="AC237" s="55"/>
    </row>
    <row r="238" spans="1:29" ht="11.25" x14ac:dyDescent="0.2">
      <c r="B238" s="43"/>
      <c r="C238" s="52">
        <v>2022</v>
      </c>
      <c r="D238" s="14"/>
      <c r="E238" s="65"/>
      <c r="F238" s="53">
        <v>968</v>
      </c>
      <c r="G238" s="54"/>
      <c r="H238" s="53">
        <v>947</v>
      </c>
      <c r="I238" s="54"/>
      <c r="J238" s="53">
        <v>1163</v>
      </c>
      <c r="K238" s="54"/>
      <c r="L238" s="53">
        <v>1133</v>
      </c>
      <c r="M238" s="54"/>
      <c r="N238" s="53">
        <v>1117</v>
      </c>
      <c r="O238" s="54"/>
      <c r="P238" s="53">
        <v>999</v>
      </c>
      <c r="Q238" s="54"/>
      <c r="R238" s="53">
        <v>946</v>
      </c>
      <c r="S238" s="54"/>
      <c r="T238" s="53">
        <v>830</v>
      </c>
      <c r="U238" s="54" t="s">
        <v>393</v>
      </c>
      <c r="V238" s="53">
        <v>861</v>
      </c>
      <c r="W238" s="54" t="s">
        <v>393</v>
      </c>
      <c r="X238" s="53">
        <v>943</v>
      </c>
      <c r="Y238" s="54"/>
      <c r="Z238" s="53"/>
      <c r="AA238" s="55"/>
      <c r="AB238" s="53"/>
      <c r="AC238" s="55"/>
    </row>
    <row r="239" spans="1:29" ht="11.25" x14ac:dyDescent="0.2">
      <c r="A239" s="73" t="s">
        <v>26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60"/>
      <c r="AB239" s="58"/>
      <c r="AC239" s="60"/>
    </row>
    <row r="240" spans="1:29" ht="30.6" customHeight="1" x14ac:dyDescent="0.2">
      <c r="A240" s="95" t="s">
        <v>129</v>
      </c>
      <c r="B240" s="43" t="s">
        <v>125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5"/>
      <c r="AB240" s="53">
        <v>504</v>
      </c>
      <c r="AC240" s="55"/>
    </row>
    <row r="241" spans="1:29" ht="11.25" x14ac:dyDescent="0.2">
      <c r="A241" s="73"/>
      <c r="B241" s="43"/>
      <c r="C241" s="52">
        <v>2022</v>
      </c>
      <c r="D241" s="14"/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>
        <v>488</v>
      </c>
      <c r="Q241" s="54"/>
      <c r="R241" s="53">
        <v>474</v>
      </c>
      <c r="S241" s="54"/>
      <c r="T241" s="53">
        <v>435</v>
      </c>
      <c r="U241" s="54" t="s">
        <v>393</v>
      </c>
      <c r="V241" s="53">
        <v>402</v>
      </c>
      <c r="W241" s="54"/>
      <c r="X241" s="53">
        <v>456</v>
      </c>
      <c r="Y241" s="54"/>
      <c r="Z241" s="53"/>
      <c r="AA241" s="55"/>
      <c r="AB241" s="53"/>
      <c r="AC241" s="55"/>
    </row>
    <row r="242" spans="1:29" ht="30.6" customHeight="1" x14ac:dyDescent="0.2">
      <c r="A242" s="95" t="s">
        <v>130</v>
      </c>
      <c r="B242" s="43" t="s">
        <v>91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5"/>
      <c r="AB242" s="53">
        <v>67106</v>
      </c>
      <c r="AC242" s="55"/>
    </row>
    <row r="243" spans="1:29" ht="11.25" x14ac:dyDescent="0.2">
      <c r="B243" s="43"/>
      <c r="C243" s="52">
        <v>2022</v>
      </c>
      <c r="D243" s="14"/>
      <c r="E243" s="65"/>
      <c r="F243" s="53">
        <v>64354</v>
      </c>
      <c r="G243" s="54"/>
      <c r="H243" s="53">
        <v>57818</v>
      </c>
      <c r="I243" s="54"/>
      <c r="J243" s="53">
        <v>63740</v>
      </c>
      <c r="K243" s="54"/>
      <c r="L243" s="53">
        <v>64601</v>
      </c>
      <c r="M243" s="54"/>
      <c r="N243" s="53">
        <v>64079</v>
      </c>
      <c r="O243" s="54"/>
      <c r="P243" s="53">
        <v>62620</v>
      </c>
      <c r="Q243" s="54"/>
      <c r="R243" s="53">
        <v>53927</v>
      </c>
      <c r="S243" s="54"/>
      <c r="T243" s="53">
        <v>50482</v>
      </c>
      <c r="U243" s="54"/>
      <c r="V243" s="53">
        <v>48026</v>
      </c>
      <c r="W243" s="54" t="s">
        <v>393</v>
      </c>
      <c r="X243" s="53">
        <v>57776</v>
      </c>
      <c r="Y243" s="54"/>
      <c r="Z243" s="53"/>
      <c r="AA243" s="55"/>
      <c r="AB243" s="53"/>
      <c r="AC243" s="55"/>
    </row>
    <row r="244" spans="1:29" ht="21.6" customHeight="1" x14ac:dyDescent="0.2">
      <c r="B244" s="43" t="s">
        <v>125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5"/>
      <c r="AB244" s="53">
        <v>455</v>
      </c>
      <c r="AC244" s="55"/>
    </row>
    <row r="245" spans="1:29" ht="11.25" x14ac:dyDescent="0.2">
      <c r="B245" s="43"/>
      <c r="C245" s="52">
        <v>2022</v>
      </c>
      <c r="D245" s="63"/>
      <c r="E245" s="64"/>
      <c r="F245" s="53">
        <v>453</v>
      </c>
      <c r="G245" s="54"/>
      <c r="H245" s="53">
        <v>440</v>
      </c>
      <c r="I245" s="54"/>
      <c r="J245" s="53">
        <v>500</v>
      </c>
      <c r="K245" s="54"/>
      <c r="L245" s="53">
        <v>494</v>
      </c>
      <c r="M245" s="54"/>
      <c r="N245" s="53">
        <v>457</v>
      </c>
      <c r="O245" s="54"/>
      <c r="P245" s="53">
        <v>441</v>
      </c>
      <c r="Q245" s="54"/>
      <c r="R245" s="53">
        <v>404</v>
      </c>
      <c r="S245" s="54"/>
      <c r="T245" s="53">
        <v>338</v>
      </c>
      <c r="U245" s="54"/>
      <c r="V245" s="53">
        <v>343</v>
      </c>
      <c r="W245" s="54" t="s">
        <v>393</v>
      </c>
      <c r="X245" s="53">
        <v>410</v>
      </c>
      <c r="Y245" s="54"/>
      <c r="Z245" s="53"/>
      <c r="AA245" s="55"/>
      <c r="AB245" s="53"/>
      <c r="AC245" s="55"/>
    </row>
    <row r="246" spans="1:29" ht="21.6" customHeight="1" x14ac:dyDescent="0.2">
      <c r="A246" s="1" t="s">
        <v>131</v>
      </c>
      <c r="B246" s="43" t="s">
        <v>91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5"/>
      <c r="AB246" s="53">
        <v>1600</v>
      </c>
      <c r="AC246" s="55"/>
    </row>
    <row r="247" spans="1:29" x14ac:dyDescent="0.2">
      <c r="A247" s="49"/>
      <c r="B247" s="49"/>
      <c r="C247" s="52">
        <v>2022</v>
      </c>
      <c r="D247" s="14"/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>
        <v>1529</v>
      </c>
      <c r="Q247" s="54"/>
      <c r="R247" s="53">
        <v>1311</v>
      </c>
      <c r="S247" s="54"/>
      <c r="T247" s="53">
        <v>817</v>
      </c>
      <c r="U247" s="54"/>
      <c r="V247" s="53">
        <v>1423</v>
      </c>
      <c r="W247" s="54"/>
      <c r="X247" s="53">
        <v>1370</v>
      </c>
      <c r="Y247" s="54"/>
      <c r="Z247" s="53"/>
      <c r="AA247" s="55"/>
      <c r="AB247" s="53"/>
      <c r="AC247" s="55"/>
    </row>
    <row r="248" spans="1:29" ht="21.6" customHeight="1" x14ac:dyDescent="0.2">
      <c r="A248" s="22" t="s">
        <v>132</v>
      </c>
      <c r="B248" s="43" t="s">
        <v>125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60"/>
      <c r="AB248" s="58">
        <v>7.3</v>
      </c>
      <c r="AC248" s="60"/>
    </row>
    <row r="249" spans="1:29" ht="11.25" x14ac:dyDescent="0.2">
      <c r="B249" s="43"/>
      <c r="C249" s="52">
        <v>2022</v>
      </c>
      <c r="D249" s="74"/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8">
        <v>8.5</v>
      </c>
      <c r="O249" s="57"/>
      <c r="P249" s="58">
        <v>8.9</v>
      </c>
      <c r="Q249" s="59"/>
      <c r="R249" s="58">
        <v>6.8</v>
      </c>
      <c r="S249" s="59"/>
      <c r="T249" s="58">
        <v>6.7</v>
      </c>
      <c r="U249" s="57"/>
      <c r="V249" s="58">
        <v>7.9</v>
      </c>
      <c r="W249" s="59"/>
      <c r="X249" s="58">
        <v>6.9</v>
      </c>
      <c r="Y249" s="57"/>
      <c r="Z249" s="58"/>
      <c r="AA249" s="60"/>
      <c r="AB249" s="58"/>
      <c r="AC249" s="60"/>
    </row>
    <row r="250" spans="1:29" ht="30.6" customHeight="1" x14ac:dyDescent="0.2">
      <c r="A250" s="38" t="s">
        <v>414</v>
      </c>
      <c r="B250" s="43" t="s">
        <v>91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5"/>
      <c r="AB250" s="58">
        <v>96</v>
      </c>
      <c r="AC250" s="55"/>
    </row>
    <row r="251" spans="1:29" ht="11.25" x14ac:dyDescent="0.2">
      <c r="A251" s="38"/>
      <c r="B251" s="43"/>
      <c r="C251" s="52">
        <v>2022</v>
      </c>
      <c r="D251" s="53"/>
      <c r="E251" s="54"/>
      <c r="F251" s="58">
        <v>81</v>
      </c>
      <c r="G251" s="54"/>
      <c r="H251" s="58">
        <v>79.8</v>
      </c>
      <c r="I251" s="54"/>
      <c r="J251" s="58">
        <v>99.1</v>
      </c>
      <c r="K251" s="54"/>
      <c r="L251" s="58">
        <v>90.3</v>
      </c>
      <c r="M251" s="54"/>
      <c r="N251" s="53">
        <v>105</v>
      </c>
      <c r="O251" s="59"/>
      <c r="P251" s="58">
        <v>84.8</v>
      </c>
      <c r="Q251" s="54"/>
      <c r="R251" s="58">
        <v>96</v>
      </c>
      <c r="S251" s="54"/>
      <c r="T251" s="58">
        <v>85.6</v>
      </c>
      <c r="U251" s="54"/>
      <c r="V251" s="58">
        <v>85.6</v>
      </c>
      <c r="W251" s="54"/>
      <c r="X251" s="58">
        <v>69.2</v>
      </c>
      <c r="Y251" s="54"/>
      <c r="Z251" s="53"/>
      <c r="AA251" s="55"/>
      <c r="AB251" s="53"/>
      <c r="AC251" s="60"/>
    </row>
    <row r="252" spans="1:29" ht="21.6" customHeight="1" x14ac:dyDescent="0.2">
      <c r="A252" s="22" t="s">
        <v>134</v>
      </c>
      <c r="B252" s="43" t="s">
        <v>91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5"/>
      <c r="AB252" s="53">
        <v>3939</v>
      </c>
      <c r="AC252" s="55"/>
    </row>
    <row r="253" spans="1:29" ht="11.25" x14ac:dyDescent="0.2">
      <c r="A253" s="38"/>
      <c r="B253" s="43"/>
      <c r="C253" s="52">
        <v>2022</v>
      </c>
      <c r="D253" s="53"/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>
        <v>4436</v>
      </c>
      <c r="Q253" s="54"/>
      <c r="R253" s="53">
        <v>3772</v>
      </c>
      <c r="S253" s="54" t="s">
        <v>393</v>
      </c>
      <c r="T253" s="53">
        <v>3109</v>
      </c>
      <c r="U253" s="54" t="s">
        <v>393</v>
      </c>
      <c r="V253" s="53">
        <v>3940</v>
      </c>
      <c r="W253" s="54"/>
      <c r="X253" s="53">
        <v>3541</v>
      </c>
      <c r="Y253" s="54"/>
      <c r="Z253" s="53"/>
      <c r="AA253" s="55"/>
      <c r="AB253" s="53"/>
      <c r="AC253" s="55"/>
    </row>
    <row r="254" spans="1:29" ht="30.6" customHeight="1" x14ac:dyDescent="0.2">
      <c r="A254" s="38" t="s">
        <v>415</v>
      </c>
      <c r="B254" s="43" t="s">
        <v>91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5"/>
      <c r="AB254" s="53">
        <v>1457</v>
      </c>
      <c r="AC254" s="55"/>
    </row>
    <row r="255" spans="1:29" ht="11.25" x14ac:dyDescent="0.2">
      <c r="B255" s="43"/>
      <c r="C255" s="52">
        <v>2022</v>
      </c>
      <c r="D255" s="53"/>
      <c r="E255" s="54"/>
      <c r="F255" s="53">
        <v>1483</v>
      </c>
      <c r="G255" s="54"/>
      <c r="H255" s="53">
        <v>1650</v>
      </c>
      <c r="I255" s="54"/>
      <c r="J255" s="53">
        <v>1817</v>
      </c>
      <c r="K255" s="54"/>
      <c r="L255" s="53">
        <v>1521</v>
      </c>
      <c r="M255" s="54"/>
      <c r="N255" s="53">
        <v>1539</v>
      </c>
      <c r="O255" s="54"/>
      <c r="P255" s="53">
        <v>1410</v>
      </c>
      <c r="Q255" s="54"/>
      <c r="R255" s="53">
        <v>1159</v>
      </c>
      <c r="S255" s="54"/>
      <c r="T255" s="53">
        <v>1349</v>
      </c>
      <c r="U255" s="54"/>
      <c r="V255" s="53">
        <v>1367</v>
      </c>
      <c r="W255" s="54" t="s">
        <v>393</v>
      </c>
      <c r="X255" s="53">
        <v>1316</v>
      </c>
      <c r="Y255" s="54"/>
      <c r="Z255" s="53"/>
      <c r="AA255" s="55"/>
      <c r="AB255" s="53"/>
      <c r="AC255" s="55"/>
    </row>
    <row r="256" spans="1:29" ht="30.6" customHeight="1" x14ac:dyDescent="0.2">
      <c r="B256" s="43" t="s">
        <v>97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5"/>
      <c r="AB256" s="53">
        <v>1010</v>
      </c>
      <c r="AC256" s="55"/>
    </row>
    <row r="257" spans="1:29" ht="11.25" x14ac:dyDescent="0.2">
      <c r="B257" s="43"/>
      <c r="C257" s="52">
        <v>2022</v>
      </c>
      <c r="D257" s="53"/>
      <c r="E257" s="54"/>
      <c r="F257" s="53">
        <v>1025</v>
      </c>
      <c r="G257" s="54"/>
      <c r="H257" s="53">
        <v>1167</v>
      </c>
      <c r="I257" s="54"/>
      <c r="J257" s="53">
        <v>1256</v>
      </c>
      <c r="K257" s="54"/>
      <c r="L257" s="53">
        <v>1068</v>
      </c>
      <c r="M257" s="54"/>
      <c r="N257" s="53">
        <v>1073</v>
      </c>
      <c r="O257" s="54"/>
      <c r="P257" s="53">
        <v>975</v>
      </c>
      <c r="Q257" s="54"/>
      <c r="R257" s="53">
        <v>791</v>
      </c>
      <c r="S257" s="54"/>
      <c r="T257" s="53">
        <v>932</v>
      </c>
      <c r="U257" s="54"/>
      <c r="V257" s="53">
        <v>955</v>
      </c>
      <c r="W257" s="54" t="s">
        <v>393</v>
      </c>
      <c r="X257" s="53">
        <v>907</v>
      </c>
      <c r="Y257" s="54"/>
      <c r="Z257" s="53"/>
      <c r="AA257" s="55"/>
      <c r="AB257" s="53"/>
      <c r="AC257" s="55"/>
    </row>
    <row r="258" spans="1:29" ht="11.25" x14ac:dyDescent="0.2">
      <c r="A258" s="73" t="s">
        <v>26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5"/>
      <c r="AB258" s="53"/>
      <c r="AC258" s="55"/>
    </row>
    <row r="259" spans="1:29" ht="30.6" customHeight="1" x14ac:dyDescent="0.2">
      <c r="A259" s="21" t="s">
        <v>136</v>
      </c>
      <c r="B259" s="43" t="s">
        <v>97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5"/>
      <c r="AB259" s="53">
        <v>222</v>
      </c>
      <c r="AC259" s="55"/>
    </row>
    <row r="260" spans="1:29" ht="11.25" x14ac:dyDescent="0.2">
      <c r="B260" s="43"/>
      <c r="C260" s="52">
        <v>2022</v>
      </c>
      <c r="D260" s="77"/>
      <c r="E260" s="78"/>
      <c r="F260" s="53">
        <v>245</v>
      </c>
      <c r="G260" s="54"/>
      <c r="H260" s="53">
        <v>268</v>
      </c>
      <c r="I260" s="54"/>
      <c r="J260" s="53">
        <v>312</v>
      </c>
      <c r="K260" s="54"/>
      <c r="L260" s="53">
        <v>266</v>
      </c>
      <c r="M260" s="54"/>
      <c r="N260" s="53">
        <v>274</v>
      </c>
      <c r="O260" s="54"/>
      <c r="P260" s="53">
        <v>271</v>
      </c>
      <c r="Q260" s="54"/>
      <c r="R260" s="53">
        <v>162</v>
      </c>
      <c r="S260" s="54"/>
      <c r="T260" s="53">
        <v>251</v>
      </c>
      <c r="U260" s="54"/>
      <c r="V260" s="53">
        <v>257</v>
      </c>
      <c r="W260" s="54"/>
      <c r="X260" s="53">
        <v>224</v>
      </c>
      <c r="Y260" s="54"/>
      <c r="Z260" s="53"/>
      <c r="AA260" s="55"/>
      <c r="AB260" s="53"/>
      <c r="AC260" s="55"/>
    </row>
    <row r="261" spans="1:29" ht="30.6" customHeight="1" x14ac:dyDescent="0.2">
      <c r="A261" s="21" t="s">
        <v>137</v>
      </c>
      <c r="B261" s="43" t="s">
        <v>97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5"/>
      <c r="AB261" s="53">
        <v>523</v>
      </c>
      <c r="AC261" s="55"/>
    </row>
    <row r="262" spans="1:29" ht="11.25" x14ac:dyDescent="0.2">
      <c r="B262" s="43"/>
      <c r="C262" s="52">
        <v>2022</v>
      </c>
      <c r="D262" s="53"/>
      <c r="E262" s="54"/>
      <c r="F262" s="53">
        <v>492</v>
      </c>
      <c r="G262" s="54"/>
      <c r="H262" s="53">
        <v>540</v>
      </c>
      <c r="I262" s="54"/>
      <c r="J262" s="53">
        <v>554</v>
      </c>
      <c r="K262" s="54"/>
      <c r="L262" s="53">
        <v>492</v>
      </c>
      <c r="M262" s="54"/>
      <c r="N262" s="53">
        <v>476</v>
      </c>
      <c r="O262" s="54"/>
      <c r="P262" s="53">
        <v>420</v>
      </c>
      <c r="Q262" s="54"/>
      <c r="R262" s="53">
        <v>395</v>
      </c>
      <c r="S262" s="54"/>
      <c r="T262" s="53">
        <v>406</v>
      </c>
      <c r="U262" s="54"/>
      <c r="V262" s="53">
        <v>404</v>
      </c>
      <c r="W262" s="54" t="s">
        <v>393</v>
      </c>
      <c r="X262" s="53">
        <v>395</v>
      </c>
      <c r="Y262" s="54"/>
      <c r="Z262" s="53"/>
      <c r="AA262" s="55"/>
      <c r="AB262" s="53"/>
      <c r="AC262" s="55"/>
    </row>
    <row r="263" spans="1:29" ht="20.45" customHeight="1" x14ac:dyDescent="0.2">
      <c r="A263" s="1" t="s">
        <v>138</v>
      </c>
      <c r="B263" s="43" t="s">
        <v>31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5"/>
      <c r="AB263" s="53">
        <v>80774</v>
      </c>
      <c r="AC263" s="55"/>
    </row>
    <row r="264" spans="1:29" ht="11.25" x14ac:dyDescent="0.2">
      <c r="B264" s="43"/>
      <c r="C264" s="52">
        <v>2022</v>
      </c>
      <c r="D264" s="53"/>
      <c r="E264" s="54"/>
      <c r="F264" s="53">
        <v>78711</v>
      </c>
      <c r="G264" s="54"/>
      <c r="H264" s="53">
        <v>85662</v>
      </c>
      <c r="I264" s="54"/>
      <c r="J264" s="53">
        <v>96007</v>
      </c>
      <c r="K264" s="54"/>
      <c r="L264" s="53">
        <v>95032</v>
      </c>
      <c r="M264" s="54"/>
      <c r="N264" s="53">
        <v>105887</v>
      </c>
      <c r="O264" s="54"/>
      <c r="P264" s="53">
        <v>102535</v>
      </c>
      <c r="Q264" s="54"/>
      <c r="R264" s="53">
        <v>96659</v>
      </c>
      <c r="S264" s="54"/>
      <c r="T264" s="53">
        <v>98399</v>
      </c>
      <c r="U264" s="54"/>
      <c r="V264" s="53">
        <v>92631</v>
      </c>
      <c r="W264" s="54"/>
      <c r="X264" s="53">
        <v>93408</v>
      </c>
      <c r="Y264" s="54"/>
      <c r="Z264" s="53"/>
      <c r="AA264" s="55"/>
      <c r="AB264" s="53"/>
      <c r="AC264" s="55"/>
    </row>
    <row r="265" spans="1:29" ht="30.6" customHeight="1" x14ac:dyDescent="0.2">
      <c r="B265" s="43" t="s">
        <v>97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5"/>
      <c r="AB265" s="53">
        <v>7293</v>
      </c>
      <c r="AC265" s="55"/>
    </row>
    <row r="266" spans="1:29" ht="11.25" x14ac:dyDescent="0.2">
      <c r="B266" s="43"/>
      <c r="C266" s="52">
        <v>2022</v>
      </c>
      <c r="D266" s="53"/>
      <c r="E266" s="54"/>
      <c r="F266" s="53">
        <v>7429</v>
      </c>
      <c r="G266" s="54"/>
      <c r="H266" s="53">
        <v>8012</v>
      </c>
      <c r="I266" s="54"/>
      <c r="J266" s="53">
        <v>9688</v>
      </c>
      <c r="K266" s="54"/>
      <c r="L266" s="53">
        <v>8545</v>
      </c>
      <c r="M266" s="54"/>
      <c r="N266" s="53">
        <v>9285</v>
      </c>
      <c r="O266" s="54"/>
      <c r="P266" s="53">
        <v>8085</v>
      </c>
      <c r="Q266" s="54"/>
      <c r="R266" s="53">
        <v>8252</v>
      </c>
      <c r="S266" s="54"/>
      <c r="T266" s="53">
        <v>8305</v>
      </c>
      <c r="U266" s="54"/>
      <c r="V266" s="53">
        <v>7218</v>
      </c>
      <c r="W266" s="54"/>
      <c r="X266" s="53">
        <v>6875</v>
      </c>
      <c r="Y266" s="54"/>
      <c r="Z266" s="53"/>
      <c r="AA266" s="55"/>
      <c r="AB266" s="53"/>
      <c r="AC266" s="55"/>
    </row>
    <row r="267" spans="1:29" ht="30" customHeight="1" x14ac:dyDescent="0.2">
      <c r="A267" s="231" t="s">
        <v>139</v>
      </c>
      <c r="B267" s="231"/>
      <c r="C267" s="231"/>
      <c r="D267" s="231"/>
      <c r="E267" s="231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  <c r="U267" s="231"/>
      <c r="V267" s="231"/>
      <c r="W267" s="231"/>
      <c r="X267" s="231"/>
      <c r="Y267" s="231"/>
      <c r="Z267" s="231"/>
      <c r="AA267" s="231"/>
      <c r="AB267" s="231"/>
      <c r="AC267" s="231"/>
    </row>
    <row r="268" spans="1:29" ht="30.6" customHeight="1" x14ac:dyDescent="0.2">
      <c r="A268" s="12" t="s">
        <v>416</v>
      </c>
      <c r="B268" s="43" t="s">
        <v>4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5"/>
      <c r="AB268" s="80">
        <v>82</v>
      </c>
      <c r="AC268" s="85"/>
    </row>
    <row r="269" spans="1:29" ht="11.25" x14ac:dyDescent="0.2">
      <c r="B269" s="43"/>
      <c r="C269" s="52">
        <v>2022</v>
      </c>
      <c r="D269" s="53"/>
      <c r="E269" s="54"/>
      <c r="F269" s="9">
        <v>84.5</v>
      </c>
      <c r="G269" s="83"/>
      <c r="H269" s="9">
        <v>78.3</v>
      </c>
      <c r="I269" s="83"/>
      <c r="J269" s="9">
        <v>85.2</v>
      </c>
      <c r="K269" s="83"/>
      <c r="L269" s="9">
        <v>80.599999999999994</v>
      </c>
      <c r="M269" s="83"/>
      <c r="N269" s="9">
        <v>78.8</v>
      </c>
      <c r="O269" s="83"/>
      <c r="P269" s="9">
        <v>83</v>
      </c>
      <c r="Q269" s="83"/>
      <c r="R269" s="9">
        <v>89</v>
      </c>
      <c r="S269" s="83"/>
      <c r="T269" s="9">
        <v>87.8</v>
      </c>
      <c r="U269" s="83"/>
      <c r="V269" s="9">
        <v>63.6</v>
      </c>
      <c r="W269" s="83"/>
      <c r="X269" s="9">
        <v>85.8</v>
      </c>
      <c r="Y269" s="83"/>
      <c r="Z269" s="80"/>
      <c r="AA269" s="85"/>
      <c r="AB269" s="80"/>
      <c r="AC269" s="85"/>
    </row>
    <row r="270" spans="1:29" ht="30.6" customHeight="1" x14ac:dyDescent="0.2">
      <c r="A270" s="1" t="s">
        <v>141</v>
      </c>
      <c r="B270" s="43" t="s">
        <v>4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5"/>
      <c r="AB270" s="53">
        <v>457</v>
      </c>
      <c r="AC270" s="55"/>
    </row>
    <row r="271" spans="1:29" ht="11.25" x14ac:dyDescent="0.2">
      <c r="B271" s="43"/>
      <c r="C271" s="52">
        <v>2022</v>
      </c>
      <c r="D271" s="53"/>
      <c r="E271" s="54"/>
      <c r="F271" s="53">
        <v>461</v>
      </c>
      <c r="G271" s="54"/>
      <c r="H271" s="53">
        <v>419</v>
      </c>
      <c r="I271" s="54"/>
      <c r="J271" s="53">
        <v>430</v>
      </c>
      <c r="K271" s="54"/>
      <c r="L271" s="53">
        <v>434</v>
      </c>
      <c r="M271" s="54"/>
      <c r="N271" s="53">
        <v>465</v>
      </c>
      <c r="O271" s="54"/>
      <c r="P271" s="53">
        <v>449</v>
      </c>
      <c r="Q271" s="54"/>
      <c r="R271" s="53">
        <v>440</v>
      </c>
      <c r="S271" s="54"/>
      <c r="T271" s="53">
        <v>428</v>
      </c>
      <c r="U271" s="54"/>
      <c r="V271" s="53">
        <v>412</v>
      </c>
      <c r="W271" s="54"/>
      <c r="X271" s="53">
        <v>449</v>
      </c>
      <c r="Y271" s="54"/>
      <c r="Z271" s="53"/>
      <c r="AA271" s="55"/>
      <c r="AB271" s="53"/>
      <c r="AC271" s="55"/>
    </row>
    <row r="272" spans="1:29" ht="11.25" x14ac:dyDescent="0.2">
      <c r="A272" s="41" t="s">
        <v>26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33"/>
      <c r="AB272" s="63"/>
    </row>
    <row r="273" spans="1:29" ht="30.6" customHeight="1" x14ac:dyDescent="0.2">
      <c r="A273" s="41" t="s">
        <v>142</v>
      </c>
      <c r="B273" s="43" t="s">
        <v>4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5"/>
      <c r="AB273" s="80">
        <v>62.4</v>
      </c>
      <c r="AC273" s="85"/>
    </row>
    <row r="274" spans="1:29" ht="11.25" x14ac:dyDescent="0.2">
      <c r="B274" s="43"/>
      <c r="C274" s="52">
        <v>2022</v>
      </c>
      <c r="D274" s="53"/>
      <c r="E274" s="54"/>
      <c r="F274" s="18">
        <v>63.6</v>
      </c>
      <c r="G274" s="75"/>
      <c r="H274" s="18">
        <v>55.7</v>
      </c>
      <c r="I274" s="75"/>
      <c r="J274" s="18">
        <v>64.599999999999994</v>
      </c>
      <c r="K274" s="75"/>
      <c r="L274" s="18">
        <v>61.5</v>
      </c>
      <c r="M274" s="75"/>
      <c r="N274" s="18">
        <v>64.7</v>
      </c>
      <c r="O274" s="75"/>
      <c r="P274" s="18">
        <v>62.5</v>
      </c>
      <c r="Q274" s="75"/>
      <c r="R274" s="18">
        <v>63.7</v>
      </c>
      <c r="S274" s="75"/>
      <c r="T274" s="18">
        <v>59.7</v>
      </c>
      <c r="U274" s="75"/>
      <c r="V274" s="18">
        <v>59</v>
      </c>
      <c r="W274" s="75"/>
      <c r="X274" s="18">
        <v>55.9</v>
      </c>
      <c r="Y274" s="75"/>
      <c r="Z274" s="74"/>
      <c r="AA274" s="84"/>
      <c r="AB274" s="74"/>
      <c r="AC274" s="85"/>
    </row>
    <row r="275" spans="1:29" ht="30.6" customHeight="1" x14ac:dyDescent="0.2">
      <c r="A275" s="41" t="s">
        <v>143</v>
      </c>
      <c r="B275" s="43" t="s">
        <v>4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5"/>
      <c r="AB275" s="80">
        <v>48.7</v>
      </c>
      <c r="AC275" s="97"/>
    </row>
    <row r="276" spans="1:29" ht="11.25" x14ac:dyDescent="0.2">
      <c r="B276" s="43"/>
      <c r="C276" s="52">
        <v>2022</v>
      </c>
      <c r="D276" s="53"/>
      <c r="E276" s="54"/>
      <c r="F276" s="9">
        <v>51.2</v>
      </c>
      <c r="G276" s="83"/>
      <c r="H276" s="9">
        <v>49.6</v>
      </c>
      <c r="I276" s="83"/>
      <c r="J276" s="9">
        <v>50.6</v>
      </c>
      <c r="K276" s="83"/>
      <c r="L276" s="9">
        <v>51.9</v>
      </c>
      <c r="M276" s="83"/>
      <c r="N276" s="9">
        <v>54.3</v>
      </c>
      <c r="O276" s="83"/>
      <c r="P276" s="9">
        <v>53.1</v>
      </c>
      <c r="Q276" s="83"/>
      <c r="R276" s="9">
        <v>53.6</v>
      </c>
      <c r="S276" s="83"/>
      <c r="T276" s="9">
        <v>52.9</v>
      </c>
      <c r="U276" s="83"/>
      <c r="V276" s="9">
        <v>37.9</v>
      </c>
      <c r="W276" s="83"/>
      <c r="X276" s="9">
        <v>49.1</v>
      </c>
      <c r="Y276" s="83"/>
      <c r="Z276" s="80"/>
      <c r="AA276" s="85"/>
      <c r="AB276" s="80"/>
      <c r="AC276" s="85"/>
    </row>
    <row r="277" spans="1:29" ht="30.6" customHeight="1" x14ac:dyDescent="0.2">
      <c r="A277" s="41" t="s">
        <v>144</v>
      </c>
      <c r="B277" s="43" t="s">
        <v>4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60"/>
      <c r="AB277" s="58">
        <v>60.2</v>
      </c>
      <c r="AC277" s="55"/>
    </row>
    <row r="278" spans="1:29" ht="11.25" x14ac:dyDescent="0.2">
      <c r="B278" s="43"/>
      <c r="C278" s="52">
        <v>2022</v>
      </c>
      <c r="D278" s="53"/>
      <c r="E278" s="54"/>
      <c r="F278" s="58">
        <v>56</v>
      </c>
      <c r="G278" s="54"/>
      <c r="H278" s="58">
        <v>55.8</v>
      </c>
      <c r="I278" s="54"/>
      <c r="J278" s="58">
        <v>39.9</v>
      </c>
      <c r="K278" s="54"/>
      <c r="L278" s="58">
        <v>53.7</v>
      </c>
      <c r="M278" s="54"/>
      <c r="N278" s="58">
        <v>56.7</v>
      </c>
      <c r="O278" s="54"/>
      <c r="P278" s="58">
        <v>56.8</v>
      </c>
      <c r="Q278" s="54"/>
      <c r="R278" s="58">
        <v>52.8</v>
      </c>
      <c r="S278" s="54"/>
      <c r="T278" s="58">
        <v>53.4</v>
      </c>
      <c r="U278" s="54"/>
      <c r="V278" s="58">
        <v>63.1</v>
      </c>
      <c r="W278" s="54"/>
      <c r="X278" s="58">
        <v>54.1</v>
      </c>
      <c r="Y278" s="54"/>
      <c r="Z278" s="53"/>
      <c r="AA278" s="55"/>
      <c r="AB278" s="53"/>
      <c r="AC278" s="55"/>
    </row>
    <row r="279" spans="1:29" ht="30.6" customHeight="1" x14ac:dyDescent="0.2">
      <c r="A279" s="41" t="s">
        <v>145</v>
      </c>
      <c r="B279" s="43" t="s">
        <v>4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84"/>
      <c r="AB279" s="74">
        <v>93.6</v>
      </c>
      <c r="AC279" s="84"/>
    </row>
    <row r="280" spans="1:29" ht="11.25" x14ac:dyDescent="0.2">
      <c r="B280" s="43"/>
      <c r="C280" s="52">
        <v>2022</v>
      </c>
      <c r="D280" s="70"/>
      <c r="E280" s="71"/>
      <c r="F280" s="18">
        <v>96.2</v>
      </c>
      <c r="G280" s="75"/>
      <c r="H280" s="9">
        <v>79</v>
      </c>
      <c r="I280" s="83"/>
      <c r="J280" s="9">
        <v>79.3</v>
      </c>
      <c r="K280" s="83"/>
      <c r="L280" s="18">
        <v>77.400000000000006</v>
      </c>
      <c r="M280" s="75"/>
      <c r="N280" s="9">
        <v>99.5</v>
      </c>
      <c r="O280" s="83"/>
      <c r="P280" s="9">
        <v>86.1</v>
      </c>
      <c r="Q280" s="83"/>
      <c r="R280" s="9">
        <v>83.9</v>
      </c>
      <c r="S280" s="83"/>
      <c r="T280" s="9">
        <v>77.2</v>
      </c>
      <c r="U280" s="83"/>
      <c r="V280" s="9">
        <v>74.599999999999994</v>
      </c>
      <c r="W280" s="83"/>
      <c r="X280" s="44">
        <v>100</v>
      </c>
      <c r="Y280" s="83"/>
      <c r="Z280" s="74"/>
      <c r="AA280" s="84"/>
      <c r="AB280" s="74"/>
      <c r="AC280" s="85"/>
    </row>
    <row r="281" spans="1:29" ht="30.6" customHeight="1" x14ac:dyDescent="0.2">
      <c r="A281" s="1" t="s">
        <v>146</v>
      </c>
      <c r="B281" s="43" t="s">
        <v>4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5"/>
      <c r="AB281" s="53">
        <v>192</v>
      </c>
      <c r="AC281" s="55"/>
    </row>
    <row r="282" spans="1:29" ht="11.25" x14ac:dyDescent="0.2">
      <c r="B282" s="43"/>
      <c r="C282" s="52">
        <v>2022</v>
      </c>
      <c r="D282" s="53"/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>
        <v>203</v>
      </c>
      <c r="Q282" s="54"/>
      <c r="R282" s="53">
        <v>190</v>
      </c>
      <c r="S282" s="54"/>
      <c r="T282" s="53">
        <v>196</v>
      </c>
      <c r="U282" s="54"/>
      <c r="V282" s="53">
        <v>213</v>
      </c>
      <c r="W282" s="54"/>
      <c r="X282" s="53">
        <v>204</v>
      </c>
      <c r="Y282" s="54"/>
      <c r="Z282" s="53"/>
      <c r="AA282" s="55"/>
      <c r="AB282" s="53"/>
      <c r="AC282" s="55"/>
    </row>
    <row r="283" spans="1:29" ht="30.6" customHeight="1" x14ac:dyDescent="0.2">
      <c r="A283" s="1" t="s">
        <v>147</v>
      </c>
      <c r="B283" s="43" t="s">
        <v>4</v>
      </c>
      <c r="C283" s="52">
        <v>2021</v>
      </c>
      <c r="D283" s="53">
        <v>166</v>
      </c>
      <c r="E283" s="54"/>
      <c r="F283" s="74">
        <v>11.2</v>
      </c>
      <c r="G283" s="75"/>
      <c r="H283" s="74">
        <v>12.5</v>
      </c>
      <c r="I283" s="75"/>
      <c r="J283" s="74">
        <v>14.5</v>
      </c>
      <c r="K283" s="75"/>
      <c r="L283" s="74">
        <v>12.9</v>
      </c>
      <c r="M283" s="75"/>
      <c r="N283" s="74">
        <v>13.1</v>
      </c>
      <c r="O283" s="75"/>
      <c r="P283" s="74">
        <v>13.9</v>
      </c>
      <c r="Q283" s="75"/>
      <c r="R283" s="74">
        <v>14.4</v>
      </c>
      <c r="S283" s="75"/>
      <c r="T283" s="74">
        <v>14.3</v>
      </c>
      <c r="U283" s="75"/>
      <c r="V283" s="74">
        <v>13.4</v>
      </c>
      <c r="W283" s="75"/>
      <c r="X283" s="74">
        <v>16</v>
      </c>
      <c r="Y283" s="75"/>
      <c r="Z283" s="74">
        <v>13.3</v>
      </c>
      <c r="AA283" s="84"/>
      <c r="AB283" s="74">
        <v>16.2</v>
      </c>
      <c r="AC283" s="84"/>
    </row>
    <row r="284" spans="1:29" ht="11.25" x14ac:dyDescent="0.2">
      <c r="B284" s="43"/>
      <c r="C284" s="52">
        <v>2022</v>
      </c>
      <c r="D284" s="70"/>
      <c r="E284" s="71"/>
      <c r="F284" s="18">
        <v>12.6</v>
      </c>
      <c r="G284" s="75"/>
      <c r="H284" s="9">
        <v>12.6</v>
      </c>
      <c r="I284" s="83"/>
      <c r="J284" s="9">
        <v>15.4</v>
      </c>
      <c r="K284" s="83"/>
      <c r="L284" s="18">
        <v>15.4</v>
      </c>
      <c r="M284" s="75"/>
      <c r="N284" s="9">
        <v>16.5</v>
      </c>
      <c r="O284" s="83"/>
      <c r="P284" s="9">
        <v>15.4</v>
      </c>
      <c r="Q284" s="83"/>
      <c r="R284" s="9">
        <v>14.2</v>
      </c>
      <c r="S284" s="83"/>
      <c r="T284" s="9">
        <v>15.2</v>
      </c>
      <c r="U284" s="83"/>
      <c r="V284" s="9">
        <v>14.5</v>
      </c>
      <c r="W284" s="83" t="s">
        <v>393</v>
      </c>
      <c r="X284" s="9">
        <v>14.4</v>
      </c>
      <c r="Y284" s="83"/>
      <c r="Z284" s="74"/>
      <c r="AA284" s="84"/>
      <c r="AB284" s="74"/>
      <c r="AC284" s="85"/>
    </row>
    <row r="285" spans="1:29" ht="30.6" customHeight="1" x14ac:dyDescent="0.2">
      <c r="A285" s="37" t="s">
        <v>148</v>
      </c>
      <c r="B285" s="43" t="s">
        <v>4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5"/>
      <c r="AB285" s="53">
        <v>256</v>
      </c>
      <c r="AC285" s="55"/>
    </row>
    <row r="286" spans="1:29" ht="11.25" x14ac:dyDescent="0.2">
      <c r="B286" s="43"/>
      <c r="C286" s="52">
        <v>2022</v>
      </c>
      <c r="D286" s="53"/>
      <c r="E286" s="54"/>
      <c r="F286" s="53">
        <v>256</v>
      </c>
      <c r="G286" s="54" t="s">
        <v>393</v>
      </c>
      <c r="H286" s="53">
        <v>254</v>
      </c>
      <c r="I286" s="54" t="s">
        <v>393</v>
      </c>
      <c r="J286" s="53">
        <v>290</v>
      </c>
      <c r="K286" s="54" t="s">
        <v>393</v>
      </c>
      <c r="L286" s="53">
        <v>258</v>
      </c>
      <c r="M286" s="54" t="s">
        <v>393</v>
      </c>
      <c r="N286" s="53">
        <v>261</v>
      </c>
      <c r="O286" s="54" t="s">
        <v>393</v>
      </c>
      <c r="P286" s="53">
        <v>257</v>
      </c>
      <c r="Q286" s="54" t="s">
        <v>393</v>
      </c>
      <c r="R286" s="53">
        <v>240</v>
      </c>
      <c r="S286" s="54" t="s">
        <v>393</v>
      </c>
      <c r="T286" s="53">
        <v>248</v>
      </c>
      <c r="U286" s="54" t="s">
        <v>393</v>
      </c>
      <c r="V286" s="53">
        <v>257</v>
      </c>
      <c r="W286" s="54" t="s">
        <v>393</v>
      </c>
      <c r="X286" s="53">
        <v>249</v>
      </c>
      <c r="Y286" s="54"/>
      <c r="Z286" s="53"/>
      <c r="AA286" s="55"/>
      <c r="AB286" s="53"/>
      <c r="AC286" s="55"/>
    </row>
    <row r="287" spans="1:29" ht="40.9" customHeight="1" x14ac:dyDescent="0.2">
      <c r="A287" s="41" t="s">
        <v>417</v>
      </c>
      <c r="B287" s="43" t="s">
        <v>4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5"/>
      <c r="AB287" s="53">
        <v>210</v>
      </c>
      <c r="AC287" s="55"/>
    </row>
    <row r="288" spans="1:29" ht="11.25" x14ac:dyDescent="0.2">
      <c r="B288" s="43"/>
      <c r="C288" s="52">
        <v>2022</v>
      </c>
      <c r="D288" s="53"/>
      <c r="E288" s="54"/>
      <c r="F288" s="53">
        <v>215</v>
      </c>
      <c r="G288" s="54"/>
      <c r="H288" s="53">
        <v>212</v>
      </c>
      <c r="I288" s="54"/>
      <c r="J288" s="53">
        <v>244</v>
      </c>
      <c r="K288" s="54"/>
      <c r="L288" s="53">
        <v>218</v>
      </c>
      <c r="M288" s="54"/>
      <c r="N288" s="53">
        <v>217</v>
      </c>
      <c r="O288" s="54"/>
      <c r="P288" s="53">
        <v>213</v>
      </c>
      <c r="Q288" s="54"/>
      <c r="R288" s="53">
        <v>198</v>
      </c>
      <c r="S288" s="54"/>
      <c r="T288" s="53">
        <v>206</v>
      </c>
      <c r="U288" s="54"/>
      <c r="V288" s="53">
        <v>214</v>
      </c>
      <c r="W288" s="54" t="s">
        <v>393</v>
      </c>
      <c r="X288" s="53">
        <v>210</v>
      </c>
      <c r="Y288" s="54"/>
      <c r="Z288" s="53"/>
      <c r="AA288" s="55"/>
      <c r="AB288" s="53"/>
      <c r="AC288" s="55"/>
    </row>
    <row r="289" spans="1:29" ht="20.45" customHeight="1" x14ac:dyDescent="0.2">
      <c r="A289" s="1" t="s">
        <v>150</v>
      </c>
      <c r="B289" s="43" t="s">
        <v>31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5"/>
      <c r="AB289" s="53">
        <v>32236</v>
      </c>
      <c r="AC289" s="85"/>
    </row>
    <row r="290" spans="1:29" x14ac:dyDescent="0.2">
      <c r="A290" s="49"/>
      <c r="B290" s="43"/>
      <c r="C290" s="52">
        <v>2022</v>
      </c>
      <c r="D290" s="53"/>
      <c r="E290" s="54"/>
      <c r="F290" s="53">
        <v>36474</v>
      </c>
      <c r="G290" s="54"/>
      <c r="H290" s="53">
        <v>33768</v>
      </c>
      <c r="I290" s="54"/>
      <c r="J290" s="53">
        <v>37792</v>
      </c>
      <c r="K290" s="54"/>
      <c r="L290" s="53">
        <v>35266</v>
      </c>
      <c r="M290" s="54"/>
      <c r="N290" s="53">
        <v>36090</v>
      </c>
      <c r="O290" s="54"/>
      <c r="P290" s="53">
        <v>39278</v>
      </c>
      <c r="Q290" s="54"/>
      <c r="R290" s="53">
        <v>37919</v>
      </c>
      <c r="S290" s="54"/>
      <c r="T290" s="53">
        <v>36889</v>
      </c>
      <c r="U290" s="54"/>
      <c r="V290" s="53">
        <v>34964</v>
      </c>
      <c r="W290" s="54" t="s">
        <v>393</v>
      </c>
      <c r="X290" s="53">
        <v>39888</v>
      </c>
      <c r="Y290" s="54"/>
      <c r="Z290" s="53"/>
      <c r="AA290" s="55"/>
      <c r="AB290" s="53"/>
      <c r="AC290" s="85"/>
    </row>
    <row r="291" spans="1:29" ht="30.6" customHeight="1" x14ac:dyDescent="0.2">
      <c r="A291" s="37" t="s">
        <v>418</v>
      </c>
      <c r="B291" s="43" t="s">
        <v>31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5"/>
      <c r="AB291" s="53">
        <v>2690</v>
      </c>
      <c r="AC291" s="55"/>
    </row>
    <row r="292" spans="1:29" ht="11.25" x14ac:dyDescent="0.2">
      <c r="B292" s="43"/>
      <c r="C292" s="52">
        <v>2022</v>
      </c>
      <c r="D292" s="53"/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>
        <v>3414</v>
      </c>
      <c r="Q292" s="54"/>
      <c r="R292" s="53">
        <v>3473</v>
      </c>
      <c r="S292" s="54"/>
      <c r="T292" s="53">
        <v>3479</v>
      </c>
      <c r="U292" s="54"/>
      <c r="V292" s="53">
        <v>3473</v>
      </c>
      <c r="W292" s="54"/>
      <c r="X292" s="53">
        <v>3617</v>
      </c>
      <c r="Y292" s="54"/>
      <c r="Z292" s="53"/>
      <c r="AA292" s="55"/>
      <c r="AB292" s="53"/>
      <c r="AC292" s="55"/>
    </row>
    <row r="293" spans="1:29" ht="20.45" customHeight="1" x14ac:dyDescent="0.2">
      <c r="A293" s="12" t="s">
        <v>152</v>
      </c>
      <c r="B293" s="43" t="s">
        <v>31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5"/>
      <c r="AB293" s="53">
        <v>33137</v>
      </c>
      <c r="AC293" s="55"/>
    </row>
    <row r="294" spans="1:29" ht="11.25" x14ac:dyDescent="0.2">
      <c r="B294" s="43"/>
      <c r="C294" s="52">
        <v>2022</v>
      </c>
      <c r="D294" s="53"/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>
        <v>27694</v>
      </c>
      <c r="Q294" s="54"/>
      <c r="R294" s="53">
        <v>31551</v>
      </c>
      <c r="S294" s="54"/>
      <c r="T294" s="53">
        <v>31394</v>
      </c>
      <c r="U294" s="54"/>
      <c r="V294" s="53">
        <v>30358</v>
      </c>
      <c r="W294" s="54"/>
      <c r="X294" s="53">
        <v>31396</v>
      </c>
      <c r="Y294" s="54"/>
      <c r="Z294" s="53"/>
      <c r="AA294" s="55"/>
      <c r="AB294" s="53"/>
      <c r="AC294" s="55"/>
    </row>
    <row r="295" spans="1:29" ht="20.45" customHeight="1" x14ac:dyDescent="0.2">
      <c r="B295" s="43" t="s">
        <v>86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5"/>
      <c r="AB295" s="53">
        <v>671</v>
      </c>
      <c r="AC295" s="55"/>
    </row>
    <row r="296" spans="1:29" ht="11.25" x14ac:dyDescent="0.2">
      <c r="B296" s="43"/>
      <c r="C296" s="52">
        <v>2022</v>
      </c>
      <c r="D296" s="53"/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>
        <v>685</v>
      </c>
      <c r="Q296" s="54"/>
      <c r="R296" s="53">
        <v>812</v>
      </c>
      <c r="S296" s="54"/>
      <c r="T296" s="53">
        <v>793</v>
      </c>
      <c r="U296" s="54"/>
      <c r="V296" s="53">
        <v>764</v>
      </c>
      <c r="W296" s="54"/>
      <c r="X296" s="53">
        <v>767</v>
      </c>
      <c r="Y296" s="54"/>
      <c r="Z296" s="53"/>
      <c r="AA296" s="55"/>
      <c r="AB296" s="53"/>
      <c r="AC296" s="55"/>
    </row>
    <row r="297" spans="1:29" ht="30" customHeight="1" x14ac:dyDescent="0.2">
      <c r="A297" s="212" t="s">
        <v>153</v>
      </c>
      <c r="B297" s="212"/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  <c r="S297" s="212"/>
      <c r="T297" s="212"/>
      <c r="U297" s="212"/>
      <c r="V297" s="212"/>
      <c r="W297" s="212"/>
      <c r="X297" s="212"/>
      <c r="Y297" s="212"/>
      <c r="Z297" s="212"/>
      <c r="AA297" s="212"/>
      <c r="AB297" s="212"/>
      <c r="AC297" s="212"/>
    </row>
    <row r="298" spans="1:29" ht="30.6" customHeight="1" x14ac:dyDescent="0.2">
      <c r="A298" s="38" t="s">
        <v>154</v>
      </c>
      <c r="B298" s="43" t="s">
        <v>31</v>
      </c>
      <c r="C298" s="52">
        <v>2021</v>
      </c>
      <c r="D298" s="53">
        <v>1358</v>
      </c>
      <c r="E298" s="54"/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60"/>
      <c r="AB298" s="58">
        <v>89.3</v>
      </c>
      <c r="AC298" s="55"/>
    </row>
    <row r="299" spans="1:29" ht="11.25" x14ac:dyDescent="0.2">
      <c r="A299" s="36"/>
      <c r="B299" s="43"/>
      <c r="C299" s="52">
        <v>2022</v>
      </c>
      <c r="D299" s="53"/>
      <c r="E299" s="54"/>
      <c r="F299" s="58">
        <v>95</v>
      </c>
      <c r="G299" s="54"/>
      <c r="H299" s="53">
        <v>135</v>
      </c>
      <c r="I299" s="54"/>
      <c r="J299" s="53">
        <v>134</v>
      </c>
      <c r="K299" s="54"/>
      <c r="L299" s="53">
        <v>117</v>
      </c>
      <c r="M299" s="54"/>
      <c r="N299" s="53">
        <v>119</v>
      </c>
      <c r="O299" s="54"/>
      <c r="P299" s="58">
        <v>90.2</v>
      </c>
      <c r="Q299" s="54"/>
      <c r="R299" s="53">
        <v>158</v>
      </c>
      <c r="S299" s="54"/>
      <c r="T299" s="53">
        <v>154</v>
      </c>
      <c r="U299" s="54"/>
      <c r="V299" s="53">
        <v>147</v>
      </c>
      <c r="W299" s="54"/>
      <c r="X299" s="58">
        <v>92.4</v>
      </c>
      <c r="Y299" s="54"/>
      <c r="Z299" s="53"/>
      <c r="AA299" s="55"/>
      <c r="AB299" s="53"/>
      <c r="AC299" s="55"/>
    </row>
    <row r="300" spans="1:29" ht="30.6" customHeight="1" x14ac:dyDescent="0.2">
      <c r="A300" s="36"/>
      <c r="B300" s="43" t="s">
        <v>97</v>
      </c>
      <c r="C300" s="52">
        <v>2021</v>
      </c>
      <c r="D300" s="53">
        <v>11935</v>
      </c>
      <c r="E300" s="54"/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5"/>
      <c r="AB300" s="53">
        <v>778</v>
      </c>
      <c r="AC300" s="55"/>
    </row>
    <row r="301" spans="1:29" ht="11.25" x14ac:dyDescent="0.2">
      <c r="A301" s="36"/>
      <c r="B301" s="43"/>
      <c r="C301" s="52">
        <v>2022</v>
      </c>
      <c r="D301" s="53"/>
      <c r="E301" s="54"/>
      <c r="F301" s="53">
        <v>827</v>
      </c>
      <c r="G301" s="54"/>
      <c r="H301" s="53">
        <v>1159</v>
      </c>
      <c r="I301" s="54"/>
      <c r="J301" s="53">
        <v>1176</v>
      </c>
      <c r="K301" s="54"/>
      <c r="L301" s="53">
        <v>1019</v>
      </c>
      <c r="M301" s="54"/>
      <c r="N301" s="53">
        <v>1040</v>
      </c>
      <c r="O301" s="54"/>
      <c r="P301" s="53">
        <v>780</v>
      </c>
      <c r="Q301" s="54"/>
      <c r="R301" s="53">
        <v>1398</v>
      </c>
      <c r="S301" s="54"/>
      <c r="T301" s="53">
        <v>1227</v>
      </c>
      <c r="U301" s="54"/>
      <c r="V301" s="53">
        <v>1143</v>
      </c>
      <c r="W301" s="54"/>
      <c r="X301" s="53">
        <v>810</v>
      </c>
      <c r="Y301" s="54"/>
      <c r="Z301" s="53"/>
      <c r="AA301" s="55"/>
      <c r="AB301" s="53"/>
      <c r="AC301" s="55"/>
    </row>
    <row r="302" spans="1:29" ht="30" customHeight="1" x14ac:dyDescent="0.2">
      <c r="A302" s="231" t="s">
        <v>419</v>
      </c>
      <c r="B302" s="231"/>
      <c r="C302" s="231"/>
      <c r="D302" s="231"/>
      <c r="E302" s="231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</row>
    <row r="303" spans="1:29" ht="30.6" customHeight="1" x14ac:dyDescent="0.2">
      <c r="A303" s="22" t="s">
        <v>156</v>
      </c>
      <c r="B303" s="43" t="s">
        <v>4</v>
      </c>
      <c r="C303" s="52">
        <v>2021</v>
      </c>
      <c r="D303" s="53">
        <v>9284</v>
      </c>
      <c r="E303" s="54"/>
      <c r="F303" s="53">
        <v>771</v>
      </c>
      <c r="G303" s="54"/>
      <c r="H303" s="53">
        <v>707</v>
      </c>
      <c r="I303" s="54"/>
      <c r="J303" s="53">
        <v>783</v>
      </c>
      <c r="K303" s="54"/>
      <c r="L303" s="53">
        <v>768</v>
      </c>
      <c r="M303" s="54"/>
      <c r="N303" s="53">
        <v>791</v>
      </c>
      <c r="O303" s="54"/>
      <c r="P303" s="53">
        <v>764</v>
      </c>
      <c r="Q303" s="54"/>
      <c r="R303" s="53">
        <v>800</v>
      </c>
      <c r="S303" s="54"/>
      <c r="T303" s="53">
        <v>788</v>
      </c>
      <c r="U303" s="54"/>
      <c r="V303" s="53">
        <v>755</v>
      </c>
      <c r="W303" s="54"/>
      <c r="X303" s="53">
        <v>768</v>
      </c>
      <c r="Y303" s="54"/>
      <c r="Z303" s="53">
        <v>780</v>
      </c>
      <c r="AA303" s="55"/>
      <c r="AB303" s="53">
        <v>810</v>
      </c>
      <c r="AC303" s="55"/>
    </row>
    <row r="304" spans="1:29" ht="11.25" x14ac:dyDescent="0.2">
      <c r="A304" s="88"/>
      <c r="B304" s="43"/>
      <c r="C304" s="52">
        <v>2022</v>
      </c>
      <c r="D304" s="53"/>
      <c r="E304" s="54"/>
      <c r="F304" s="53">
        <v>799</v>
      </c>
      <c r="G304" s="54"/>
      <c r="H304" s="53">
        <v>736</v>
      </c>
      <c r="I304" s="54"/>
      <c r="J304" s="53">
        <v>815</v>
      </c>
      <c r="K304" s="54"/>
      <c r="L304" s="53">
        <v>788</v>
      </c>
      <c r="M304" s="54"/>
      <c r="N304" s="53">
        <v>797</v>
      </c>
      <c r="O304" s="54"/>
      <c r="P304" s="53">
        <v>710</v>
      </c>
      <c r="Q304" s="54"/>
      <c r="R304" s="53">
        <v>707</v>
      </c>
      <c r="S304" s="54"/>
      <c r="T304" s="53">
        <v>675</v>
      </c>
      <c r="U304" s="54"/>
      <c r="V304" s="53">
        <v>602</v>
      </c>
      <c r="W304" s="54"/>
      <c r="X304" s="53">
        <v>622</v>
      </c>
      <c r="Y304" s="54"/>
      <c r="Z304" s="53"/>
      <c r="AA304" s="55"/>
      <c r="AB304" s="53"/>
      <c r="AC304" s="55"/>
    </row>
    <row r="305" spans="1:29" ht="30.6" customHeight="1" x14ac:dyDescent="0.2">
      <c r="A305" s="22" t="s">
        <v>157</v>
      </c>
      <c r="B305" s="43" t="s">
        <v>4</v>
      </c>
      <c r="C305" s="52">
        <v>2021</v>
      </c>
      <c r="D305" s="53">
        <v>4173</v>
      </c>
      <c r="E305" s="54" t="s">
        <v>393</v>
      </c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390</v>
      </c>
      <c r="Y305" s="54" t="s">
        <v>393</v>
      </c>
      <c r="Z305" s="53">
        <v>359</v>
      </c>
      <c r="AA305" s="55"/>
      <c r="AB305" s="53">
        <v>347</v>
      </c>
      <c r="AC305" s="55"/>
    </row>
    <row r="306" spans="1:29" ht="11.25" x14ac:dyDescent="0.2">
      <c r="A306" s="88"/>
      <c r="B306" s="43"/>
      <c r="C306" s="52">
        <v>2022</v>
      </c>
      <c r="D306" s="53"/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>
        <v>378</v>
      </c>
      <c r="Q306" s="54"/>
      <c r="R306" s="53">
        <v>395</v>
      </c>
      <c r="S306" s="54"/>
      <c r="T306" s="53">
        <v>388</v>
      </c>
      <c r="U306" s="54"/>
      <c r="V306" s="53">
        <v>349</v>
      </c>
      <c r="W306" s="54"/>
      <c r="X306" s="53">
        <v>354</v>
      </c>
      <c r="Y306" s="54"/>
      <c r="Z306" s="53"/>
      <c r="AA306" s="55"/>
      <c r="AB306" s="53"/>
      <c r="AC306" s="55"/>
    </row>
    <row r="307" spans="1:29" ht="30.6" customHeight="1" x14ac:dyDescent="0.2">
      <c r="A307" s="22" t="s">
        <v>158</v>
      </c>
      <c r="B307" s="43" t="s">
        <v>4</v>
      </c>
      <c r="C307" s="52">
        <v>2021</v>
      </c>
      <c r="D307" s="53">
        <v>13640</v>
      </c>
      <c r="E307" s="54"/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5"/>
      <c r="AB307" s="53">
        <v>1162</v>
      </c>
      <c r="AC307" s="55"/>
    </row>
    <row r="308" spans="1:29" ht="11.25" x14ac:dyDescent="0.2">
      <c r="A308" s="88"/>
      <c r="B308" s="43"/>
      <c r="C308" s="52">
        <v>2022</v>
      </c>
      <c r="D308" s="53"/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>
        <v>1262</v>
      </c>
      <c r="Q308" s="54"/>
      <c r="R308" s="53">
        <v>1276</v>
      </c>
      <c r="S308" s="54"/>
      <c r="T308" s="53">
        <v>1242</v>
      </c>
      <c r="U308" s="54"/>
      <c r="V308" s="53">
        <v>1087</v>
      </c>
      <c r="W308" s="54"/>
      <c r="X308" s="53">
        <v>1269</v>
      </c>
      <c r="Y308" s="54"/>
      <c r="Z308" s="53"/>
      <c r="AA308" s="55"/>
      <c r="AB308" s="53"/>
      <c r="AC308" s="55"/>
    </row>
    <row r="309" spans="1:29" ht="20.45" customHeight="1" x14ac:dyDescent="0.2">
      <c r="A309" s="22" t="s">
        <v>159</v>
      </c>
      <c r="B309" s="43" t="s">
        <v>31</v>
      </c>
      <c r="C309" s="52">
        <v>2021</v>
      </c>
      <c r="D309" s="53">
        <v>2438615</v>
      </c>
      <c r="E309" s="54"/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5"/>
      <c r="AB309" s="53">
        <v>214153</v>
      </c>
      <c r="AC309" s="55"/>
    </row>
    <row r="310" spans="1:29" ht="11.25" x14ac:dyDescent="0.2">
      <c r="B310" s="43"/>
      <c r="C310" s="52">
        <v>2022</v>
      </c>
      <c r="D310" s="53"/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>
        <v>159148</v>
      </c>
      <c r="Q310" s="54"/>
      <c r="R310" s="53">
        <v>180351</v>
      </c>
      <c r="S310" s="54"/>
      <c r="T310" s="53">
        <v>174388</v>
      </c>
      <c r="U310" s="54"/>
      <c r="V310" s="53">
        <v>205069</v>
      </c>
      <c r="W310" s="54"/>
      <c r="X310" s="53">
        <v>221574</v>
      </c>
      <c r="Y310" s="54"/>
      <c r="Z310" s="53"/>
      <c r="AA310" s="55"/>
      <c r="AB310" s="53"/>
      <c r="AC310" s="55"/>
    </row>
    <row r="311" spans="1:29" ht="11.25" x14ac:dyDescent="0.2">
      <c r="A311" s="73" t="s">
        <v>26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5"/>
      <c r="AB311" s="53"/>
      <c r="AC311" s="55"/>
    </row>
    <row r="312" spans="1:29" ht="20.45" customHeight="1" x14ac:dyDescent="0.2">
      <c r="A312" s="73" t="s">
        <v>160</v>
      </c>
      <c r="B312" s="43" t="s">
        <v>31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5"/>
      <c r="AB312" s="53">
        <v>35718</v>
      </c>
      <c r="AC312" s="85"/>
    </row>
    <row r="313" spans="1:29" ht="11.25" x14ac:dyDescent="0.2">
      <c r="A313" s="73"/>
      <c r="B313" s="43"/>
      <c r="C313" s="52">
        <v>2022</v>
      </c>
      <c r="D313" s="53"/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>
        <v>5241</v>
      </c>
      <c r="Q313" s="54"/>
      <c r="R313" s="53">
        <v>7234</v>
      </c>
      <c r="S313" s="54"/>
      <c r="T313" s="53">
        <v>8964</v>
      </c>
      <c r="U313" s="54"/>
      <c r="V313" s="53">
        <v>22320</v>
      </c>
      <c r="W313" s="54"/>
      <c r="X313" s="53">
        <v>22489</v>
      </c>
      <c r="Y313" s="54"/>
      <c r="Z313" s="53"/>
      <c r="AA313" s="55"/>
      <c r="AB313" s="53"/>
      <c r="AC313" s="85"/>
    </row>
    <row r="314" spans="1:29" ht="20.45" customHeight="1" x14ac:dyDescent="0.2">
      <c r="A314" s="73" t="s">
        <v>161</v>
      </c>
      <c r="B314" s="43" t="s">
        <v>31</v>
      </c>
      <c r="C314" s="52">
        <v>2021</v>
      </c>
      <c r="D314" s="53">
        <v>2176028</v>
      </c>
      <c r="E314" s="54"/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5"/>
      <c r="AB314" s="53">
        <v>178435</v>
      </c>
      <c r="AC314" s="97"/>
    </row>
    <row r="315" spans="1:29" ht="11.25" x14ac:dyDescent="0.2">
      <c r="B315" s="43"/>
      <c r="C315" s="52">
        <v>2022</v>
      </c>
      <c r="D315" s="53"/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>
        <v>153907</v>
      </c>
      <c r="Q315" s="54"/>
      <c r="R315" s="53">
        <v>173117</v>
      </c>
      <c r="S315" s="54"/>
      <c r="T315" s="53">
        <v>165424</v>
      </c>
      <c r="U315" s="54"/>
      <c r="V315" s="53">
        <v>182749</v>
      </c>
      <c r="W315" s="54"/>
      <c r="X315" s="53">
        <v>199085</v>
      </c>
      <c r="Y315" s="54"/>
      <c r="Z315" s="53"/>
      <c r="AA315" s="55"/>
      <c r="AB315" s="53"/>
      <c r="AC315" s="97"/>
    </row>
    <row r="316" spans="1:29" ht="30.6" customHeight="1" x14ac:dyDescent="0.2">
      <c r="A316" s="42" t="s">
        <v>162</v>
      </c>
      <c r="B316" s="43" t="s">
        <v>31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5"/>
      <c r="AB316" s="53">
        <v>52639</v>
      </c>
      <c r="AC316" s="85"/>
    </row>
    <row r="317" spans="1:29" ht="11.25" x14ac:dyDescent="0.2">
      <c r="B317" s="43"/>
      <c r="C317" s="52">
        <v>2022</v>
      </c>
      <c r="D317" s="53"/>
      <c r="E317" s="54"/>
      <c r="F317" s="53">
        <v>71621</v>
      </c>
      <c r="G317" s="54"/>
      <c r="H317" s="53">
        <v>60467</v>
      </c>
      <c r="I317" s="54"/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>
        <v>66523</v>
      </c>
      <c r="Q317" s="54"/>
      <c r="R317" s="53">
        <v>54459</v>
      </c>
      <c r="S317" s="54"/>
      <c r="T317" s="53">
        <v>58046</v>
      </c>
      <c r="U317" s="54" t="s">
        <v>393</v>
      </c>
      <c r="V317" s="53">
        <v>53953</v>
      </c>
      <c r="W317" s="54"/>
      <c r="X317" s="53">
        <v>53175</v>
      </c>
      <c r="Y317" s="54"/>
      <c r="Z317" s="53"/>
      <c r="AA317" s="55"/>
      <c r="AB317" s="53"/>
      <c r="AC317" s="85"/>
    </row>
    <row r="318" spans="1:29" ht="20.45" customHeight="1" x14ac:dyDescent="0.2">
      <c r="A318" s="41" t="s">
        <v>163</v>
      </c>
      <c r="B318" s="43" t="s">
        <v>31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5"/>
      <c r="AB318" s="53">
        <v>4317</v>
      </c>
      <c r="AC318" s="85"/>
    </row>
    <row r="319" spans="1:29" ht="11.25" x14ac:dyDescent="0.2">
      <c r="B319" s="43"/>
      <c r="C319" s="52">
        <v>2022</v>
      </c>
      <c r="D319" s="53"/>
      <c r="E319" s="54"/>
      <c r="F319" s="53">
        <v>6125</v>
      </c>
      <c r="G319" s="54"/>
      <c r="H319" s="53">
        <v>7789</v>
      </c>
      <c r="I319" s="54" t="s">
        <v>393</v>
      </c>
      <c r="J319" s="53">
        <v>8546</v>
      </c>
      <c r="K319" s="54"/>
      <c r="L319" s="53">
        <v>7966</v>
      </c>
      <c r="M319" s="54"/>
      <c r="N319" s="53">
        <v>7673</v>
      </c>
      <c r="O319" s="54"/>
      <c r="P319" s="53">
        <v>5134</v>
      </c>
      <c r="Q319" s="54"/>
      <c r="R319" s="53">
        <v>4786</v>
      </c>
      <c r="S319" s="54"/>
      <c r="T319" s="53">
        <v>5354</v>
      </c>
      <c r="U319" s="54" t="s">
        <v>393</v>
      </c>
      <c r="V319" s="53">
        <v>5759</v>
      </c>
      <c r="W319" s="54"/>
      <c r="X319" s="53">
        <v>4372</v>
      </c>
      <c r="Y319" s="54"/>
      <c r="Z319" s="53"/>
      <c r="AA319" s="55"/>
      <c r="AB319" s="53"/>
      <c r="AC319" s="85"/>
    </row>
    <row r="320" spans="1:29" ht="20.45" customHeight="1" x14ac:dyDescent="0.2">
      <c r="A320" s="1" t="s">
        <v>164</v>
      </c>
      <c r="B320" s="43" t="s">
        <v>31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5"/>
      <c r="AB320" s="53">
        <v>49208</v>
      </c>
      <c r="AC320" s="85"/>
    </row>
    <row r="321" spans="1:29" ht="11.25" x14ac:dyDescent="0.2">
      <c r="B321" s="43"/>
      <c r="C321" s="52">
        <v>2022</v>
      </c>
      <c r="D321" s="53"/>
      <c r="E321" s="54"/>
      <c r="F321" s="53">
        <v>44685</v>
      </c>
      <c r="G321" s="54"/>
      <c r="H321" s="53">
        <v>39457</v>
      </c>
      <c r="I321" s="54"/>
      <c r="J321" s="53">
        <v>45706</v>
      </c>
      <c r="K321" s="54"/>
      <c r="L321" s="53">
        <v>46306</v>
      </c>
      <c r="M321" s="54"/>
      <c r="N321" s="53">
        <v>55929</v>
      </c>
      <c r="O321" s="54"/>
      <c r="P321" s="53">
        <v>51784</v>
      </c>
      <c r="Q321" s="54"/>
      <c r="R321" s="53">
        <v>59708</v>
      </c>
      <c r="S321" s="54"/>
      <c r="T321" s="53">
        <v>59822</v>
      </c>
      <c r="U321" s="54" t="s">
        <v>393</v>
      </c>
      <c r="V321" s="53">
        <v>57141</v>
      </c>
      <c r="W321" s="54"/>
      <c r="X321" s="53">
        <v>57994</v>
      </c>
      <c r="Y321" s="54"/>
      <c r="Z321" s="53"/>
      <c r="AA321" s="55"/>
      <c r="AB321" s="53"/>
      <c r="AC321" s="85"/>
    </row>
    <row r="322" spans="1:29" ht="20.45" customHeight="1" x14ac:dyDescent="0.2">
      <c r="A322" s="1" t="s">
        <v>165</v>
      </c>
      <c r="B322" s="43" t="s">
        <v>31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5"/>
      <c r="AB322" s="53">
        <v>50110</v>
      </c>
      <c r="AC322" s="84"/>
    </row>
    <row r="323" spans="1:29" ht="11.25" x14ac:dyDescent="0.2">
      <c r="B323" s="43"/>
      <c r="C323" s="52">
        <v>2022</v>
      </c>
      <c r="D323" s="53"/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>
        <v>170803</v>
      </c>
      <c r="Q323" s="54"/>
      <c r="R323" s="53">
        <v>172294</v>
      </c>
      <c r="S323" s="54"/>
      <c r="T323" s="53">
        <v>190366</v>
      </c>
      <c r="U323" s="54"/>
      <c r="V323" s="53">
        <v>194914</v>
      </c>
      <c r="W323" s="54"/>
      <c r="X323" s="53">
        <v>213989</v>
      </c>
      <c r="Y323" s="54"/>
      <c r="Z323" s="53"/>
      <c r="AA323" s="55"/>
      <c r="AB323" s="53"/>
      <c r="AC323" s="85"/>
    </row>
    <row r="324" spans="1:29" ht="30" customHeight="1" x14ac:dyDescent="0.2">
      <c r="A324" s="231" t="s">
        <v>166</v>
      </c>
      <c r="B324" s="231"/>
      <c r="C324" s="231"/>
      <c r="D324" s="231"/>
      <c r="E324" s="231"/>
      <c r="F324" s="231"/>
      <c r="G324" s="231"/>
      <c r="H324" s="231"/>
      <c r="I324" s="231"/>
      <c r="J324" s="231"/>
      <c r="K324" s="231"/>
      <c r="L324" s="231"/>
      <c r="M324" s="231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  <c r="AA324" s="231"/>
      <c r="AB324" s="231"/>
      <c r="AC324" s="231"/>
    </row>
    <row r="325" spans="1:29" ht="30.6" customHeight="1" x14ac:dyDescent="0.2">
      <c r="A325" s="1" t="s">
        <v>167</v>
      </c>
      <c r="B325" s="43" t="s">
        <v>4</v>
      </c>
      <c r="C325" s="52">
        <v>2021</v>
      </c>
      <c r="D325" s="53">
        <v>1635</v>
      </c>
      <c r="E325" s="54"/>
      <c r="F325" s="98">
        <v>153</v>
      </c>
      <c r="G325" s="99"/>
      <c r="H325" s="98">
        <v>133</v>
      </c>
      <c r="I325" s="99"/>
      <c r="J325" s="98">
        <v>149</v>
      </c>
      <c r="K325" s="99"/>
      <c r="L325" s="98">
        <v>133</v>
      </c>
      <c r="M325" s="99"/>
      <c r="N325" s="98">
        <v>133</v>
      </c>
      <c r="O325" s="99"/>
      <c r="P325" s="98">
        <v>121</v>
      </c>
      <c r="Q325" s="99"/>
      <c r="R325" s="98">
        <v>137</v>
      </c>
      <c r="S325" s="99"/>
      <c r="T325" s="98">
        <v>140</v>
      </c>
      <c r="U325" s="99"/>
      <c r="V325" s="98">
        <v>130</v>
      </c>
      <c r="W325" s="99"/>
      <c r="X325" s="98">
        <v>129</v>
      </c>
      <c r="Y325" s="99"/>
      <c r="Z325" s="98">
        <v>134</v>
      </c>
      <c r="AA325" s="97"/>
      <c r="AB325" s="98">
        <v>145</v>
      </c>
      <c r="AC325" s="97"/>
    </row>
    <row r="326" spans="1:29" ht="11.25" x14ac:dyDescent="0.2">
      <c r="B326" s="43"/>
      <c r="C326" s="52">
        <v>2022</v>
      </c>
      <c r="D326" s="14"/>
      <c r="E326" s="65"/>
      <c r="F326" s="44">
        <v>144</v>
      </c>
      <c r="G326" s="99"/>
      <c r="H326" s="14">
        <v>120</v>
      </c>
      <c r="I326" s="67"/>
      <c r="J326" s="14">
        <v>119</v>
      </c>
      <c r="K326" s="67"/>
      <c r="L326" s="44">
        <v>118</v>
      </c>
      <c r="M326" s="99"/>
      <c r="N326" s="44">
        <v>100</v>
      </c>
      <c r="O326" s="99"/>
      <c r="P326" s="44">
        <v>117</v>
      </c>
      <c r="Q326" s="99"/>
      <c r="R326" s="44">
        <v>156</v>
      </c>
      <c r="S326" s="99"/>
      <c r="T326" s="44">
        <v>131</v>
      </c>
      <c r="U326" s="99"/>
      <c r="V326" s="44">
        <v>115</v>
      </c>
      <c r="W326" s="99"/>
      <c r="X326" s="44">
        <v>113</v>
      </c>
      <c r="Y326" s="99"/>
      <c r="Z326" s="98"/>
      <c r="AA326" s="97"/>
      <c r="AB326" s="98"/>
      <c r="AC326" s="97"/>
    </row>
    <row r="327" spans="1:29" ht="31.9" customHeight="1" x14ac:dyDescent="0.2">
      <c r="A327" s="36" t="s">
        <v>168</v>
      </c>
      <c r="B327" s="43" t="s">
        <v>4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5"/>
      <c r="AB327" s="80">
        <v>20.5</v>
      </c>
      <c r="AC327" s="85"/>
    </row>
    <row r="328" spans="1:29" ht="11.25" x14ac:dyDescent="0.2">
      <c r="B328" s="43"/>
      <c r="C328" s="52">
        <v>2022</v>
      </c>
      <c r="D328" s="66"/>
      <c r="E328" s="67"/>
      <c r="F328" s="18">
        <v>20.100000000000001</v>
      </c>
      <c r="G328" s="75"/>
      <c r="H328" s="9">
        <v>18.399999999999999</v>
      </c>
      <c r="I328" s="83"/>
      <c r="J328" s="9">
        <v>20.9</v>
      </c>
      <c r="K328" s="83"/>
      <c r="L328" s="9">
        <v>18.8</v>
      </c>
      <c r="M328" s="83"/>
      <c r="N328" s="9">
        <v>18.100000000000001</v>
      </c>
      <c r="O328" s="83"/>
      <c r="P328" s="9">
        <v>14.4</v>
      </c>
      <c r="Q328" s="83"/>
      <c r="R328" s="9">
        <v>18.5</v>
      </c>
      <c r="S328" s="83"/>
      <c r="T328" s="9">
        <v>16.399999999999999</v>
      </c>
      <c r="U328" s="83"/>
      <c r="V328" s="9">
        <v>3</v>
      </c>
      <c r="W328" s="83"/>
      <c r="X328" s="9">
        <v>9.9</v>
      </c>
      <c r="Y328" s="83"/>
      <c r="Z328" s="80"/>
      <c r="AA328" s="85"/>
      <c r="AB328" s="80"/>
      <c r="AC328" s="85"/>
    </row>
    <row r="329" spans="1:29" ht="30.6" customHeight="1" x14ac:dyDescent="0.2">
      <c r="A329" s="38" t="s">
        <v>169</v>
      </c>
      <c r="B329" s="43" t="s">
        <v>4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5"/>
      <c r="AB329" s="80">
        <v>7.7</v>
      </c>
      <c r="AC329" s="85"/>
    </row>
    <row r="330" spans="1:29" ht="11.25" x14ac:dyDescent="0.2">
      <c r="B330" s="43"/>
      <c r="C330" s="52">
        <v>2022</v>
      </c>
      <c r="D330" s="74"/>
      <c r="E330" s="75"/>
      <c r="F330" s="9">
        <v>7.6</v>
      </c>
      <c r="G330" s="83"/>
      <c r="H330" s="9">
        <v>6.6</v>
      </c>
      <c r="I330" s="83"/>
      <c r="J330" s="9">
        <v>7.6</v>
      </c>
      <c r="K330" s="83"/>
      <c r="L330" s="9">
        <v>6</v>
      </c>
      <c r="M330" s="83"/>
      <c r="N330" s="9">
        <v>1.7</v>
      </c>
      <c r="O330" s="83"/>
      <c r="P330" s="9">
        <v>5.3</v>
      </c>
      <c r="Q330" s="83"/>
      <c r="R330" s="9">
        <v>4.2</v>
      </c>
      <c r="S330" s="83"/>
      <c r="T330" s="9">
        <v>5.6</v>
      </c>
      <c r="U330" s="83"/>
      <c r="V330" s="9">
        <v>2.6</v>
      </c>
      <c r="W330" s="83"/>
      <c r="X330" s="9">
        <v>2.8</v>
      </c>
      <c r="Y330" s="83"/>
      <c r="Z330" s="80"/>
      <c r="AA330" s="85"/>
      <c r="AB330" s="80"/>
      <c r="AC330" s="85"/>
    </row>
    <row r="331" spans="1:29" ht="40.9" customHeight="1" x14ac:dyDescent="0.2">
      <c r="A331" s="38" t="s">
        <v>420</v>
      </c>
      <c r="B331" s="43" t="s">
        <v>4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5"/>
      <c r="AB331" s="80">
        <v>34.9</v>
      </c>
      <c r="AC331" s="85"/>
    </row>
    <row r="332" spans="1:29" x14ac:dyDescent="0.2">
      <c r="A332" s="49"/>
      <c r="B332" s="49"/>
      <c r="C332" s="52">
        <v>2022</v>
      </c>
      <c r="D332" s="66"/>
      <c r="E332" s="67"/>
      <c r="F332" s="9">
        <v>39.6</v>
      </c>
      <c r="G332" s="83"/>
      <c r="H332" s="9">
        <v>33.6</v>
      </c>
      <c r="I332" s="83"/>
      <c r="J332" s="9">
        <v>38</v>
      </c>
      <c r="K332" s="83"/>
      <c r="L332" s="9">
        <v>31.1</v>
      </c>
      <c r="M332" s="83"/>
      <c r="N332" s="9">
        <v>30.2</v>
      </c>
      <c r="O332" s="83"/>
      <c r="P332" s="9">
        <v>37.799999999999997</v>
      </c>
      <c r="Q332" s="83"/>
      <c r="R332" s="9">
        <v>35.4</v>
      </c>
      <c r="S332" s="83"/>
      <c r="T332" s="9">
        <v>37.799999999999997</v>
      </c>
      <c r="U332" s="83"/>
      <c r="V332" s="9">
        <v>24.4</v>
      </c>
      <c r="W332" s="83"/>
      <c r="X332" s="9">
        <v>29.8</v>
      </c>
      <c r="Y332" s="83"/>
      <c r="Z332" s="80"/>
      <c r="AA332" s="85"/>
      <c r="AB332" s="80"/>
      <c r="AC332" s="85"/>
    </row>
    <row r="333" spans="1:29" ht="30.6" customHeight="1" x14ac:dyDescent="0.2">
      <c r="A333" s="38" t="s">
        <v>421</v>
      </c>
      <c r="B333" s="43" t="s">
        <v>4</v>
      </c>
      <c r="C333" s="52">
        <v>2021</v>
      </c>
      <c r="D333" s="53">
        <v>2939</v>
      </c>
      <c r="E333" s="54"/>
      <c r="F333" s="98">
        <v>228</v>
      </c>
      <c r="G333" s="99"/>
      <c r="H333" s="98">
        <v>226</v>
      </c>
      <c r="I333" s="99"/>
      <c r="J333" s="98">
        <v>195</v>
      </c>
      <c r="K333" s="99"/>
      <c r="L333" s="98">
        <v>240</v>
      </c>
      <c r="M333" s="99"/>
      <c r="N333" s="98">
        <v>207</v>
      </c>
      <c r="O333" s="99"/>
      <c r="P333" s="98">
        <v>216</v>
      </c>
      <c r="Q333" s="99"/>
      <c r="R333" s="98">
        <v>264</v>
      </c>
      <c r="S333" s="99"/>
      <c r="T333" s="98">
        <v>263</v>
      </c>
      <c r="U333" s="99"/>
      <c r="V333" s="98">
        <v>293</v>
      </c>
      <c r="W333" s="99"/>
      <c r="X333" s="98">
        <v>296</v>
      </c>
      <c r="Y333" s="99"/>
      <c r="Z333" s="98">
        <v>259</v>
      </c>
      <c r="AA333" s="97"/>
      <c r="AB333" s="98">
        <v>253</v>
      </c>
      <c r="AC333" s="97"/>
    </row>
    <row r="334" spans="1:29" ht="11.25" x14ac:dyDescent="0.2">
      <c r="B334" s="43"/>
      <c r="C334" s="52">
        <v>2022</v>
      </c>
      <c r="D334" s="63"/>
      <c r="E334" s="64"/>
      <c r="F334" s="44">
        <v>282</v>
      </c>
      <c r="G334" s="99"/>
      <c r="H334" s="44">
        <v>245</v>
      </c>
      <c r="I334" s="99"/>
      <c r="J334" s="44">
        <v>329</v>
      </c>
      <c r="K334" s="99"/>
      <c r="L334" s="44">
        <v>269</v>
      </c>
      <c r="M334" s="99"/>
      <c r="N334" s="44">
        <v>318</v>
      </c>
      <c r="O334" s="99"/>
      <c r="P334" s="44">
        <v>293</v>
      </c>
      <c r="Q334" s="99"/>
      <c r="R334" s="44">
        <v>282</v>
      </c>
      <c r="S334" s="99"/>
      <c r="T334" s="44">
        <v>327</v>
      </c>
      <c r="U334" s="99"/>
      <c r="V334" s="44">
        <v>324</v>
      </c>
      <c r="W334" s="99"/>
      <c r="X334" s="44">
        <v>294</v>
      </c>
      <c r="Y334" s="99"/>
      <c r="Z334" s="98"/>
      <c r="AA334" s="97"/>
      <c r="AB334" s="98"/>
      <c r="AC334" s="97"/>
    </row>
    <row r="335" spans="1:29" ht="30.6" customHeight="1" x14ac:dyDescent="0.2">
      <c r="A335" s="1" t="s">
        <v>172</v>
      </c>
      <c r="B335" s="43" t="s">
        <v>4</v>
      </c>
      <c r="C335" s="52">
        <v>2021</v>
      </c>
      <c r="D335" s="53">
        <v>349</v>
      </c>
      <c r="E335" s="54"/>
      <c r="F335" s="80">
        <v>36.1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397</v>
      </c>
      <c r="O335" s="75"/>
      <c r="P335" s="74" t="s">
        <v>397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5"/>
      <c r="AB335" s="80">
        <v>41.2</v>
      </c>
      <c r="AC335" s="85"/>
    </row>
    <row r="336" spans="1:29" ht="11.25" x14ac:dyDescent="0.2">
      <c r="B336" s="43"/>
      <c r="C336" s="52">
        <v>2022</v>
      </c>
      <c r="D336" s="14"/>
      <c r="E336" s="65"/>
      <c r="F336" s="9">
        <v>41.1</v>
      </c>
      <c r="G336" s="83"/>
      <c r="H336" s="9">
        <v>38.4</v>
      </c>
      <c r="I336" s="83"/>
      <c r="J336" s="9">
        <v>45.3</v>
      </c>
      <c r="K336" s="83"/>
      <c r="L336" s="9">
        <v>39.700000000000003</v>
      </c>
      <c r="M336" s="83"/>
      <c r="N336" s="9">
        <v>39.9</v>
      </c>
      <c r="O336" s="83"/>
      <c r="P336" s="9">
        <v>41.1</v>
      </c>
      <c r="Q336" s="83"/>
      <c r="R336" s="9">
        <v>35.700000000000003</v>
      </c>
      <c r="S336" s="83"/>
      <c r="T336" s="9">
        <v>38.5</v>
      </c>
      <c r="U336" s="83"/>
      <c r="V336" s="9">
        <v>31.1</v>
      </c>
      <c r="W336" s="83"/>
      <c r="X336" s="9">
        <v>33.9</v>
      </c>
      <c r="Y336" s="83"/>
      <c r="Z336" s="80"/>
      <c r="AA336" s="85"/>
      <c r="AB336" s="80"/>
      <c r="AC336" s="85"/>
    </row>
    <row r="337" spans="1:29" ht="30.6" customHeight="1" x14ac:dyDescent="0.2">
      <c r="A337" s="1" t="s">
        <v>173</v>
      </c>
      <c r="B337" s="43" t="s">
        <v>4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5"/>
      <c r="AB337" s="80">
        <v>41.6</v>
      </c>
      <c r="AC337" s="85"/>
    </row>
    <row r="338" spans="1:29" ht="11.25" x14ac:dyDescent="0.2">
      <c r="B338" s="43"/>
      <c r="C338" s="52">
        <v>2022</v>
      </c>
      <c r="D338" s="66"/>
      <c r="E338" s="67"/>
      <c r="F338" s="9">
        <v>42</v>
      </c>
      <c r="G338" s="83"/>
      <c r="H338" s="9">
        <v>35.700000000000003</v>
      </c>
      <c r="I338" s="83"/>
      <c r="J338" s="9">
        <v>37.200000000000003</v>
      </c>
      <c r="K338" s="83"/>
      <c r="L338" s="9">
        <v>40.799999999999997</v>
      </c>
      <c r="M338" s="83"/>
      <c r="N338" s="9">
        <v>40.700000000000003</v>
      </c>
      <c r="O338" s="83"/>
      <c r="P338" s="9">
        <v>38.799999999999997</v>
      </c>
      <c r="Q338" s="83"/>
      <c r="R338" s="9">
        <v>30.8</v>
      </c>
      <c r="S338" s="83"/>
      <c r="T338" s="9">
        <v>28.8</v>
      </c>
      <c r="U338" s="83"/>
      <c r="V338" s="9">
        <v>29</v>
      </c>
      <c r="W338" s="83"/>
      <c r="X338" s="9">
        <v>28.8</v>
      </c>
      <c r="Y338" s="83"/>
      <c r="Z338" s="80"/>
      <c r="AA338" s="85"/>
      <c r="AB338" s="80"/>
      <c r="AC338" s="85"/>
    </row>
    <row r="339" spans="1:29" ht="20.45" customHeight="1" x14ac:dyDescent="0.2">
      <c r="A339" s="1" t="s">
        <v>174</v>
      </c>
      <c r="B339" s="43" t="s">
        <v>31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397</v>
      </c>
      <c r="O339" s="54"/>
      <c r="P339" s="53" t="s">
        <v>397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5"/>
      <c r="AB339" s="53">
        <v>4929</v>
      </c>
      <c r="AC339" s="55"/>
    </row>
    <row r="340" spans="1:29" ht="11.25" x14ac:dyDescent="0.2">
      <c r="B340" s="43"/>
      <c r="C340" s="52">
        <v>2022</v>
      </c>
      <c r="D340" s="14"/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53">
        <v>5298</v>
      </c>
      <c r="O340" s="54"/>
      <c r="P340" s="53">
        <v>6055</v>
      </c>
      <c r="Q340" s="54"/>
      <c r="R340" s="53">
        <v>2293</v>
      </c>
      <c r="S340" s="54"/>
      <c r="T340" s="53">
        <v>5710</v>
      </c>
      <c r="U340" s="54"/>
      <c r="V340" s="53">
        <v>4881</v>
      </c>
      <c r="W340" s="54"/>
      <c r="X340" s="53">
        <v>5335</v>
      </c>
      <c r="Y340" s="54"/>
      <c r="Z340" s="53"/>
      <c r="AA340" s="55"/>
      <c r="AB340" s="53"/>
      <c r="AC340" s="55"/>
    </row>
    <row r="341" spans="1:29" ht="20.45" customHeight="1" x14ac:dyDescent="0.2">
      <c r="A341" s="1" t="s">
        <v>175</v>
      </c>
      <c r="B341" s="43" t="s">
        <v>31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5"/>
      <c r="AB341" s="53">
        <v>1084</v>
      </c>
      <c r="AC341" s="55"/>
    </row>
    <row r="342" spans="1:29" ht="11.25" x14ac:dyDescent="0.2">
      <c r="B342" s="43"/>
      <c r="C342" s="52">
        <v>2022</v>
      </c>
      <c r="D342" s="14"/>
      <c r="E342" s="65"/>
      <c r="F342" s="53">
        <v>1126</v>
      </c>
      <c r="G342" s="54"/>
      <c r="H342" s="53">
        <v>939</v>
      </c>
      <c r="I342" s="54"/>
      <c r="J342" s="58">
        <v>90</v>
      </c>
      <c r="K342" s="54"/>
      <c r="L342" s="53">
        <v>1491</v>
      </c>
      <c r="M342" s="54"/>
      <c r="N342" s="53">
        <v>783</v>
      </c>
      <c r="O342" s="54"/>
      <c r="P342" s="58">
        <v>8</v>
      </c>
      <c r="Q342" s="54"/>
      <c r="R342" s="53">
        <v>876</v>
      </c>
      <c r="S342" s="54"/>
      <c r="T342" s="58">
        <v>7</v>
      </c>
      <c r="U342" s="71"/>
      <c r="V342" s="53">
        <v>748</v>
      </c>
      <c r="W342" s="54"/>
      <c r="X342" s="53">
        <v>1407</v>
      </c>
      <c r="Y342" s="54"/>
      <c r="Z342" s="53"/>
      <c r="AA342" s="55"/>
      <c r="AB342" s="53"/>
      <c r="AC342" s="55"/>
    </row>
    <row r="343" spans="1:29" ht="20.45" customHeight="1" x14ac:dyDescent="0.2">
      <c r="A343" s="1" t="s">
        <v>176</v>
      </c>
      <c r="B343" s="43" t="s">
        <v>31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5"/>
      <c r="AB343" s="53">
        <v>3777</v>
      </c>
      <c r="AC343" s="55"/>
    </row>
    <row r="344" spans="1:29" ht="11.25" x14ac:dyDescent="0.2">
      <c r="B344" s="43"/>
      <c r="C344" s="52">
        <v>2022</v>
      </c>
      <c r="D344" s="14"/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>
        <v>2586</v>
      </c>
      <c r="Q344" s="54"/>
      <c r="R344" s="53">
        <v>3345</v>
      </c>
      <c r="S344" s="54"/>
      <c r="T344" s="53">
        <v>4453</v>
      </c>
      <c r="U344" s="54"/>
      <c r="V344" s="53">
        <v>3393</v>
      </c>
      <c r="W344" s="54"/>
      <c r="X344" s="53">
        <v>2900</v>
      </c>
      <c r="Y344" s="54"/>
      <c r="Z344" s="53"/>
      <c r="AA344" s="55"/>
      <c r="AB344" s="53"/>
      <c r="AC344" s="55"/>
    </row>
    <row r="345" spans="1:29" ht="20.45" customHeight="1" x14ac:dyDescent="0.2">
      <c r="A345" s="1" t="s">
        <v>422</v>
      </c>
      <c r="B345" s="43" t="s">
        <v>31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5"/>
      <c r="AB345" s="53">
        <v>273</v>
      </c>
      <c r="AC345" s="33"/>
    </row>
    <row r="346" spans="1:29" ht="11.25" x14ac:dyDescent="0.2">
      <c r="B346" s="43"/>
      <c r="C346" s="52">
        <v>2022</v>
      </c>
      <c r="D346" s="14"/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>
        <v>202</v>
      </c>
      <c r="Q346" s="54"/>
      <c r="R346" s="53">
        <v>119</v>
      </c>
      <c r="S346" s="54"/>
      <c r="T346" s="53">
        <v>215</v>
      </c>
      <c r="U346" s="54"/>
      <c r="V346" s="53">
        <v>182</v>
      </c>
      <c r="W346" s="54"/>
      <c r="X346" s="53">
        <v>231</v>
      </c>
      <c r="Y346" s="54"/>
      <c r="Z346" s="53"/>
      <c r="AA346" s="55"/>
      <c r="AB346" s="53"/>
      <c r="AC346" s="33"/>
    </row>
    <row r="347" spans="1:29" ht="30.6" customHeight="1" x14ac:dyDescent="0.2">
      <c r="A347" s="1" t="s">
        <v>178</v>
      </c>
      <c r="B347" s="43" t="s">
        <v>4</v>
      </c>
      <c r="C347" s="52">
        <v>2021</v>
      </c>
      <c r="D347" s="53">
        <v>170</v>
      </c>
      <c r="E347" s="54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/>
      <c r="Z347" s="80">
        <v>16.100000000000001</v>
      </c>
      <c r="AA347" s="85"/>
      <c r="AB347" s="80">
        <v>15.8</v>
      </c>
      <c r="AC347" s="85"/>
    </row>
    <row r="348" spans="1:29" ht="11.25" x14ac:dyDescent="0.2">
      <c r="B348" s="43"/>
      <c r="C348" s="52">
        <v>2022</v>
      </c>
      <c r="D348" s="66"/>
      <c r="E348" s="67"/>
      <c r="F348" s="9">
        <v>14.7</v>
      </c>
      <c r="G348" s="83"/>
      <c r="H348" s="9">
        <v>13.8</v>
      </c>
      <c r="I348" s="83"/>
      <c r="J348" s="9">
        <v>14.9</v>
      </c>
      <c r="K348" s="83"/>
      <c r="L348" s="9">
        <v>14</v>
      </c>
      <c r="M348" s="83"/>
      <c r="N348" s="9">
        <v>12.5</v>
      </c>
      <c r="O348" s="83"/>
      <c r="P348" s="9">
        <v>11.6</v>
      </c>
      <c r="Q348" s="83"/>
      <c r="R348" s="9">
        <v>13.5</v>
      </c>
      <c r="S348" s="83"/>
      <c r="T348" s="9">
        <v>12</v>
      </c>
      <c r="U348" s="83"/>
      <c r="V348" s="9">
        <v>0.1</v>
      </c>
      <c r="W348" s="83"/>
      <c r="X348" s="9">
        <v>6.1</v>
      </c>
      <c r="Y348" s="83"/>
      <c r="Z348" s="80"/>
      <c r="AA348" s="85"/>
      <c r="AB348" s="80"/>
      <c r="AC348" s="85"/>
    </row>
    <row r="349" spans="1:29" ht="30.6" customHeight="1" x14ac:dyDescent="0.2">
      <c r="A349" s="1" t="s">
        <v>423</v>
      </c>
      <c r="B349" s="43" t="s">
        <v>4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5"/>
      <c r="AB349" s="53">
        <v>214</v>
      </c>
      <c r="AC349" s="55"/>
    </row>
    <row r="350" spans="1:29" ht="11.25" x14ac:dyDescent="0.2">
      <c r="B350" s="43"/>
      <c r="C350" s="52">
        <v>2022</v>
      </c>
      <c r="D350" s="14"/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>
        <v>186</v>
      </c>
      <c r="Q350" s="54"/>
      <c r="R350" s="53">
        <v>200</v>
      </c>
      <c r="S350" s="54"/>
      <c r="T350" s="53">
        <v>134</v>
      </c>
      <c r="U350" s="54"/>
      <c r="V350" s="58">
        <v>52.7</v>
      </c>
      <c r="W350" s="54"/>
      <c r="X350" s="58">
        <v>96.8</v>
      </c>
      <c r="Y350" s="54"/>
      <c r="Z350" s="53"/>
      <c r="AA350" s="55"/>
      <c r="AB350" s="53"/>
      <c r="AC350" s="55"/>
    </row>
    <row r="351" spans="1:29" ht="30.6" customHeight="1" x14ac:dyDescent="0.2">
      <c r="A351" s="12" t="s">
        <v>180</v>
      </c>
      <c r="B351" s="43" t="s">
        <v>4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5"/>
      <c r="AB351" s="53">
        <v>220</v>
      </c>
      <c r="AC351" s="55"/>
    </row>
    <row r="352" spans="1:29" ht="11.25" x14ac:dyDescent="0.2">
      <c r="B352" s="43"/>
      <c r="C352" s="52">
        <v>2022</v>
      </c>
      <c r="D352" s="63"/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>
        <v>179</v>
      </c>
      <c r="Q352" s="54"/>
      <c r="R352" s="53">
        <v>199</v>
      </c>
      <c r="S352" s="54"/>
      <c r="T352" s="53">
        <v>135</v>
      </c>
      <c r="U352" s="54"/>
      <c r="V352" s="58">
        <v>53.9</v>
      </c>
      <c r="W352" s="54"/>
      <c r="X352" s="53">
        <v>109</v>
      </c>
      <c r="Y352" s="54"/>
      <c r="Z352" s="53"/>
      <c r="AA352" s="55"/>
      <c r="AB352" s="53"/>
      <c r="AC352" s="55"/>
    </row>
    <row r="353" spans="1:29" ht="30.6" customHeight="1" x14ac:dyDescent="0.2">
      <c r="A353" s="12" t="s">
        <v>424</v>
      </c>
      <c r="B353" s="43" t="s">
        <v>4</v>
      </c>
      <c r="C353" s="52">
        <v>2021</v>
      </c>
      <c r="D353" s="53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5"/>
      <c r="AB353" s="80">
        <v>9</v>
      </c>
      <c r="AC353" s="85"/>
    </row>
    <row r="354" spans="1:29" x14ac:dyDescent="0.2">
      <c r="A354" s="49"/>
      <c r="B354" s="49"/>
      <c r="C354" s="52">
        <v>2022</v>
      </c>
      <c r="D354" s="66"/>
      <c r="E354" s="67"/>
      <c r="F354" s="18">
        <v>9.5</v>
      </c>
      <c r="G354" s="75"/>
      <c r="H354" s="9">
        <v>8.8000000000000007</v>
      </c>
      <c r="I354" s="83"/>
      <c r="J354" s="9">
        <v>11.9</v>
      </c>
      <c r="K354" s="83"/>
      <c r="L354" s="9">
        <v>7.8</v>
      </c>
      <c r="M354" s="83"/>
      <c r="N354" s="9">
        <v>8.5</v>
      </c>
      <c r="O354" s="83"/>
      <c r="P354" s="9">
        <v>7.9</v>
      </c>
      <c r="Q354" s="83"/>
      <c r="R354" s="9">
        <v>9.6</v>
      </c>
      <c r="S354" s="83"/>
      <c r="T354" s="9">
        <v>9.1</v>
      </c>
      <c r="U354" s="83"/>
      <c r="V354" s="9">
        <v>3.7</v>
      </c>
      <c r="W354" s="83"/>
      <c r="X354" s="9">
        <v>7.6</v>
      </c>
      <c r="Y354" s="83"/>
      <c r="Z354" s="80"/>
      <c r="AA354" s="85"/>
      <c r="AB354" s="80"/>
      <c r="AC354" s="85"/>
    </row>
    <row r="355" spans="1:29" ht="30.6" customHeight="1" x14ac:dyDescent="0.2">
      <c r="A355" s="37" t="s">
        <v>182</v>
      </c>
      <c r="B355" s="43"/>
      <c r="C355" s="100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33"/>
      <c r="AB355" s="63"/>
    </row>
    <row r="356" spans="1:29" ht="30.6" customHeight="1" x14ac:dyDescent="0.2">
      <c r="A356" s="21" t="s">
        <v>183</v>
      </c>
      <c r="B356" s="43" t="s">
        <v>4</v>
      </c>
      <c r="C356" s="52">
        <v>2021</v>
      </c>
      <c r="D356" s="53">
        <v>2104</v>
      </c>
      <c r="E356" s="54"/>
      <c r="F356" s="53">
        <v>192</v>
      </c>
      <c r="G356" s="54"/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/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/>
      <c r="Z356" s="53">
        <v>195</v>
      </c>
      <c r="AA356" s="55"/>
      <c r="AB356" s="53">
        <v>182</v>
      </c>
      <c r="AC356" s="55"/>
    </row>
    <row r="357" spans="1:29" ht="11.25" x14ac:dyDescent="0.2">
      <c r="A357" s="88"/>
      <c r="B357" s="43"/>
      <c r="C357" s="52">
        <v>2022</v>
      </c>
      <c r="D357" s="14"/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>
        <v>151</v>
      </c>
      <c r="Q357" s="54"/>
      <c r="R357" s="53">
        <v>158</v>
      </c>
      <c r="S357" s="54"/>
      <c r="T357" s="53">
        <v>127</v>
      </c>
      <c r="U357" s="54"/>
      <c r="V357" s="58">
        <v>67.5</v>
      </c>
      <c r="W357" s="54"/>
      <c r="X357" s="53">
        <v>110</v>
      </c>
      <c r="Y357" s="54"/>
      <c r="Z357" s="53"/>
      <c r="AA357" s="55"/>
      <c r="AB357" s="53"/>
      <c r="AC357" s="55"/>
    </row>
    <row r="358" spans="1:29" ht="30.6" customHeight="1" x14ac:dyDescent="0.2">
      <c r="A358" s="21" t="s">
        <v>184</v>
      </c>
      <c r="B358" s="43" t="s">
        <v>4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5"/>
      <c r="AB358" s="80">
        <v>24.5</v>
      </c>
      <c r="AC358" s="85"/>
    </row>
    <row r="359" spans="1:29" ht="11.25" x14ac:dyDescent="0.2">
      <c r="A359" s="88"/>
      <c r="B359" s="43"/>
      <c r="C359" s="52">
        <v>2022</v>
      </c>
      <c r="D359" s="14"/>
      <c r="E359" s="65"/>
      <c r="F359" s="9">
        <v>29.1</v>
      </c>
      <c r="G359" s="83"/>
      <c r="H359" s="9">
        <v>31.4</v>
      </c>
      <c r="I359" s="83"/>
      <c r="J359" s="9">
        <v>20.7</v>
      </c>
      <c r="K359" s="83"/>
      <c r="L359" s="9">
        <v>31.3</v>
      </c>
      <c r="M359" s="83"/>
      <c r="N359" s="9">
        <v>24.4</v>
      </c>
      <c r="O359" s="83"/>
      <c r="P359" s="9">
        <v>30.1</v>
      </c>
      <c r="Q359" s="83"/>
      <c r="R359" s="9">
        <v>33.799999999999997</v>
      </c>
      <c r="S359" s="83"/>
      <c r="T359" s="9">
        <v>28.4</v>
      </c>
      <c r="U359" s="83"/>
      <c r="V359" s="18">
        <v>23.4</v>
      </c>
      <c r="W359" s="75"/>
      <c r="X359" s="9">
        <v>30.2</v>
      </c>
      <c r="Y359" s="83"/>
      <c r="Z359" s="80"/>
      <c r="AA359" s="85"/>
      <c r="AB359" s="80"/>
      <c r="AC359" s="85"/>
    </row>
    <row r="360" spans="1:29" ht="30.6" customHeight="1" x14ac:dyDescent="0.2">
      <c r="A360" s="21" t="s">
        <v>185</v>
      </c>
      <c r="B360" s="43" t="s">
        <v>4</v>
      </c>
      <c r="C360" s="52">
        <v>2021</v>
      </c>
      <c r="D360" s="53">
        <v>390</v>
      </c>
      <c r="E360" s="54"/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84"/>
      <c r="AB360" s="74">
        <v>21.1</v>
      </c>
      <c r="AC360" s="84"/>
    </row>
    <row r="361" spans="1:29" ht="11.25" x14ac:dyDescent="0.2">
      <c r="A361" s="88"/>
      <c r="B361" s="43"/>
      <c r="C361" s="52">
        <v>2022</v>
      </c>
      <c r="D361" s="66"/>
      <c r="E361" s="67"/>
      <c r="F361" s="9">
        <v>26.2</v>
      </c>
      <c r="G361" s="83"/>
      <c r="H361" s="18">
        <v>28.6</v>
      </c>
      <c r="I361" s="75"/>
      <c r="J361" s="18">
        <v>19.8</v>
      </c>
      <c r="K361" s="75"/>
      <c r="L361" s="18">
        <v>28.6</v>
      </c>
      <c r="M361" s="75"/>
      <c r="N361" s="18">
        <v>29.3</v>
      </c>
      <c r="O361" s="75"/>
      <c r="P361" s="18">
        <v>26.8</v>
      </c>
      <c r="Q361" s="75"/>
      <c r="R361" s="18">
        <v>31.6</v>
      </c>
      <c r="S361" s="75"/>
      <c r="T361" s="18">
        <v>27</v>
      </c>
      <c r="U361" s="75"/>
      <c r="V361" s="18">
        <v>29</v>
      </c>
      <c r="W361" s="75"/>
      <c r="X361" s="18">
        <v>25.2</v>
      </c>
      <c r="Y361" s="75"/>
      <c r="Z361" s="80"/>
      <c r="AA361" s="85"/>
      <c r="AB361" s="80"/>
      <c r="AC361" s="85"/>
    </row>
    <row r="362" spans="1:29" ht="30.6" customHeight="1" x14ac:dyDescent="0.2">
      <c r="A362" s="22" t="s">
        <v>186</v>
      </c>
      <c r="B362" s="43" t="s">
        <v>4</v>
      </c>
      <c r="C362" s="52">
        <v>2021</v>
      </c>
      <c r="D362" s="53">
        <v>3379</v>
      </c>
      <c r="E362" s="54"/>
      <c r="F362" s="53">
        <v>279</v>
      </c>
      <c r="G362" s="54"/>
      <c r="H362" s="53">
        <v>267</v>
      </c>
      <c r="I362" s="54"/>
      <c r="J362" s="53">
        <v>296</v>
      </c>
      <c r="K362" s="54"/>
      <c r="L362" s="53">
        <v>241</v>
      </c>
      <c r="M362" s="54"/>
      <c r="N362" s="53">
        <v>227</v>
      </c>
      <c r="O362" s="54"/>
      <c r="P362" s="53">
        <v>236</v>
      </c>
      <c r="Q362" s="54"/>
      <c r="R362" s="53">
        <v>288</v>
      </c>
      <c r="S362" s="54"/>
      <c r="T362" s="53">
        <v>323</v>
      </c>
      <c r="U362" s="54"/>
      <c r="V362" s="53">
        <v>322</v>
      </c>
      <c r="W362" s="54"/>
      <c r="X362" s="53">
        <v>322</v>
      </c>
      <c r="Y362" s="54"/>
      <c r="Z362" s="53">
        <v>301</v>
      </c>
      <c r="AA362" s="55"/>
      <c r="AB362" s="53">
        <v>279</v>
      </c>
      <c r="AC362" s="55"/>
    </row>
    <row r="363" spans="1:29" ht="11.25" x14ac:dyDescent="0.2">
      <c r="B363" s="43"/>
      <c r="C363" s="52">
        <v>2022</v>
      </c>
      <c r="D363" s="14"/>
      <c r="E363" s="65"/>
      <c r="F363" s="53">
        <v>297</v>
      </c>
      <c r="G363" s="54"/>
      <c r="H363" s="53">
        <v>291</v>
      </c>
      <c r="I363" s="54"/>
      <c r="J363" s="53">
        <v>335</v>
      </c>
      <c r="K363" s="54"/>
      <c r="L363" s="53">
        <v>305</v>
      </c>
      <c r="M363" s="54"/>
      <c r="N363" s="53">
        <v>322</v>
      </c>
      <c r="O363" s="54"/>
      <c r="P363" s="53">
        <v>311</v>
      </c>
      <c r="Q363" s="54"/>
      <c r="R363" s="53">
        <v>283</v>
      </c>
      <c r="S363" s="54"/>
      <c r="T363" s="53">
        <v>261</v>
      </c>
      <c r="U363" s="54"/>
      <c r="V363" s="53">
        <v>261</v>
      </c>
      <c r="W363" s="54"/>
      <c r="X363" s="53">
        <v>254</v>
      </c>
      <c r="Y363" s="54"/>
      <c r="Z363" s="53"/>
      <c r="AA363" s="55"/>
      <c r="AB363" s="53"/>
      <c r="AC363" s="55"/>
    </row>
    <row r="364" spans="1:29" ht="11.25" x14ac:dyDescent="0.2">
      <c r="A364" s="73" t="s">
        <v>26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5"/>
      <c r="AB364" s="53"/>
      <c r="AC364" s="55"/>
    </row>
    <row r="365" spans="1:29" ht="30.6" customHeight="1" x14ac:dyDescent="0.2">
      <c r="A365" s="73" t="s">
        <v>187</v>
      </c>
      <c r="B365" s="43" t="s">
        <v>4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5"/>
      <c r="AB365" s="80">
        <v>30.6</v>
      </c>
      <c r="AC365" s="85"/>
    </row>
    <row r="366" spans="1:29" ht="11.25" x14ac:dyDescent="0.2">
      <c r="A366" s="73"/>
      <c r="B366" s="43"/>
      <c r="C366" s="52">
        <v>2022</v>
      </c>
      <c r="D366" s="66"/>
      <c r="E366" s="67"/>
      <c r="F366" s="18">
        <v>27.4</v>
      </c>
      <c r="G366" s="75"/>
      <c r="H366" s="18">
        <v>25.8</v>
      </c>
      <c r="I366" s="75"/>
      <c r="J366" s="18">
        <v>31.7</v>
      </c>
      <c r="K366" s="75"/>
      <c r="L366" s="18">
        <v>30</v>
      </c>
      <c r="M366" s="75"/>
      <c r="N366" s="18">
        <v>26.6</v>
      </c>
      <c r="O366" s="75"/>
      <c r="P366" s="18">
        <v>27.8</v>
      </c>
      <c r="Q366" s="75"/>
      <c r="R366" s="18">
        <v>22.9</v>
      </c>
      <c r="S366" s="75"/>
      <c r="T366" s="18">
        <v>24.9</v>
      </c>
      <c r="U366" s="75"/>
      <c r="V366" s="9">
        <v>26.5</v>
      </c>
      <c r="W366" s="83"/>
      <c r="X366" s="9">
        <v>28.4</v>
      </c>
      <c r="Y366" s="83"/>
      <c r="Z366" s="80"/>
      <c r="AA366" s="85"/>
      <c r="AB366" s="80"/>
      <c r="AC366" s="85"/>
    </row>
    <row r="367" spans="1:29" ht="30.6" customHeight="1" x14ac:dyDescent="0.2">
      <c r="A367" s="73" t="s">
        <v>188</v>
      </c>
      <c r="B367" s="43" t="s">
        <v>4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5"/>
      <c r="AB367" s="80">
        <v>13.7</v>
      </c>
      <c r="AC367" s="85"/>
    </row>
    <row r="368" spans="1:29" ht="11.25" x14ac:dyDescent="0.2">
      <c r="A368" s="73"/>
      <c r="B368" s="43"/>
      <c r="C368" s="52">
        <v>2022</v>
      </c>
      <c r="D368" s="66"/>
      <c r="E368" s="67"/>
      <c r="F368" s="9">
        <v>15.4</v>
      </c>
      <c r="G368" s="83"/>
      <c r="H368" s="9">
        <v>14.7</v>
      </c>
      <c r="I368" s="83"/>
      <c r="J368" s="9">
        <v>14.3</v>
      </c>
      <c r="K368" s="83"/>
      <c r="L368" s="9">
        <v>14.6</v>
      </c>
      <c r="M368" s="83"/>
      <c r="N368" s="9">
        <v>15.1</v>
      </c>
      <c r="O368" s="83"/>
      <c r="P368" s="9">
        <v>15.2</v>
      </c>
      <c r="Q368" s="83"/>
      <c r="R368" s="9">
        <v>9.8000000000000007</v>
      </c>
      <c r="S368" s="83"/>
      <c r="T368" s="9">
        <v>15.4</v>
      </c>
      <c r="U368" s="83"/>
      <c r="V368" s="9">
        <v>14.6</v>
      </c>
      <c r="W368" s="83"/>
      <c r="X368" s="9">
        <v>14.7</v>
      </c>
      <c r="Y368" s="83"/>
      <c r="Z368" s="80"/>
      <c r="AA368" s="85"/>
      <c r="AB368" s="80"/>
      <c r="AC368" s="85"/>
    </row>
    <row r="369" spans="1:29" ht="30.6" customHeight="1" x14ac:dyDescent="0.2">
      <c r="A369" s="101" t="s">
        <v>189</v>
      </c>
      <c r="B369" s="43" t="s">
        <v>4</v>
      </c>
      <c r="C369" s="52">
        <v>2021</v>
      </c>
      <c r="D369" s="56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5"/>
      <c r="AB369" s="80">
        <v>7.4</v>
      </c>
      <c r="AC369" s="85"/>
    </row>
    <row r="370" spans="1:29" ht="11.25" x14ac:dyDescent="0.2">
      <c r="A370" s="73"/>
      <c r="B370" s="43"/>
      <c r="C370" s="52">
        <v>2022</v>
      </c>
      <c r="D370" s="74"/>
      <c r="E370" s="75"/>
      <c r="F370" s="9">
        <v>9.1999999999999993</v>
      </c>
      <c r="G370" s="83"/>
      <c r="H370" s="9">
        <v>8.8000000000000007</v>
      </c>
      <c r="I370" s="83"/>
      <c r="J370" s="9">
        <v>7.7</v>
      </c>
      <c r="K370" s="83"/>
      <c r="L370" s="9">
        <v>8.3000000000000007</v>
      </c>
      <c r="M370" s="83"/>
      <c r="N370" s="9">
        <v>8.8000000000000007</v>
      </c>
      <c r="O370" s="83"/>
      <c r="P370" s="9">
        <v>8.8000000000000007</v>
      </c>
      <c r="Q370" s="83"/>
      <c r="R370" s="9">
        <v>6.9</v>
      </c>
      <c r="S370" s="83"/>
      <c r="T370" s="9">
        <v>9.1999999999999993</v>
      </c>
      <c r="U370" s="83"/>
      <c r="V370" s="9">
        <v>8.3000000000000007</v>
      </c>
      <c r="W370" s="83"/>
      <c r="X370" s="9">
        <v>9</v>
      </c>
      <c r="Y370" s="83"/>
      <c r="Z370" s="80"/>
      <c r="AA370" s="85"/>
      <c r="AB370" s="80"/>
      <c r="AC370" s="85"/>
    </row>
    <row r="371" spans="1:29" ht="30.6" customHeight="1" x14ac:dyDescent="0.2">
      <c r="A371" s="20" t="s">
        <v>425</v>
      </c>
      <c r="B371" s="43" t="s">
        <v>4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74" t="s">
        <v>397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5"/>
      <c r="AB371" s="80">
        <v>22</v>
      </c>
      <c r="AC371" s="85"/>
    </row>
    <row r="372" spans="1:29" ht="11.25" x14ac:dyDescent="0.2">
      <c r="A372" s="73"/>
      <c r="B372" s="43"/>
      <c r="C372" s="52">
        <v>2022</v>
      </c>
      <c r="D372" s="66"/>
      <c r="E372" s="67"/>
      <c r="F372" s="9">
        <v>27</v>
      </c>
      <c r="G372" s="83"/>
      <c r="H372" s="9">
        <v>26</v>
      </c>
      <c r="I372" s="83"/>
      <c r="J372" s="9">
        <v>27.5</v>
      </c>
      <c r="K372" s="83"/>
      <c r="L372" s="9">
        <v>20.8</v>
      </c>
      <c r="M372" s="83"/>
      <c r="N372" s="9">
        <v>27.5</v>
      </c>
      <c r="O372" s="83"/>
      <c r="P372" s="9">
        <v>27.7</v>
      </c>
      <c r="Q372" s="83"/>
      <c r="R372" s="9">
        <v>26.7</v>
      </c>
      <c r="S372" s="83"/>
      <c r="T372" s="9">
        <v>26.7</v>
      </c>
      <c r="U372" s="83"/>
      <c r="V372" s="9">
        <v>10.4</v>
      </c>
      <c r="W372" s="83"/>
      <c r="X372" s="9">
        <v>8.6999999999999993</v>
      </c>
      <c r="Y372" s="83"/>
      <c r="Z372" s="80"/>
      <c r="AA372" s="85"/>
      <c r="AB372" s="80"/>
      <c r="AC372" s="85"/>
    </row>
    <row r="373" spans="1:29" ht="30.6" customHeight="1" x14ac:dyDescent="0.2">
      <c r="A373" s="73" t="s">
        <v>191</v>
      </c>
      <c r="B373" s="43" t="s">
        <v>4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5"/>
      <c r="AB373" s="80">
        <v>33.299999999999997</v>
      </c>
      <c r="AC373" s="85"/>
    </row>
    <row r="374" spans="1:29" ht="11.25" x14ac:dyDescent="0.2">
      <c r="B374" s="43"/>
      <c r="C374" s="52">
        <v>2022</v>
      </c>
      <c r="D374" s="66"/>
      <c r="E374" s="67"/>
      <c r="F374" s="18">
        <v>31.6</v>
      </c>
      <c r="G374" s="75"/>
      <c r="H374" s="18">
        <v>25.2</v>
      </c>
      <c r="I374" s="75"/>
      <c r="J374" s="18">
        <v>36.1</v>
      </c>
      <c r="K374" s="75"/>
      <c r="L374" s="18">
        <v>28.2</v>
      </c>
      <c r="M374" s="75"/>
      <c r="N374" s="18">
        <v>29</v>
      </c>
      <c r="O374" s="75"/>
      <c r="P374" s="18">
        <v>35.299999999999997</v>
      </c>
      <c r="Q374" s="75"/>
      <c r="R374" s="18">
        <v>25</v>
      </c>
      <c r="S374" s="75"/>
      <c r="T374" s="18">
        <v>19.8</v>
      </c>
      <c r="U374" s="75"/>
      <c r="V374" s="9">
        <v>19.399999999999999</v>
      </c>
      <c r="W374" s="83"/>
      <c r="X374" s="9">
        <v>24.5</v>
      </c>
      <c r="Y374" s="83"/>
      <c r="Z374" s="80"/>
      <c r="AA374" s="85"/>
      <c r="AB374" s="80"/>
      <c r="AC374" s="85"/>
    </row>
    <row r="375" spans="1:29" ht="30.6" customHeight="1" x14ac:dyDescent="0.2">
      <c r="A375" s="22" t="s">
        <v>192</v>
      </c>
      <c r="B375" s="43" t="s">
        <v>4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5"/>
      <c r="AB375" s="80">
        <v>23.6</v>
      </c>
      <c r="AC375" s="85"/>
    </row>
    <row r="376" spans="1:29" ht="11.25" x14ac:dyDescent="0.2">
      <c r="B376" s="43"/>
      <c r="C376" s="52">
        <v>2022</v>
      </c>
      <c r="D376" s="66"/>
      <c r="E376" s="67"/>
      <c r="F376" s="9">
        <v>26.5</v>
      </c>
      <c r="G376" s="83"/>
      <c r="H376" s="9">
        <v>20.8</v>
      </c>
      <c r="I376" s="83"/>
      <c r="J376" s="18">
        <v>25</v>
      </c>
      <c r="K376" s="75"/>
      <c r="L376" s="18">
        <v>24.8</v>
      </c>
      <c r="M376" s="75"/>
      <c r="N376" s="18">
        <v>23.1</v>
      </c>
      <c r="O376" s="75"/>
      <c r="P376" s="18">
        <v>23</v>
      </c>
      <c r="Q376" s="75"/>
      <c r="R376" s="18">
        <v>20.6</v>
      </c>
      <c r="S376" s="75"/>
      <c r="T376" s="18">
        <v>22.6</v>
      </c>
      <c r="U376" s="75"/>
      <c r="V376" s="18">
        <v>21.6</v>
      </c>
      <c r="W376" s="75"/>
      <c r="X376" s="9">
        <v>17.100000000000001</v>
      </c>
      <c r="Y376" s="83"/>
      <c r="Z376" s="80"/>
      <c r="AA376" s="85"/>
      <c r="AB376" s="80"/>
      <c r="AC376" s="85"/>
    </row>
    <row r="377" spans="1:29" ht="20.45" customHeight="1" x14ac:dyDescent="0.2">
      <c r="A377" s="1" t="s">
        <v>193</v>
      </c>
      <c r="B377" s="43" t="s">
        <v>31</v>
      </c>
      <c r="C377" s="52">
        <v>2021</v>
      </c>
      <c r="D377" s="53">
        <v>73576</v>
      </c>
      <c r="E377" s="54"/>
      <c r="F377" s="53">
        <v>6628</v>
      </c>
      <c r="G377" s="54"/>
      <c r="H377" s="53">
        <v>7397</v>
      </c>
      <c r="I377" s="54"/>
      <c r="J377" s="53">
        <v>8120</v>
      </c>
      <c r="K377" s="54"/>
      <c r="L377" s="53">
        <v>7179</v>
      </c>
      <c r="M377" s="54"/>
      <c r="N377" s="53">
        <v>5439</v>
      </c>
      <c r="O377" s="54"/>
      <c r="P377" s="53">
        <v>5587</v>
      </c>
      <c r="Q377" s="54"/>
      <c r="R377" s="53">
        <v>5269</v>
      </c>
      <c r="S377" s="54"/>
      <c r="T377" s="53">
        <v>5635</v>
      </c>
      <c r="U377" s="54"/>
      <c r="V377" s="53">
        <v>5144</v>
      </c>
      <c r="W377" s="54"/>
      <c r="X377" s="53">
        <v>5002</v>
      </c>
      <c r="Y377" s="54"/>
      <c r="Z377" s="53">
        <v>5842</v>
      </c>
      <c r="AA377" s="55"/>
      <c r="AB377" s="53">
        <v>6318</v>
      </c>
      <c r="AC377" s="55"/>
    </row>
    <row r="378" spans="1:29" ht="11.25" x14ac:dyDescent="0.2">
      <c r="B378" s="43"/>
      <c r="C378" s="52">
        <v>2022</v>
      </c>
      <c r="D378" s="14"/>
      <c r="E378" s="65"/>
      <c r="F378" s="53">
        <v>5660</v>
      </c>
      <c r="G378" s="54"/>
      <c r="H378" s="53">
        <v>6426</v>
      </c>
      <c r="I378" s="54"/>
      <c r="J378" s="53">
        <v>7400</v>
      </c>
      <c r="K378" s="54"/>
      <c r="L378" s="53">
        <v>5281</v>
      </c>
      <c r="M378" s="54"/>
      <c r="N378" s="53">
        <v>6066</v>
      </c>
      <c r="O378" s="54"/>
      <c r="P378" s="53">
        <v>5999</v>
      </c>
      <c r="Q378" s="54"/>
      <c r="R378" s="53">
        <v>6352</v>
      </c>
      <c r="S378" s="54"/>
      <c r="T378" s="53">
        <v>3398</v>
      </c>
      <c r="U378" s="54"/>
      <c r="V378" s="53">
        <v>4534</v>
      </c>
      <c r="W378" s="54"/>
      <c r="X378" s="53">
        <v>3809</v>
      </c>
      <c r="Y378" s="54"/>
      <c r="Z378" s="53"/>
      <c r="AA378" s="55"/>
      <c r="AB378" s="53"/>
      <c r="AC378" s="55"/>
    </row>
    <row r="379" spans="1:29" ht="30.6" customHeight="1" x14ac:dyDescent="0.2">
      <c r="A379" s="38" t="s">
        <v>426</v>
      </c>
      <c r="B379" s="43" t="s">
        <v>31</v>
      </c>
      <c r="C379" s="52">
        <v>2021</v>
      </c>
      <c r="D379" s="53">
        <v>1584549</v>
      </c>
      <c r="E379" s="54"/>
      <c r="F379" s="53">
        <v>102818</v>
      </c>
      <c r="G379" s="54" t="s">
        <v>393</v>
      </c>
      <c r="H379" s="53">
        <v>137217</v>
      </c>
      <c r="I379" s="54" t="s">
        <v>393</v>
      </c>
      <c r="J379" s="53">
        <v>152190</v>
      </c>
      <c r="K379" s="54" t="s">
        <v>393</v>
      </c>
      <c r="L379" s="53">
        <v>143985</v>
      </c>
      <c r="M379" s="54" t="s">
        <v>393</v>
      </c>
      <c r="N379" s="53">
        <v>144897</v>
      </c>
      <c r="O379" s="54" t="s">
        <v>393</v>
      </c>
      <c r="P379" s="53">
        <v>135038</v>
      </c>
      <c r="Q379" s="54" t="s">
        <v>393</v>
      </c>
      <c r="R379" s="53">
        <v>141777</v>
      </c>
      <c r="S379" s="54" t="s">
        <v>393</v>
      </c>
      <c r="T379" s="53">
        <v>137881</v>
      </c>
      <c r="U379" s="54" t="s">
        <v>393</v>
      </c>
      <c r="V379" s="53">
        <v>140632</v>
      </c>
      <c r="W379" s="54" t="s">
        <v>393</v>
      </c>
      <c r="X379" s="53">
        <v>127753</v>
      </c>
      <c r="Y379" s="54" t="s">
        <v>393</v>
      </c>
      <c r="Z379" s="53">
        <v>108624</v>
      </c>
      <c r="AA379" s="55" t="s">
        <v>393</v>
      </c>
      <c r="AB379" s="53">
        <v>114923</v>
      </c>
      <c r="AC379" s="55" t="s">
        <v>393</v>
      </c>
    </row>
    <row r="380" spans="1:29" ht="11.25" x14ac:dyDescent="0.2">
      <c r="B380" s="43"/>
      <c r="C380" s="52">
        <v>2022</v>
      </c>
      <c r="D380" s="14"/>
      <c r="E380" s="65"/>
      <c r="F380" s="53">
        <v>122292</v>
      </c>
      <c r="G380" s="54"/>
      <c r="H380" s="53">
        <v>129296</v>
      </c>
      <c r="I380" s="54"/>
      <c r="J380" s="53">
        <v>138960</v>
      </c>
      <c r="K380" s="54"/>
      <c r="L380" s="53">
        <v>123492</v>
      </c>
      <c r="M380" s="54"/>
      <c r="N380" s="53">
        <v>132154</v>
      </c>
      <c r="O380" s="54"/>
      <c r="P380" s="53">
        <v>123626</v>
      </c>
      <c r="Q380" s="54"/>
      <c r="R380" s="53">
        <v>118160</v>
      </c>
      <c r="S380" s="54"/>
      <c r="T380" s="53">
        <v>111813</v>
      </c>
      <c r="U380" s="54"/>
      <c r="V380" s="53">
        <v>108909</v>
      </c>
      <c r="W380" s="54"/>
      <c r="X380" s="53">
        <v>109934</v>
      </c>
      <c r="Y380" s="54"/>
      <c r="Z380" s="53"/>
      <c r="AA380" s="55"/>
      <c r="AB380" s="53"/>
      <c r="AC380" s="55"/>
    </row>
    <row r="381" spans="1:29" ht="11.25" x14ac:dyDescent="0.2">
      <c r="A381" s="20" t="s">
        <v>26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33"/>
      <c r="AB381" s="63"/>
    </row>
    <row r="382" spans="1:29" ht="51" customHeight="1" x14ac:dyDescent="0.2">
      <c r="A382" s="20" t="s">
        <v>195</v>
      </c>
      <c r="B382" s="43" t="s">
        <v>31</v>
      </c>
      <c r="C382" s="52">
        <v>2021</v>
      </c>
      <c r="D382" s="53">
        <v>366533</v>
      </c>
      <c r="E382" s="54"/>
      <c r="F382" s="53">
        <v>22646</v>
      </c>
      <c r="G382" s="54" t="s">
        <v>393</v>
      </c>
      <c r="H382" s="53">
        <v>29693</v>
      </c>
      <c r="I382" s="54" t="s">
        <v>393</v>
      </c>
      <c r="J382" s="53">
        <v>38437</v>
      </c>
      <c r="K382" s="54" t="s">
        <v>393</v>
      </c>
      <c r="L382" s="53">
        <v>34847</v>
      </c>
      <c r="M382" s="54" t="s">
        <v>393</v>
      </c>
      <c r="N382" s="53">
        <v>34773</v>
      </c>
      <c r="O382" s="54" t="s">
        <v>393</v>
      </c>
      <c r="P382" s="53">
        <v>30459</v>
      </c>
      <c r="Q382" s="54" t="s">
        <v>393</v>
      </c>
      <c r="R382" s="53">
        <v>32229</v>
      </c>
      <c r="S382" s="54" t="s">
        <v>393</v>
      </c>
      <c r="T382" s="53">
        <v>32209</v>
      </c>
      <c r="U382" s="54" t="s">
        <v>393</v>
      </c>
      <c r="V382" s="53">
        <v>31986</v>
      </c>
      <c r="W382" s="54" t="s">
        <v>393</v>
      </c>
      <c r="X382" s="53">
        <v>24214</v>
      </c>
      <c r="Y382" s="54" t="s">
        <v>393</v>
      </c>
      <c r="Z382" s="53">
        <v>19059</v>
      </c>
      <c r="AA382" s="55" t="s">
        <v>393</v>
      </c>
      <c r="AB382" s="53">
        <v>31199</v>
      </c>
      <c r="AC382" s="55" t="s">
        <v>393</v>
      </c>
    </row>
    <row r="383" spans="1:29" ht="11.25" x14ac:dyDescent="0.2">
      <c r="B383" s="43"/>
      <c r="C383" s="52">
        <v>2022</v>
      </c>
      <c r="D383" s="14"/>
      <c r="E383" s="65"/>
      <c r="F383" s="53">
        <v>23841</v>
      </c>
      <c r="G383" s="54"/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>
        <v>22888</v>
      </c>
      <c r="Q383" s="54"/>
      <c r="R383" s="53">
        <v>19366</v>
      </c>
      <c r="S383" s="54"/>
      <c r="T383" s="53">
        <v>21054</v>
      </c>
      <c r="U383" s="54"/>
      <c r="V383" s="53">
        <v>25085</v>
      </c>
      <c r="W383" s="54"/>
      <c r="X383" s="53">
        <v>23311</v>
      </c>
      <c r="Y383" s="54"/>
      <c r="Z383" s="53"/>
      <c r="AA383" s="55"/>
      <c r="AB383" s="53"/>
      <c r="AC383" s="55"/>
    </row>
    <row r="384" spans="1:29" ht="20.45" customHeight="1" x14ac:dyDescent="0.2">
      <c r="B384" s="43" t="s">
        <v>196</v>
      </c>
      <c r="C384" s="52">
        <v>2021</v>
      </c>
      <c r="D384" s="53">
        <v>2799353</v>
      </c>
      <c r="E384" s="54"/>
      <c r="F384" s="53">
        <v>171185</v>
      </c>
      <c r="G384" s="54" t="s">
        <v>393</v>
      </c>
      <c r="H384" s="53">
        <v>224321</v>
      </c>
      <c r="I384" s="54" t="s">
        <v>393</v>
      </c>
      <c r="J384" s="53">
        <v>290396</v>
      </c>
      <c r="K384" s="54" t="s">
        <v>393</v>
      </c>
      <c r="L384" s="53">
        <v>263627</v>
      </c>
      <c r="M384" s="54" t="s">
        <v>393</v>
      </c>
      <c r="N384" s="53">
        <v>265919</v>
      </c>
      <c r="O384" s="54" t="s">
        <v>393</v>
      </c>
      <c r="P384" s="53">
        <v>231764</v>
      </c>
      <c r="Q384" s="54" t="s">
        <v>393</v>
      </c>
      <c r="R384" s="53">
        <v>245173</v>
      </c>
      <c r="S384" s="54" t="s">
        <v>393</v>
      </c>
      <c r="T384" s="53">
        <v>241740</v>
      </c>
      <c r="U384" s="54" t="s">
        <v>393</v>
      </c>
      <c r="V384" s="53">
        <v>239394</v>
      </c>
      <c r="W384" s="54" t="s">
        <v>393</v>
      </c>
      <c r="X384" s="53">
        <v>181580</v>
      </c>
      <c r="Y384" s="54" t="s">
        <v>393</v>
      </c>
      <c r="Z384" s="53">
        <v>143111</v>
      </c>
      <c r="AA384" s="55" t="s">
        <v>393</v>
      </c>
      <c r="AB384" s="53">
        <v>253312</v>
      </c>
      <c r="AC384" s="55" t="s">
        <v>393</v>
      </c>
    </row>
    <row r="385" spans="1:29" ht="11.25" x14ac:dyDescent="0.2">
      <c r="B385" s="43"/>
      <c r="C385" s="52">
        <v>2022</v>
      </c>
      <c r="D385" s="14"/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>
        <v>170932</v>
      </c>
      <c r="Q385" s="54"/>
      <c r="R385" s="53">
        <v>142783</v>
      </c>
      <c r="S385" s="54"/>
      <c r="T385" s="53">
        <v>153635</v>
      </c>
      <c r="U385" s="54"/>
      <c r="V385" s="53">
        <v>180697</v>
      </c>
      <c r="W385" s="54"/>
      <c r="X385" s="53">
        <v>169450</v>
      </c>
      <c r="Y385" s="54"/>
      <c r="Z385" s="53"/>
      <c r="AA385" s="55"/>
      <c r="AB385" s="53"/>
      <c r="AC385" s="55"/>
    </row>
    <row r="386" spans="1:29" ht="61.15" customHeight="1" x14ac:dyDescent="0.2">
      <c r="A386" s="20" t="s">
        <v>197</v>
      </c>
      <c r="B386" s="43" t="s">
        <v>31</v>
      </c>
      <c r="C386" s="52">
        <v>2021</v>
      </c>
      <c r="D386" s="53">
        <v>2462</v>
      </c>
      <c r="E386" s="54"/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/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/>
      <c r="V386" s="53">
        <v>230</v>
      </c>
      <c r="W386" s="54"/>
      <c r="X386" s="53">
        <v>207</v>
      </c>
      <c r="Y386" s="54"/>
      <c r="Z386" s="53">
        <v>249</v>
      </c>
      <c r="AA386" s="55"/>
      <c r="AB386" s="53">
        <v>225</v>
      </c>
      <c r="AC386" s="60"/>
    </row>
    <row r="387" spans="1:29" ht="11.25" x14ac:dyDescent="0.2">
      <c r="B387" s="43"/>
      <c r="C387" s="52">
        <v>2022</v>
      </c>
      <c r="D387" s="14"/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>
        <v>248</v>
      </c>
      <c r="Q387" s="54"/>
      <c r="R387" s="53">
        <v>233</v>
      </c>
      <c r="S387" s="54"/>
      <c r="T387" s="53">
        <v>244</v>
      </c>
      <c r="U387" s="54"/>
      <c r="V387" s="53">
        <v>196</v>
      </c>
      <c r="W387" s="54"/>
      <c r="X387" s="53">
        <v>247</v>
      </c>
      <c r="Y387" s="54"/>
      <c r="Z387" s="53"/>
      <c r="AA387" s="55"/>
      <c r="AB387" s="53"/>
      <c r="AC387" s="55"/>
    </row>
    <row r="388" spans="1:29" ht="20.45" customHeight="1" x14ac:dyDescent="0.2">
      <c r="B388" s="43" t="s">
        <v>196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5"/>
      <c r="AB388" s="53">
        <v>2250</v>
      </c>
      <c r="AC388" s="55"/>
    </row>
    <row r="389" spans="1:29" ht="11.25" x14ac:dyDescent="0.2">
      <c r="B389" s="43"/>
      <c r="C389" s="52">
        <v>2022</v>
      </c>
      <c r="D389" s="14"/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>
        <v>2485</v>
      </c>
      <c r="Q389" s="54"/>
      <c r="R389" s="53">
        <v>2342</v>
      </c>
      <c r="S389" s="54"/>
      <c r="T389" s="53">
        <v>2443</v>
      </c>
      <c r="U389" s="54"/>
      <c r="V389" s="53">
        <v>1964</v>
      </c>
      <c r="W389" s="54"/>
      <c r="X389" s="53">
        <v>2475</v>
      </c>
      <c r="Y389" s="54"/>
      <c r="Z389" s="53"/>
      <c r="AA389" s="55"/>
      <c r="AB389" s="53"/>
      <c r="AC389" s="55"/>
    </row>
    <row r="390" spans="1:29" ht="51" customHeight="1" x14ac:dyDescent="0.2">
      <c r="A390" s="20" t="s">
        <v>198</v>
      </c>
      <c r="B390" s="43" t="s">
        <v>31</v>
      </c>
      <c r="C390" s="52">
        <v>2021</v>
      </c>
      <c r="D390" s="53">
        <v>58802</v>
      </c>
      <c r="E390" s="54" t="s">
        <v>393</v>
      </c>
      <c r="F390" s="53">
        <v>4431</v>
      </c>
      <c r="G390" s="54" t="s">
        <v>393</v>
      </c>
      <c r="H390" s="53">
        <v>4701</v>
      </c>
      <c r="I390" s="54" t="s">
        <v>393</v>
      </c>
      <c r="J390" s="53">
        <v>5177</v>
      </c>
      <c r="K390" s="54" t="s">
        <v>393</v>
      </c>
      <c r="L390" s="53">
        <v>5335</v>
      </c>
      <c r="M390" s="54" t="s">
        <v>393</v>
      </c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4984</v>
      </c>
      <c r="U390" s="54" t="s">
        <v>393</v>
      </c>
      <c r="V390" s="53">
        <v>4959</v>
      </c>
      <c r="W390" s="54"/>
      <c r="X390" s="53">
        <v>5015</v>
      </c>
      <c r="Y390" s="54"/>
      <c r="Z390" s="53">
        <v>4306</v>
      </c>
      <c r="AA390" s="55"/>
      <c r="AB390" s="53">
        <v>3781</v>
      </c>
      <c r="AC390" s="55"/>
    </row>
    <row r="391" spans="1:29" ht="11.25" x14ac:dyDescent="0.2">
      <c r="B391" s="43"/>
      <c r="C391" s="52">
        <v>2022</v>
      </c>
      <c r="D391" s="14"/>
      <c r="E391" s="65"/>
      <c r="F391" s="53">
        <v>4556</v>
      </c>
      <c r="G391" s="54"/>
      <c r="H391" s="53">
        <v>4785</v>
      </c>
      <c r="I391" s="54"/>
      <c r="J391" s="53">
        <v>5599</v>
      </c>
      <c r="K391" s="54"/>
      <c r="L391" s="53">
        <v>4410</v>
      </c>
      <c r="M391" s="54"/>
      <c r="N391" s="53">
        <v>4432</v>
      </c>
      <c r="O391" s="54"/>
      <c r="P391" s="53">
        <v>4054</v>
      </c>
      <c r="Q391" s="54"/>
      <c r="R391" s="53">
        <v>3845</v>
      </c>
      <c r="S391" s="54"/>
      <c r="T391" s="53">
        <v>3069</v>
      </c>
      <c r="U391" s="54"/>
      <c r="V391" s="53">
        <v>3207</v>
      </c>
      <c r="W391" s="54"/>
      <c r="X391" s="53">
        <v>2991</v>
      </c>
      <c r="Y391" s="54"/>
      <c r="Z391" s="53"/>
      <c r="AA391" s="55"/>
      <c r="AB391" s="53"/>
      <c r="AC391" s="55"/>
    </row>
    <row r="392" spans="1:29" ht="20.45" customHeight="1" x14ac:dyDescent="0.2">
      <c r="B392" s="43" t="s">
        <v>196</v>
      </c>
      <c r="C392" s="52">
        <v>2021</v>
      </c>
      <c r="D392" s="53">
        <v>512564</v>
      </c>
      <c r="E392" s="54" t="s">
        <v>393</v>
      </c>
      <c r="F392" s="53">
        <v>38388</v>
      </c>
      <c r="G392" s="54" t="s">
        <v>393</v>
      </c>
      <c r="H392" s="53">
        <v>41173</v>
      </c>
      <c r="I392" s="54" t="s">
        <v>393</v>
      </c>
      <c r="J392" s="53">
        <v>45803</v>
      </c>
      <c r="K392" s="54" t="s">
        <v>393</v>
      </c>
      <c r="L392" s="53">
        <v>46711</v>
      </c>
      <c r="M392" s="54" t="s">
        <v>393</v>
      </c>
      <c r="N392" s="53">
        <v>48112</v>
      </c>
      <c r="O392" s="54" t="s">
        <v>393</v>
      </c>
      <c r="P392" s="53">
        <v>45720</v>
      </c>
      <c r="Q392" s="54" t="s">
        <v>393</v>
      </c>
      <c r="R392" s="53">
        <v>46640</v>
      </c>
      <c r="S392" s="54" t="s">
        <v>393</v>
      </c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5"/>
      <c r="AB392" s="53">
        <v>32713</v>
      </c>
      <c r="AC392" s="55"/>
    </row>
    <row r="393" spans="1:29" ht="11.25" x14ac:dyDescent="0.2">
      <c r="B393" s="43"/>
      <c r="C393" s="52">
        <v>2022</v>
      </c>
      <c r="D393" s="14"/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>
        <v>35294</v>
      </c>
      <c r="Q393" s="54"/>
      <c r="R393" s="53">
        <v>33536</v>
      </c>
      <c r="S393" s="54"/>
      <c r="T393" s="53">
        <v>26713</v>
      </c>
      <c r="U393" s="54"/>
      <c r="V393" s="53">
        <v>27821</v>
      </c>
      <c r="W393" s="54"/>
      <c r="X393" s="53">
        <v>26255</v>
      </c>
      <c r="Y393" s="54"/>
      <c r="Z393" s="53"/>
      <c r="AA393" s="55"/>
      <c r="AB393" s="53"/>
      <c r="AC393" s="55"/>
    </row>
    <row r="394" spans="1:29" ht="71.45" customHeight="1" x14ac:dyDescent="0.2">
      <c r="A394" s="20" t="s">
        <v>427</v>
      </c>
      <c r="B394" s="43" t="s">
        <v>31</v>
      </c>
      <c r="C394" s="52">
        <v>2021</v>
      </c>
      <c r="D394" s="53">
        <v>2428</v>
      </c>
      <c r="E394" s="54" t="s">
        <v>393</v>
      </c>
      <c r="F394" s="53">
        <v>115</v>
      </c>
      <c r="G394" s="54" t="s">
        <v>393</v>
      </c>
      <c r="H394" s="53">
        <v>146</v>
      </c>
      <c r="I394" s="54" t="s">
        <v>393</v>
      </c>
      <c r="J394" s="53">
        <v>218</v>
      </c>
      <c r="K394" s="54" t="s">
        <v>393</v>
      </c>
      <c r="L394" s="53">
        <v>209</v>
      </c>
      <c r="M394" s="54" t="s">
        <v>393</v>
      </c>
      <c r="N394" s="53">
        <v>272</v>
      </c>
      <c r="O394" s="54" t="s">
        <v>393</v>
      </c>
      <c r="P394" s="53">
        <v>284</v>
      </c>
      <c r="Q394" s="54" t="s">
        <v>393</v>
      </c>
      <c r="R394" s="53">
        <v>242</v>
      </c>
      <c r="S394" s="54" t="s">
        <v>393</v>
      </c>
      <c r="T394" s="53">
        <v>256</v>
      </c>
      <c r="U394" s="54" t="s">
        <v>393</v>
      </c>
      <c r="V394" s="53">
        <v>239</v>
      </c>
      <c r="W394" s="54" t="s">
        <v>393</v>
      </c>
      <c r="X394" s="53">
        <v>172</v>
      </c>
      <c r="Y394" s="54" t="s">
        <v>393</v>
      </c>
      <c r="Z394" s="53">
        <v>157</v>
      </c>
      <c r="AA394" s="55" t="s">
        <v>393</v>
      </c>
      <c r="AB394" s="53">
        <v>118</v>
      </c>
      <c r="AC394" s="55" t="s">
        <v>393</v>
      </c>
    </row>
    <row r="395" spans="1:29" ht="11.25" x14ac:dyDescent="0.2">
      <c r="B395" s="43"/>
      <c r="C395" s="52">
        <v>2022</v>
      </c>
      <c r="D395" s="14"/>
      <c r="E395" s="65"/>
      <c r="F395" s="53">
        <v>192</v>
      </c>
      <c r="G395" s="54"/>
      <c r="H395" s="53">
        <v>268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>
        <v>263</v>
      </c>
      <c r="Q395" s="54"/>
      <c r="R395" s="53">
        <v>285</v>
      </c>
      <c r="S395" s="54"/>
      <c r="T395" s="53">
        <v>267</v>
      </c>
      <c r="U395" s="54"/>
      <c r="V395" s="53">
        <v>177</v>
      </c>
      <c r="W395" s="54"/>
      <c r="X395" s="53">
        <v>134</v>
      </c>
      <c r="Y395" s="54"/>
      <c r="Z395" s="53"/>
      <c r="AA395" s="55"/>
      <c r="AB395" s="53"/>
      <c r="AC395" s="55"/>
    </row>
    <row r="396" spans="1:29" ht="20.45" customHeight="1" x14ac:dyDescent="0.2">
      <c r="B396" s="43" t="s">
        <v>196</v>
      </c>
      <c r="C396" s="52">
        <v>2021</v>
      </c>
      <c r="D396" s="53">
        <v>22501</v>
      </c>
      <c r="E396" s="54" t="s">
        <v>393</v>
      </c>
      <c r="F396" s="53">
        <v>1137</v>
      </c>
      <c r="G396" s="54" t="s">
        <v>393</v>
      </c>
      <c r="H396" s="53">
        <v>1385</v>
      </c>
      <c r="I396" s="54" t="s">
        <v>393</v>
      </c>
      <c r="J396" s="53">
        <v>2015</v>
      </c>
      <c r="K396" s="54" t="s">
        <v>393</v>
      </c>
      <c r="L396" s="53">
        <v>1925</v>
      </c>
      <c r="M396" s="54" t="s">
        <v>393</v>
      </c>
      <c r="N396" s="53">
        <v>2493</v>
      </c>
      <c r="O396" s="54" t="s">
        <v>393</v>
      </c>
      <c r="P396" s="53">
        <v>2629</v>
      </c>
      <c r="Q396" s="54" t="s">
        <v>393</v>
      </c>
      <c r="R396" s="53">
        <v>2222</v>
      </c>
      <c r="S396" s="54" t="s">
        <v>393</v>
      </c>
      <c r="T396" s="53">
        <v>2311</v>
      </c>
      <c r="U396" s="54" t="s">
        <v>393</v>
      </c>
      <c r="V396" s="53">
        <v>2175</v>
      </c>
      <c r="W396" s="54" t="s">
        <v>393</v>
      </c>
      <c r="X396" s="53">
        <v>1602</v>
      </c>
      <c r="Y396" s="54" t="s">
        <v>393</v>
      </c>
      <c r="Z396" s="53">
        <v>1494</v>
      </c>
      <c r="AA396" s="55" t="s">
        <v>393</v>
      </c>
      <c r="AB396" s="53">
        <v>1113</v>
      </c>
      <c r="AC396" s="55" t="s">
        <v>393</v>
      </c>
    </row>
    <row r="397" spans="1:29" ht="11.25" x14ac:dyDescent="0.2">
      <c r="B397" s="43"/>
      <c r="C397" s="52">
        <v>2022</v>
      </c>
      <c r="D397" s="14"/>
      <c r="E397" s="65"/>
      <c r="F397" s="53">
        <v>1816</v>
      </c>
      <c r="G397" s="54"/>
      <c r="H397" s="53">
        <v>2430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>
        <v>2375</v>
      </c>
      <c r="Q397" s="54"/>
      <c r="R397" s="53">
        <v>2548</v>
      </c>
      <c r="S397" s="54"/>
      <c r="T397" s="53">
        <v>2325</v>
      </c>
      <c r="U397" s="54"/>
      <c r="V397" s="53">
        <v>1651</v>
      </c>
      <c r="W397" s="54"/>
      <c r="X397" s="53">
        <v>1316</v>
      </c>
      <c r="Y397" s="54"/>
      <c r="Z397" s="53"/>
      <c r="AA397" s="55"/>
      <c r="AB397" s="53"/>
      <c r="AC397" s="55"/>
    </row>
    <row r="398" spans="1:29" ht="51" customHeight="1" x14ac:dyDescent="0.2">
      <c r="A398" s="20" t="s">
        <v>428</v>
      </c>
      <c r="B398" s="43" t="s">
        <v>31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5"/>
      <c r="AB398" s="53">
        <v>261</v>
      </c>
      <c r="AC398" s="55"/>
    </row>
    <row r="399" spans="1:29" ht="11.25" x14ac:dyDescent="0.2">
      <c r="B399" s="43"/>
      <c r="C399" s="52">
        <v>2022</v>
      </c>
      <c r="D399" s="14"/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477</v>
      </c>
      <c r="O399" s="54"/>
      <c r="P399" s="53">
        <v>396</v>
      </c>
      <c r="Q399" s="54"/>
      <c r="R399" s="53">
        <v>374</v>
      </c>
      <c r="S399" s="54"/>
      <c r="T399" s="53">
        <v>295</v>
      </c>
      <c r="U399" s="54"/>
      <c r="V399" s="53">
        <v>316</v>
      </c>
      <c r="W399" s="54"/>
      <c r="X399" s="53">
        <v>339</v>
      </c>
      <c r="Y399" s="54"/>
      <c r="Z399" s="53"/>
      <c r="AA399" s="55"/>
      <c r="AB399" s="53"/>
      <c r="AC399" s="55"/>
    </row>
    <row r="400" spans="1:29" ht="20.45" customHeight="1" x14ac:dyDescent="0.2">
      <c r="B400" s="43" t="s">
        <v>196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5"/>
      <c r="AB400" s="53">
        <v>2605</v>
      </c>
      <c r="AC400" s="55"/>
    </row>
    <row r="401" spans="1:29" ht="11.25" x14ac:dyDescent="0.2">
      <c r="B401" s="43"/>
      <c r="C401" s="52">
        <v>2022</v>
      </c>
      <c r="D401" s="14"/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4859</v>
      </c>
      <c r="O401" s="54"/>
      <c r="P401" s="53">
        <v>4033</v>
      </c>
      <c r="Q401" s="54"/>
      <c r="R401" s="53">
        <v>3656</v>
      </c>
      <c r="S401" s="54"/>
      <c r="T401" s="53">
        <v>2926</v>
      </c>
      <c r="U401" s="54"/>
      <c r="V401" s="53">
        <v>3102</v>
      </c>
      <c r="W401" s="54"/>
      <c r="X401" s="53">
        <v>3288</v>
      </c>
      <c r="Y401" s="54"/>
      <c r="Z401" s="53"/>
      <c r="AA401" s="55"/>
      <c r="AB401" s="53"/>
      <c r="AC401" s="55"/>
    </row>
    <row r="402" spans="1:29" ht="30.6" customHeight="1" x14ac:dyDescent="0.2">
      <c r="A402" s="38" t="s">
        <v>201</v>
      </c>
      <c r="B402" s="43" t="s">
        <v>31</v>
      </c>
      <c r="C402" s="52">
        <v>2021</v>
      </c>
      <c r="D402" s="53">
        <v>268186</v>
      </c>
      <c r="E402" s="54"/>
      <c r="F402" s="53">
        <v>23311</v>
      </c>
      <c r="G402" s="54"/>
      <c r="H402" s="53">
        <v>24030</v>
      </c>
      <c r="I402" s="54"/>
      <c r="J402" s="53">
        <v>25425</v>
      </c>
      <c r="K402" s="54"/>
      <c r="L402" s="53">
        <v>24510</v>
      </c>
      <c r="M402" s="54"/>
      <c r="N402" s="53">
        <v>20066</v>
      </c>
      <c r="O402" s="54"/>
      <c r="P402" s="53">
        <v>19493</v>
      </c>
      <c r="Q402" s="54"/>
      <c r="R402" s="53">
        <v>19620</v>
      </c>
      <c r="S402" s="54"/>
      <c r="T402" s="53">
        <v>20096</v>
      </c>
      <c r="U402" s="54"/>
      <c r="V402" s="53">
        <v>23247</v>
      </c>
      <c r="W402" s="54"/>
      <c r="X402" s="53">
        <v>23080</v>
      </c>
      <c r="Y402" s="54"/>
      <c r="Z402" s="53">
        <v>23213</v>
      </c>
      <c r="AA402" s="55"/>
      <c r="AB402" s="53">
        <v>22107</v>
      </c>
      <c r="AC402" s="55"/>
    </row>
    <row r="403" spans="1:29" ht="11.25" x14ac:dyDescent="0.2">
      <c r="B403" s="43"/>
      <c r="C403" s="52">
        <v>2022</v>
      </c>
      <c r="D403" s="14"/>
      <c r="E403" s="65"/>
      <c r="F403" s="53">
        <v>22859</v>
      </c>
      <c r="G403" s="54"/>
      <c r="H403" s="53">
        <v>23718</v>
      </c>
      <c r="I403" s="54"/>
      <c r="J403" s="53">
        <v>27244</v>
      </c>
      <c r="K403" s="54"/>
      <c r="L403" s="53">
        <v>23264</v>
      </c>
      <c r="M403" s="54"/>
      <c r="N403" s="53">
        <v>24393</v>
      </c>
      <c r="O403" s="54"/>
      <c r="P403" s="53">
        <v>25355</v>
      </c>
      <c r="Q403" s="54"/>
      <c r="R403" s="53">
        <v>24378</v>
      </c>
      <c r="S403" s="54"/>
      <c r="T403" s="53">
        <v>24652</v>
      </c>
      <c r="U403" s="54" t="s">
        <v>393</v>
      </c>
      <c r="V403" s="53">
        <v>29465</v>
      </c>
      <c r="W403" s="54"/>
      <c r="X403" s="53">
        <v>30093</v>
      </c>
      <c r="Y403" s="54"/>
      <c r="Z403" s="53"/>
      <c r="AA403" s="55"/>
      <c r="AB403" s="53"/>
      <c r="AC403" s="55"/>
    </row>
    <row r="404" spans="1:29" ht="20.45" customHeight="1" x14ac:dyDescent="0.2">
      <c r="A404" s="12" t="s">
        <v>202</v>
      </c>
      <c r="B404" s="43" t="s">
        <v>31</v>
      </c>
      <c r="C404" s="52">
        <v>2021</v>
      </c>
      <c r="D404" s="53">
        <v>1053459</v>
      </c>
      <c r="E404" s="54"/>
      <c r="F404" s="53">
        <v>87787</v>
      </c>
      <c r="G404" s="54"/>
      <c r="H404" s="53">
        <v>86137</v>
      </c>
      <c r="I404" s="54"/>
      <c r="J404" s="53">
        <v>93054</v>
      </c>
      <c r="K404" s="54"/>
      <c r="L404" s="53">
        <v>81598</v>
      </c>
      <c r="M404" s="54"/>
      <c r="N404" s="53">
        <v>79892</v>
      </c>
      <c r="O404" s="54"/>
      <c r="P404" s="53">
        <v>84083</v>
      </c>
      <c r="Q404" s="54"/>
      <c r="R404" s="53">
        <v>87835</v>
      </c>
      <c r="S404" s="54"/>
      <c r="T404" s="53">
        <v>87327</v>
      </c>
      <c r="U404" s="54"/>
      <c r="V404" s="53">
        <v>88518</v>
      </c>
      <c r="W404" s="54"/>
      <c r="X404" s="53">
        <v>96363</v>
      </c>
      <c r="Y404" s="54"/>
      <c r="Z404" s="53">
        <v>91711</v>
      </c>
      <c r="AA404" s="55"/>
      <c r="AB404" s="53">
        <v>82504</v>
      </c>
      <c r="AC404" s="55"/>
    </row>
    <row r="405" spans="1:29" ht="11.25" x14ac:dyDescent="0.2">
      <c r="B405" s="43"/>
      <c r="C405" s="52">
        <v>2022</v>
      </c>
      <c r="D405" s="14"/>
      <c r="E405" s="65"/>
      <c r="F405" s="53">
        <v>91569</v>
      </c>
      <c r="G405" s="54" t="s">
        <v>393</v>
      </c>
      <c r="H405" s="53">
        <v>93838</v>
      </c>
      <c r="I405" s="54" t="s">
        <v>393</v>
      </c>
      <c r="J405" s="53">
        <v>105082</v>
      </c>
      <c r="K405" s="54" t="s">
        <v>393</v>
      </c>
      <c r="L405" s="53">
        <v>88774</v>
      </c>
      <c r="M405" s="54" t="s">
        <v>393</v>
      </c>
      <c r="N405" s="53">
        <v>88906</v>
      </c>
      <c r="O405" s="54" t="s">
        <v>393</v>
      </c>
      <c r="P405" s="53">
        <v>87829</v>
      </c>
      <c r="Q405" s="54" t="s">
        <v>393</v>
      </c>
      <c r="R405" s="53">
        <v>90598</v>
      </c>
      <c r="S405" s="54" t="s">
        <v>393</v>
      </c>
      <c r="T405" s="53">
        <v>86227</v>
      </c>
      <c r="U405" s="54" t="s">
        <v>393</v>
      </c>
      <c r="V405" s="53">
        <v>86131</v>
      </c>
      <c r="W405" s="54"/>
      <c r="X405" s="53">
        <v>90329</v>
      </c>
      <c r="Y405" s="54"/>
      <c r="Z405" s="53"/>
      <c r="AA405" s="55"/>
      <c r="AB405" s="53"/>
      <c r="AC405" s="55"/>
    </row>
    <row r="406" spans="1:29" ht="30.6" customHeight="1" x14ac:dyDescent="0.2">
      <c r="A406" s="1" t="s">
        <v>203</v>
      </c>
      <c r="B406" s="43" t="s">
        <v>204</v>
      </c>
      <c r="C406" s="52">
        <v>2021</v>
      </c>
      <c r="D406" s="53">
        <v>7550</v>
      </c>
      <c r="E406" s="54"/>
      <c r="F406" s="53">
        <v>628</v>
      </c>
      <c r="G406" s="54"/>
      <c r="H406" s="53">
        <v>602</v>
      </c>
      <c r="I406" s="54"/>
      <c r="J406" s="53">
        <v>623</v>
      </c>
      <c r="K406" s="54"/>
      <c r="L406" s="53">
        <v>571</v>
      </c>
      <c r="M406" s="54"/>
      <c r="N406" s="53">
        <v>541</v>
      </c>
      <c r="O406" s="54"/>
      <c r="P406" s="53">
        <v>521</v>
      </c>
      <c r="Q406" s="54"/>
      <c r="R406" s="53">
        <v>655</v>
      </c>
      <c r="S406" s="54"/>
      <c r="T406" s="53">
        <v>642</v>
      </c>
      <c r="U406" s="54"/>
      <c r="V406" s="53">
        <v>604</v>
      </c>
      <c r="W406" s="54"/>
      <c r="X406" s="53">
        <v>731</v>
      </c>
      <c r="Y406" s="54"/>
      <c r="Z406" s="53">
        <v>846</v>
      </c>
      <c r="AA406" s="55"/>
      <c r="AB406" s="53">
        <v>585</v>
      </c>
      <c r="AC406" s="55"/>
    </row>
    <row r="407" spans="1:29" ht="11.25" x14ac:dyDescent="0.2">
      <c r="B407" s="43"/>
      <c r="C407" s="52">
        <v>2022</v>
      </c>
      <c r="D407" s="14"/>
      <c r="E407" s="65"/>
      <c r="F407" s="53">
        <v>675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>
        <v>573</v>
      </c>
      <c r="Q407" s="54"/>
      <c r="R407" s="53">
        <v>690</v>
      </c>
      <c r="S407" s="54"/>
      <c r="T407" s="53">
        <v>863</v>
      </c>
      <c r="U407" s="54" t="s">
        <v>393</v>
      </c>
      <c r="V407" s="53">
        <v>1100</v>
      </c>
      <c r="W407" s="54"/>
      <c r="X407" s="53">
        <v>861</v>
      </c>
      <c r="Y407" s="54"/>
      <c r="Z407" s="53"/>
      <c r="AA407" s="55"/>
      <c r="AB407" s="53"/>
      <c r="AC407" s="55"/>
    </row>
    <row r="408" spans="1:29" ht="20.45" customHeight="1" x14ac:dyDescent="0.2">
      <c r="A408" s="1" t="s">
        <v>205</v>
      </c>
      <c r="B408" s="43" t="s">
        <v>31</v>
      </c>
      <c r="C408" s="52">
        <v>2021</v>
      </c>
      <c r="D408" s="53">
        <v>151978</v>
      </c>
      <c r="E408" s="54"/>
      <c r="F408" s="53">
        <v>14508</v>
      </c>
      <c r="G408" s="54"/>
      <c r="H408" s="53">
        <v>13781</v>
      </c>
      <c r="I408" s="54"/>
      <c r="J408" s="53">
        <v>14834</v>
      </c>
      <c r="K408" s="54"/>
      <c r="L408" s="53">
        <v>12664</v>
      </c>
      <c r="M408" s="54"/>
      <c r="N408" s="53">
        <v>11375</v>
      </c>
      <c r="O408" s="54"/>
      <c r="P408" s="53">
        <v>11753</v>
      </c>
      <c r="Q408" s="54"/>
      <c r="R408" s="53">
        <v>12996</v>
      </c>
      <c r="S408" s="54"/>
      <c r="T408" s="53">
        <v>12982</v>
      </c>
      <c r="U408" s="54"/>
      <c r="V408" s="53">
        <v>13788</v>
      </c>
      <c r="W408" s="54"/>
      <c r="X408" s="53">
        <v>12908</v>
      </c>
      <c r="Y408" s="54"/>
      <c r="Z408" s="53">
        <v>7526</v>
      </c>
      <c r="AA408" s="55"/>
      <c r="AB408" s="53">
        <v>12814</v>
      </c>
      <c r="AC408" s="55"/>
    </row>
    <row r="409" spans="1:29" ht="11.25" x14ac:dyDescent="0.2">
      <c r="B409" s="43"/>
      <c r="C409" s="52">
        <v>2022</v>
      </c>
      <c r="D409" s="14"/>
      <c r="E409" s="65"/>
      <c r="F409" s="53">
        <v>13616</v>
      </c>
      <c r="G409" s="54"/>
      <c r="H409" s="53">
        <v>12890</v>
      </c>
      <c r="I409" s="54"/>
      <c r="J409" s="53">
        <v>11440</v>
      </c>
      <c r="K409" s="54"/>
      <c r="L409" s="53">
        <v>11474</v>
      </c>
      <c r="M409" s="54"/>
      <c r="N409" s="53">
        <v>11904</v>
      </c>
      <c r="O409" s="54"/>
      <c r="P409" s="53">
        <v>12573</v>
      </c>
      <c r="Q409" s="54"/>
      <c r="R409" s="53">
        <v>12206</v>
      </c>
      <c r="S409" s="54"/>
      <c r="T409" s="53">
        <v>13416</v>
      </c>
      <c r="U409" s="54" t="s">
        <v>393</v>
      </c>
      <c r="V409" s="53">
        <v>12693</v>
      </c>
      <c r="W409" s="54"/>
      <c r="X409" s="53">
        <v>13891</v>
      </c>
      <c r="Y409" s="54"/>
      <c r="Z409" s="53"/>
      <c r="AA409" s="55"/>
      <c r="AB409" s="53"/>
      <c r="AC409" s="55"/>
    </row>
    <row r="410" spans="1:29" ht="20.45" customHeight="1" x14ac:dyDescent="0.2">
      <c r="A410" s="1" t="s">
        <v>206</v>
      </c>
      <c r="B410" s="43" t="s">
        <v>31</v>
      </c>
      <c r="C410" s="52">
        <v>2021</v>
      </c>
      <c r="D410" s="53">
        <v>67480</v>
      </c>
      <c r="E410" s="54"/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5"/>
      <c r="AB410" s="53">
        <v>4940</v>
      </c>
      <c r="AC410" s="55"/>
    </row>
    <row r="411" spans="1:29" ht="11.25" x14ac:dyDescent="0.2">
      <c r="B411" s="43"/>
      <c r="C411" s="52">
        <v>2022</v>
      </c>
      <c r="D411" s="8"/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>
        <v>5075</v>
      </c>
      <c r="Q411" s="54"/>
      <c r="R411" s="53">
        <v>5325</v>
      </c>
      <c r="S411" s="54"/>
      <c r="T411" s="53">
        <v>5057</v>
      </c>
      <c r="U411" s="54"/>
      <c r="V411" s="53">
        <v>5130</v>
      </c>
      <c r="W411" s="54"/>
      <c r="X411" s="53">
        <v>4991</v>
      </c>
      <c r="Y411" s="54"/>
      <c r="Z411" s="53"/>
      <c r="AA411" s="55"/>
      <c r="AB411" s="53"/>
      <c r="AC411" s="55"/>
    </row>
    <row r="412" spans="1:29" ht="11.25" x14ac:dyDescent="0.2">
      <c r="A412" s="24" t="s">
        <v>26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5"/>
      <c r="AB412" s="53"/>
      <c r="AC412" s="55"/>
    </row>
    <row r="413" spans="1:29" ht="20.45" customHeight="1" x14ac:dyDescent="0.2">
      <c r="A413" s="24" t="s">
        <v>207</v>
      </c>
      <c r="B413" s="43" t="s">
        <v>31</v>
      </c>
      <c r="C413" s="52">
        <v>2021</v>
      </c>
      <c r="D413" s="53">
        <v>18400</v>
      </c>
      <c r="E413" s="54"/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5"/>
      <c r="AB413" s="53">
        <v>1532</v>
      </c>
      <c r="AC413" s="55"/>
    </row>
    <row r="414" spans="1:29" ht="11.25" x14ac:dyDescent="0.2">
      <c r="A414" s="42"/>
      <c r="B414" s="43"/>
      <c r="C414" s="52">
        <v>2022</v>
      </c>
      <c r="D414" s="8"/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>
        <v>1519</v>
      </c>
      <c r="Q414" s="54"/>
      <c r="R414" s="53">
        <v>1218</v>
      </c>
      <c r="S414" s="54"/>
      <c r="T414" s="53">
        <v>1431</v>
      </c>
      <c r="U414" s="54"/>
      <c r="V414" s="53">
        <v>1299</v>
      </c>
      <c r="W414" s="54"/>
      <c r="X414" s="53">
        <v>1377</v>
      </c>
      <c r="Y414" s="54"/>
      <c r="Z414" s="53"/>
      <c r="AA414" s="55"/>
      <c r="AB414" s="53"/>
      <c r="AC414" s="55"/>
    </row>
    <row r="415" spans="1:29" ht="20.45" customHeight="1" x14ac:dyDescent="0.2">
      <c r="A415" s="24" t="s">
        <v>208</v>
      </c>
      <c r="B415" s="43" t="s">
        <v>31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5"/>
      <c r="AB415" s="53">
        <v>715</v>
      </c>
      <c r="AC415" s="55"/>
    </row>
    <row r="416" spans="1:29" ht="11.25" x14ac:dyDescent="0.2">
      <c r="B416" s="43"/>
      <c r="C416" s="52">
        <v>2022</v>
      </c>
      <c r="D416" s="8"/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>
        <v>1164</v>
      </c>
      <c r="Q416" s="54"/>
      <c r="R416" s="53">
        <v>1250</v>
      </c>
      <c r="S416" s="54"/>
      <c r="T416" s="53">
        <v>1415</v>
      </c>
      <c r="U416" s="54"/>
      <c r="V416" s="53">
        <v>1650</v>
      </c>
      <c r="W416" s="54"/>
      <c r="X416" s="53">
        <v>1483</v>
      </c>
      <c r="Y416" s="54"/>
      <c r="Z416" s="53"/>
      <c r="AA416" s="55"/>
      <c r="AB416" s="53"/>
      <c r="AC416" s="55"/>
    </row>
    <row r="417" spans="1:29" ht="20.45" customHeight="1" x14ac:dyDescent="0.2">
      <c r="A417" s="1" t="s">
        <v>209</v>
      </c>
      <c r="B417" s="43" t="s">
        <v>31</v>
      </c>
      <c r="C417" s="52">
        <v>2021</v>
      </c>
      <c r="D417" s="53">
        <v>41106</v>
      </c>
      <c r="E417" s="54"/>
      <c r="F417" s="53">
        <v>3372</v>
      </c>
      <c r="G417" s="54"/>
      <c r="H417" s="53">
        <v>3510</v>
      </c>
      <c r="I417" s="54"/>
      <c r="J417" s="53">
        <v>3807</v>
      </c>
      <c r="K417" s="54"/>
      <c r="L417" s="53">
        <v>3497</v>
      </c>
      <c r="M417" s="54"/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/>
      <c r="Z417" s="53">
        <v>3083</v>
      </c>
      <c r="AA417" s="55"/>
      <c r="AB417" s="53">
        <v>3406</v>
      </c>
      <c r="AC417" s="55"/>
    </row>
    <row r="418" spans="1:29" ht="11.25" x14ac:dyDescent="0.2">
      <c r="B418" s="43"/>
      <c r="C418" s="52">
        <v>2022</v>
      </c>
      <c r="D418" s="14"/>
      <c r="E418" s="65"/>
      <c r="F418" s="53">
        <v>3634</v>
      </c>
      <c r="G418" s="54"/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>
        <v>2845</v>
      </c>
      <c r="Q418" s="54"/>
      <c r="R418" s="53">
        <v>3219</v>
      </c>
      <c r="S418" s="54"/>
      <c r="T418" s="53">
        <v>2385</v>
      </c>
      <c r="U418" s="54"/>
      <c r="V418" s="53">
        <v>3474</v>
      </c>
      <c r="W418" s="54"/>
      <c r="X418" s="53">
        <v>3197</v>
      </c>
      <c r="Y418" s="54"/>
      <c r="Z418" s="53"/>
      <c r="AA418" s="55"/>
      <c r="AB418" s="53"/>
      <c r="AC418" s="55"/>
    </row>
    <row r="419" spans="1:29" ht="30" customHeight="1" x14ac:dyDescent="0.2">
      <c r="A419" s="231" t="s">
        <v>210</v>
      </c>
      <c r="B419" s="231"/>
      <c r="C419" s="231"/>
      <c r="D419" s="231"/>
      <c r="E419" s="231"/>
      <c r="F419" s="231"/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31"/>
      <c r="S419" s="231"/>
      <c r="T419" s="231"/>
      <c r="U419" s="231"/>
      <c r="V419" s="231"/>
      <c r="W419" s="231"/>
      <c r="X419" s="231"/>
      <c r="Y419" s="231"/>
      <c r="Z419" s="231"/>
      <c r="AA419" s="231"/>
      <c r="AB419" s="231"/>
      <c r="AC419" s="231"/>
    </row>
    <row r="420" spans="1:29" ht="20.45" customHeight="1" x14ac:dyDescent="0.2">
      <c r="A420" s="1" t="s">
        <v>429</v>
      </c>
      <c r="B420" s="43" t="s">
        <v>212</v>
      </c>
      <c r="C420" s="52">
        <v>2021</v>
      </c>
      <c r="D420" s="53">
        <v>489</v>
      </c>
      <c r="E420" s="54"/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/>
      <c r="V420" s="74">
        <v>43.3</v>
      </c>
      <c r="W420" s="75"/>
      <c r="X420" s="74">
        <v>39.6</v>
      </c>
      <c r="Y420" s="75"/>
      <c r="Z420" s="74">
        <v>43.2</v>
      </c>
      <c r="AA420" s="84"/>
      <c r="AB420" s="74">
        <v>58.4</v>
      </c>
      <c r="AC420" s="84"/>
    </row>
    <row r="421" spans="1:29" ht="11.25" x14ac:dyDescent="0.2">
      <c r="B421" s="43"/>
      <c r="C421" s="52">
        <v>2022</v>
      </c>
      <c r="D421" s="66"/>
      <c r="E421" s="67"/>
      <c r="F421" s="18">
        <v>34.5</v>
      </c>
      <c r="G421" s="75"/>
      <c r="H421" s="18">
        <v>39.5</v>
      </c>
      <c r="I421" s="75"/>
      <c r="J421" s="18">
        <v>43.9</v>
      </c>
      <c r="K421" s="75"/>
      <c r="L421" s="18">
        <v>42.7</v>
      </c>
      <c r="M421" s="75"/>
      <c r="N421" s="18">
        <v>43.7</v>
      </c>
      <c r="O421" s="75"/>
      <c r="P421" s="18">
        <v>50.8</v>
      </c>
      <c r="Q421" s="75"/>
      <c r="R421" s="18">
        <v>49.4</v>
      </c>
      <c r="S421" s="75"/>
      <c r="T421" s="18">
        <v>47.5</v>
      </c>
      <c r="U421" s="75"/>
      <c r="V421" s="18">
        <v>64.7</v>
      </c>
      <c r="W421" s="75"/>
      <c r="X421" s="18">
        <v>63.2</v>
      </c>
      <c r="Y421" s="75"/>
      <c r="Z421" s="80"/>
      <c r="AA421" s="85"/>
      <c r="AB421" s="80"/>
      <c r="AC421" s="85"/>
    </row>
    <row r="422" spans="1:29" ht="30.6" customHeight="1" x14ac:dyDescent="0.2">
      <c r="A422" s="12" t="s">
        <v>430</v>
      </c>
      <c r="B422" s="43" t="s">
        <v>212</v>
      </c>
      <c r="C422" s="52">
        <v>2021</v>
      </c>
      <c r="D422" s="53">
        <v>11544</v>
      </c>
      <c r="E422" s="54" t="s">
        <v>393</v>
      </c>
      <c r="F422" s="53">
        <v>825</v>
      </c>
      <c r="G422" s="54"/>
      <c r="H422" s="53">
        <v>987</v>
      </c>
      <c r="I422" s="54"/>
      <c r="J422" s="53">
        <v>1118</v>
      </c>
      <c r="K422" s="54"/>
      <c r="L422" s="53">
        <v>851</v>
      </c>
      <c r="M422" s="54"/>
      <c r="N422" s="53">
        <v>858</v>
      </c>
      <c r="O422" s="54"/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/>
      <c r="Z422" s="53">
        <v>986</v>
      </c>
      <c r="AA422" s="55"/>
      <c r="AB422" s="53">
        <v>928</v>
      </c>
      <c r="AC422" s="55"/>
    </row>
    <row r="423" spans="1:29" ht="11.25" x14ac:dyDescent="0.2">
      <c r="B423" s="43"/>
      <c r="C423" s="52">
        <v>2022</v>
      </c>
      <c r="D423" s="66"/>
      <c r="E423" s="67"/>
      <c r="F423" s="53">
        <v>962</v>
      </c>
      <c r="G423" s="71"/>
      <c r="H423" s="53">
        <v>1075</v>
      </c>
      <c r="I423" s="71"/>
      <c r="J423" s="53">
        <v>1212</v>
      </c>
      <c r="K423" s="71"/>
      <c r="L423" s="53">
        <v>964</v>
      </c>
      <c r="M423" s="54"/>
      <c r="N423" s="53">
        <v>1063</v>
      </c>
      <c r="O423" s="54"/>
      <c r="P423" s="53">
        <v>1087</v>
      </c>
      <c r="Q423" s="54"/>
      <c r="R423" s="53">
        <v>1056</v>
      </c>
      <c r="S423" s="54"/>
      <c r="T423" s="53">
        <v>970</v>
      </c>
      <c r="U423" s="54"/>
      <c r="V423" s="53">
        <v>1105</v>
      </c>
      <c r="W423" s="54"/>
      <c r="X423" s="53">
        <v>1055</v>
      </c>
      <c r="Y423" s="54"/>
      <c r="Z423" s="53"/>
      <c r="AA423" s="55"/>
      <c r="AB423" s="53"/>
      <c r="AC423" s="55"/>
    </row>
    <row r="424" spans="1:29" ht="30" customHeight="1" x14ac:dyDescent="0.2">
      <c r="A424" s="231" t="s">
        <v>214</v>
      </c>
      <c r="B424" s="231"/>
      <c r="C424" s="231"/>
      <c r="D424" s="231"/>
      <c r="E424" s="231"/>
      <c r="F424" s="231"/>
      <c r="G424" s="231"/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31"/>
      <c r="S424" s="231"/>
      <c r="T424" s="231"/>
      <c r="U424" s="231"/>
      <c r="V424" s="231"/>
      <c r="W424" s="231"/>
      <c r="X424" s="231"/>
      <c r="Y424" s="231"/>
      <c r="Z424" s="231"/>
      <c r="AA424" s="231"/>
      <c r="AB424" s="231"/>
      <c r="AC424" s="231"/>
    </row>
    <row r="425" spans="1:29" ht="20.45" customHeight="1" x14ac:dyDescent="0.2">
      <c r="A425" s="1" t="s">
        <v>215</v>
      </c>
      <c r="B425" s="43" t="s">
        <v>31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5"/>
      <c r="AB425" s="53">
        <v>79394</v>
      </c>
      <c r="AC425" s="55"/>
    </row>
    <row r="426" spans="1:29" ht="11.25" x14ac:dyDescent="0.2">
      <c r="A426" s="73" t="s">
        <v>26</v>
      </c>
      <c r="B426" s="43"/>
      <c r="C426" s="76">
        <v>2022</v>
      </c>
      <c r="D426" s="53"/>
      <c r="E426" s="54"/>
      <c r="F426" s="53">
        <v>92425</v>
      </c>
      <c r="G426" s="54"/>
      <c r="H426" s="53">
        <v>92444</v>
      </c>
      <c r="I426" s="54"/>
      <c r="J426" s="53">
        <v>99848</v>
      </c>
      <c r="K426" s="54"/>
      <c r="L426" s="53">
        <v>91613</v>
      </c>
      <c r="M426" s="54"/>
      <c r="N426" s="53">
        <v>98572</v>
      </c>
      <c r="O426" s="54"/>
      <c r="P426" s="53">
        <v>95637</v>
      </c>
      <c r="Q426" s="54"/>
      <c r="R426" s="53">
        <v>85716</v>
      </c>
      <c r="S426" s="54"/>
      <c r="T426" s="53">
        <v>80403</v>
      </c>
      <c r="U426" s="54" t="s">
        <v>393</v>
      </c>
      <c r="V426" s="53">
        <v>101246</v>
      </c>
      <c r="W426" s="54"/>
      <c r="X426" s="53">
        <v>98866</v>
      </c>
      <c r="Y426" s="54"/>
      <c r="Z426" s="53"/>
      <c r="AA426" s="55"/>
      <c r="AB426" s="53"/>
      <c r="AC426" s="55"/>
    </row>
    <row r="427" spans="1:29" ht="30.6" customHeight="1" x14ac:dyDescent="0.2">
      <c r="A427" s="21" t="s">
        <v>431</v>
      </c>
      <c r="B427" s="43" t="s">
        <v>97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5"/>
      <c r="AB427" s="53">
        <v>4317</v>
      </c>
      <c r="AC427" s="55"/>
    </row>
    <row r="428" spans="1:29" ht="11.25" x14ac:dyDescent="0.2">
      <c r="B428" s="43"/>
      <c r="C428" s="76">
        <v>2022</v>
      </c>
      <c r="D428" s="53"/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4659</v>
      </c>
      <c r="O428" s="54"/>
      <c r="P428" s="53">
        <v>4439</v>
      </c>
      <c r="Q428" s="54"/>
      <c r="R428" s="53">
        <v>4036</v>
      </c>
      <c r="S428" s="54"/>
      <c r="T428" s="53">
        <v>3411</v>
      </c>
      <c r="U428" s="54"/>
      <c r="V428" s="53">
        <v>4542</v>
      </c>
      <c r="W428" s="54" t="s">
        <v>393</v>
      </c>
      <c r="X428" s="53">
        <v>4806</v>
      </c>
      <c r="Y428" s="54"/>
      <c r="Z428" s="53"/>
      <c r="AA428" s="55"/>
      <c r="AB428" s="53"/>
      <c r="AC428" s="55"/>
    </row>
    <row r="429" spans="1:29" ht="20.45" customHeight="1" x14ac:dyDescent="0.2">
      <c r="B429" s="43" t="s">
        <v>31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5"/>
      <c r="AB429" s="53">
        <v>40850</v>
      </c>
      <c r="AC429" s="55"/>
    </row>
    <row r="430" spans="1:29" ht="11.25" x14ac:dyDescent="0.2">
      <c r="B430" s="43"/>
      <c r="C430" s="76">
        <v>2022</v>
      </c>
      <c r="D430" s="53"/>
      <c r="E430" s="54"/>
      <c r="F430" s="53">
        <v>49665</v>
      </c>
      <c r="G430" s="54"/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51608</v>
      </c>
      <c r="O430" s="54"/>
      <c r="P430" s="53">
        <v>49625</v>
      </c>
      <c r="Q430" s="54"/>
      <c r="R430" s="53">
        <v>43280</v>
      </c>
      <c r="S430" s="54"/>
      <c r="T430" s="53">
        <v>38385</v>
      </c>
      <c r="U430" s="54"/>
      <c r="V430" s="53">
        <v>47966</v>
      </c>
      <c r="W430" s="54"/>
      <c r="X430" s="53">
        <v>47943</v>
      </c>
      <c r="Y430" s="54"/>
      <c r="Z430" s="53"/>
      <c r="AA430" s="55"/>
      <c r="AB430" s="53"/>
      <c r="AC430" s="55"/>
    </row>
    <row r="431" spans="1:29" ht="11.25" x14ac:dyDescent="0.2">
      <c r="A431" s="101" t="s">
        <v>26</v>
      </c>
      <c r="B431" s="43"/>
      <c r="C431" s="76"/>
      <c r="D431" s="102"/>
      <c r="E431" s="100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5"/>
      <c r="AB431" s="53"/>
      <c r="AC431" s="55"/>
    </row>
    <row r="432" spans="1:29" ht="30.6" customHeight="1" x14ac:dyDescent="0.2">
      <c r="A432" s="45" t="s">
        <v>217</v>
      </c>
      <c r="B432" s="43" t="s">
        <v>97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5"/>
      <c r="AB432" s="53">
        <v>2375</v>
      </c>
      <c r="AC432" s="55"/>
    </row>
    <row r="433" spans="1:29" ht="11.25" x14ac:dyDescent="0.2">
      <c r="B433" s="43"/>
      <c r="C433" s="76">
        <v>2022</v>
      </c>
      <c r="D433" s="53"/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>
        <v>2773</v>
      </c>
      <c r="Q433" s="54"/>
      <c r="R433" s="53">
        <v>2706</v>
      </c>
      <c r="S433" s="54"/>
      <c r="T433" s="53">
        <v>2164</v>
      </c>
      <c r="U433" s="54"/>
      <c r="V433" s="53">
        <v>2848</v>
      </c>
      <c r="W433" s="54"/>
      <c r="X433" s="53">
        <v>2877</v>
      </c>
      <c r="Y433" s="54"/>
      <c r="Z433" s="53"/>
      <c r="AA433" s="55"/>
      <c r="AB433" s="53"/>
      <c r="AC433" s="55"/>
    </row>
    <row r="434" spans="1:29" ht="20.45" customHeight="1" x14ac:dyDescent="0.2">
      <c r="B434" s="43" t="s">
        <v>31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5"/>
      <c r="AB434" s="53">
        <v>21585</v>
      </c>
      <c r="AC434" s="55"/>
    </row>
    <row r="435" spans="1:29" ht="11.25" x14ac:dyDescent="0.2">
      <c r="B435" s="43"/>
      <c r="C435" s="76">
        <v>2022</v>
      </c>
      <c r="D435" s="53"/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>
        <v>25716</v>
      </c>
      <c r="Q435" s="54"/>
      <c r="R435" s="53">
        <v>25142</v>
      </c>
      <c r="S435" s="54"/>
      <c r="T435" s="53">
        <v>19393</v>
      </c>
      <c r="U435" s="54"/>
      <c r="V435" s="53">
        <v>26351</v>
      </c>
      <c r="W435" s="54"/>
      <c r="X435" s="53">
        <v>26476</v>
      </c>
      <c r="Y435" s="54"/>
      <c r="Z435" s="53"/>
      <c r="AA435" s="55"/>
      <c r="AB435" s="53"/>
      <c r="AC435" s="55"/>
    </row>
    <row r="436" spans="1:29" ht="30.6" customHeight="1" x14ac:dyDescent="0.2">
      <c r="A436" s="45" t="s">
        <v>218</v>
      </c>
      <c r="B436" s="43" t="s">
        <v>97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5"/>
      <c r="AB436" s="53">
        <v>294</v>
      </c>
      <c r="AC436" s="55"/>
    </row>
    <row r="437" spans="1:29" ht="11.25" x14ac:dyDescent="0.2">
      <c r="B437" s="43"/>
      <c r="C437" s="52">
        <v>2022</v>
      </c>
      <c r="D437" s="53"/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>
        <v>387</v>
      </c>
      <c r="Q437" s="54"/>
      <c r="R437" s="53">
        <v>299</v>
      </c>
      <c r="S437" s="54"/>
      <c r="T437" s="53">
        <v>328</v>
      </c>
      <c r="U437" s="54"/>
      <c r="V437" s="53">
        <v>382</v>
      </c>
      <c r="W437" s="54"/>
      <c r="X437" s="53">
        <v>372</v>
      </c>
      <c r="Y437" s="54"/>
      <c r="Z437" s="53"/>
      <c r="AA437" s="55"/>
      <c r="AB437" s="53"/>
      <c r="AC437" s="55"/>
    </row>
    <row r="438" spans="1:29" ht="20.45" customHeight="1" x14ac:dyDescent="0.2">
      <c r="B438" s="43" t="s">
        <v>31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5"/>
      <c r="AB438" s="53">
        <v>15779</v>
      </c>
      <c r="AC438" s="55"/>
    </row>
    <row r="439" spans="1:29" ht="11.25" x14ac:dyDescent="0.2">
      <c r="B439" s="43"/>
      <c r="C439" s="52">
        <v>2022</v>
      </c>
      <c r="D439" s="53"/>
      <c r="E439" s="54"/>
      <c r="F439" s="53">
        <v>18932</v>
      </c>
      <c r="G439" s="54"/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20236</v>
      </c>
      <c r="O439" s="54"/>
      <c r="P439" s="53">
        <v>19922</v>
      </c>
      <c r="Q439" s="54"/>
      <c r="R439" s="53">
        <v>14727</v>
      </c>
      <c r="S439" s="54"/>
      <c r="T439" s="53">
        <v>16987</v>
      </c>
      <c r="U439" s="54"/>
      <c r="V439" s="53">
        <v>19083</v>
      </c>
      <c r="W439" s="54"/>
      <c r="X439" s="53">
        <v>18776</v>
      </c>
      <c r="Y439" s="54"/>
      <c r="Z439" s="53"/>
      <c r="AA439" s="55"/>
      <c r="AB439" s="53"/>
      <c r="AC439" s="55"/>
    </row>
    <row r="440" spans="1:29" ht="30.6" customHeight="1" x14ac:dyDescent="0.2">
      <c r="A440" s="45" t="s">
        <v>219</v>
      </c>
      <c r="B440" s="43" t="s">
        <v>97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5"/>
      <c r="AB440" s="80">
        <v>14.3</v>
      </c>
      <c r="AC440" s="85"/>
    </row>
    <row r="441" spans="1:29" ht="11.25" x14ac:dyDescent="0.2">
      <c r="B441" s="43"/>
      <c r="C441" s="52">
        <v>2022</v>
      </c>
      <c r="D441" s="53"/>
      <c r="E441" s="54"/>
      <c r="F441" s="9">
        <v>14.9</v>
      </c>
      <c r="G441" s="83"/>
      <c r="H441" s="9">
        <v>13.8</v>
      </c>
      <c r="I441" s="83"/>
      <c r="J441" s="9">
        <v>12.9</v>
      </c>
      <c r="K441" s="83"/>
      <c r="L441" s="9">
        <v>11.3</v>
      </c>
      <c r="M441" s="83"/>
      <c r="N441" s="9">
        <v>13.4</v>
      </c>
      <c r="O441" s="83"/>
      <c r="P441" s="9">
        <v>11.7</v>
      </c>
      <c r="Q441" s="83"/>
      <c r="R441" s="9">
        <v>10.8</v>
      </c>
      <c r="S441" s="83"/>
      <c r="T441" s="9">
        <v>5.8</v>
      </c>
      <c r="U441" s="83"/>
      <c r="V441" s="9">
        <v>8.9</v>
      </c>
      <c r="W441" s="83"/>
      <c r="X441" s="9">
        <v>4</v>
      </c>
      <c r="Y441" s="83"/>
      <c r="Z441" s="80"/>
      <c r="AA441" s="85"/>
      <c r="AB441" s="80"/>
      <c r="AC441" s="85"/>
    </row>
    <row r="442" spans="1:29" ht="20.45" customHeight="1" x14ac:dyDescent="0.2">
      <c r="B442" s="43" t="s">
        <v>31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5"/>
      <c r="AB442" s="53">
        <v>1302</v>
      </c>
      <c r="AC442" s="55"/>
    </row>
    <row r="443" spans="1:29" ht="11.25" x14ac:dyDescent="0.2">
      <c r="B443" s="43"/>
      <c r="C443" s="52">
        <v>2022</v>
      </c>
      <c r="D443" s="53"/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>
        <v>1155</v>
      </c>
      <c r="Q443" s="54"/>
      <c r="R443" s="53">
        <v>1060</v>
      </c>
      <c r="S443" s="54"/>
      <c r="T443" s="53">
        <v>573</v>
      </c>
      <c r="U443" s="54"/>
      <c r="V443" s="53">
        <v>825</v>
      </c>
      <c r="W443" s="54"/>
      <c r="X443" s="53">
        <v>308</v>
      </c>
      <c r="Y443" s="54"/>
      <c r="Z443" s="53"/>
      <c r="AA443" s="55"/>
      <c r="AB443" s="53"/>
      <c r="AC443" s="55"/>
    </row>
    <row r="444" spans="1:29" ht="30.6" customHeight="1" x14ac:dyDescent="0.2">
      <c r="A444" s="45" t="s">
        <v>220</v>
      </c>
      <c r="B444" s="43" t="s">
        <v>97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5"/>
      <c r="AB444" s="80">
        <v>36.200000000000003</v>
      </c>
      <c r="AC444" s="85"/>
    </row>
    <row r="445" spans="1:29" ht="11.25" x14ac:dyDescent="0.2">
      <c r="B445" s="43"/>
      <c r="C445" s="52">
        <v>2022</v>
      </c>
      <c r="D445" s="53"/>
      <c r="E445" s="54"/>
      <c r="F445" s="9">
        <v>48.1</v>
      </c>
      <c r="G445" s="83"/>
      <c r="H445" s="9">
        <v>52.2</v>
      </c>
      <c r="I445" s="83"/>
      <c r="J445" s="9">
        <v>54.9</v>
      </c>
      <c r="K445" s="83"/>
      <c r="L445" s="9">
        <v>45.3</v>
      </c>
      <c r="M445" s="83"/>
      <c r="N445" s="9">
        <v>61.6</v>
      </c>
      <c r="O445" s="83"/>
      <c r="P445" s="9">
        <v>54.4</v>
      </c>
      <c r="Q445" s="83"/>
      <c r="R445" s="9">
        <v>43</v>
      </c>
      <c r="S445" s="83"/>
      <c r="T445" s="9">
        <v>23.1</v>
      </c>
      <c r="U445" s="83"/>
      <c r="V445" s="9">
        <v>37.700000000000003</v>
      </c>
      <c r="W445" s="83"/>
      <c r="X445" s="9">
        <v>33.700000000000003</v>
      </c>
      <c r="Y445" s="83"/>
      <c r="Z445" s="80"/>
      <c r="AA445" s="85"/>
      <c r="AB445" s="80"/>
      <c r="AC445" s="85"/>
    </row>
    <row r="446" spans="1:29" ht="20.45" customHeight="1" x14ac:dyDescent="0.2">
      <c r="B446" s="43" t="s">
        <v>31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5"/>
      <c r="AB446" s="53">
        <v>1308</v>
      </c>
      <c r="AC446" s="69"/>
    </row>
    <row r="447" spans="1:29" ht="11.25" x14ac:dyDescent="0.2">
      <c r="B447" s="43"/>
      <c r="C447" s="52">
        <v>2022</v>
      </c>
      <c r="D447" s="53"/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90">
        <v>1971</v>
      </c>
      <c r="M447" s="103"/>
      <c r="N447" s="53">
        <v>2179</v>
      </c>
      <c r="O447" s="71"/>
      <c r="P447" s="53">
        <v>1965</v>
      </c>
      <c r="Q447" s="71"/>
      <c r="R447" s="53">
        <v>1569</v>
      </c>
      <c r="S447" s="71"/>
      <c r="T447" s="53">
        <v>767</v>
      </c>
      <c r="U447" s="71"/>
      <c r="V447" s="53">
        <v>1643</v>
      </c>
      <c r="W447" s="71"/>
      <c r="X447" s="53">
        <v>1437</v>
      </c>
      <c r="Y447" s="71"/>
      <c r="Z447" s="70"/>
      <c r="AA447" s="69"/>
      <c r="AB447" s="70"/>
      <c r="AC447" s="69"/>
    </row>
    <row r="448" spans="1:29" ht="30.6" customHeight="1" x14ac:dyDescent="0.2">
      <c r="A448" s="12" t="s">
        <v>221</v>
      </c>
      <c r="B448" s="43" t="s">
        <v>31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5"/>
      <c r="AB448" s="53">
        <v>3491</v>
      </c>
      <c r="AC448" s="55"/>
    </row>
    <row r="449" spans="1:29" ht="11.25" x14ac:dyDescent="0.2">
      <c r="B449" s="43"/>
      <c r="C449" s="52">
        <v>2022</v>
      </c>
      <c r="D449" s="53"/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>
        <v>4011</v>
      </c>
      <c r="Q449" s="54"/>
      <c r="R449" s="53">
        <v>3982</v>
      </c>
      <c r="S449" s="54"/>
      <c r="T449" s="53">
        <v>2741</v>
      </c>
      <c r="U449" s="54"/>
      <c r="V449" s="53">
        <v>4254</v>
      </c>
      <c r="W449" s="54"/>
      <c r="X449" s="53">
        <v>3896</v>
      </c>
      <c r="Y449" s="54"/>
      <c r="Z449" s="53"/>
      <c r="AA449" s="55"/>
      <c r="AB449" s="53"/>
      <c r="AC449" s="55"/>
    </row>
    <row r="450" spans="1:29" ht="30.6" customHeight="1" x14ac:dyDescent="0.2">
      <c r="A450" s="12" t="s">
        <v>432</v>
      </c>
      <c r="B450" s="43" t="s">
        <v>31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5"/>
      <c r="AB450" s="53">
        <v>8578</v>
      </c>
      <c r="AC450" s="55"/>
    </row>
    <row r="451" spans="1:29" ht="11.25" x14ac:dyDescent="0.2">
      <c r="B451" s="43"/>
      <c r="C451" s="52">
        <v>2022</v>
      </c>
      <c r="D451" s="53"/>
      <c r="E451" s="54"/>
      <c r="F451" s="53">
        <v>11162</v>
      </c>
      <c r="G451" s="54"/>
      <c r="H451" s="53">
        <v>11308</v>
      </c>
      <c r="I451" s="54"/>
      <c r="J451" s="53">
        <v>14510</v>
      </c>
      <c r="K451" s="54"/>
      <c r="L451" s="53">
        <v>12271</v>
      </c>
      <c r="M451" s="54"/>
      <c r="N451" s="53">
        <v>12972</v>
      </c>
      <c r="O451" s="54"/>
      <c r="P451" s="53">
        <v>11243</v>
      </c>
      <c r="Q451" s="54"/>
      <c r="R451" s="53">
        <v>10494</v>
      </c>
      <c r="S451" s="54"/>
      <c r="T451" s="53">
        <v>10249</v>
      </c>
      <c r="U451" s="54"/>
      <c r="V451" s="53">
        <v>9115</v>
      </c>
      <c r="W451" s="54"/>
      <c r="X451" s="53">
        <v>9275</v>
      </c>
      <c r="Y451" s="54"/>
      <c r="Z451" s="53"/>
      <c r="AA451" s="55"/>
      <c r="AB451" s="53"/>
      <c r="AC451" s="55"/>
    </row>
    <row r="452" spans="1:29" ht="30.6" customHeight="1" x14ac:dyDescent="0.2">
      <c r="A452" s="12" t="s">
        <v>433</v>
      </c>
      <c r="B452" s="43" t="s">
        <v>31</v>
      </c>
      <c r="C452" s="52">
        <v>2021</v>
      </c>
      <c r="D452" s="53">
        <v>76105</v>
      </c>
      <c r="E452" s="54"/>
      <c r="F452" s="53">
        <v>4906</v>
      </c>
      <c r="G452" s="54"/>
      <c r="H452" s="53">
        <v>6677</v>
      </c>
      <c r="I452" s="54"/>
      <c r="J452" s="53">
        <v>7155</v>
      </c>
      <c r="K452" s="54"/>
      <c r="L452" s="53">
        <v>6798</v>
      </c>
      <c r="M452" s="54"/>
      <c r="N452" s="53">
        <v>6575</v>
      </c>
      <c r="O452" s="54"/>
      <c r="P452" s="53">
        <v>6452</v>
      </c>
      <c r="Q452" s="54"/>
      <c r="R452" s="53">
        <v>6656</v>
      </c>
      <c r="S452" s="54"/>
      <c r="T452" s="53">
        <v>6552</v>
      </c>
      <c r="U452" s="54"/>
      <c r="V452" s="53">
        <v>6659</v>
      </c>
      <c r="W452" s="54"/>
      <c r="X452" s="53">
        <v>6035</v>
      </c>
      <c r="Y452" s="54"/>
      <c r="Z452" s="53">
        <v>6571</v>
      </c>
      <c r="AA452" s="55"/>
      <c r="AB452" s="53">
        <v>4947</v>
      </c>
      <c r="AC452" s="55"/>
    </row>
    <row r="453" spans="1:29" ht="11.25" x14ac:dyDescent="0.2">
      <c r="B453" s="43"/>
      <c r="C453" s="52">
        <v>2022</v>
      </c>
      <c r="D453" s="53"/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>
        <v>5615</v>
      </c>
      <c r="Q453" s="54"/>
      <c r="R453" s="53">
        <v>4968</v>
      </c>
      <c r="S453" s="54"/>
      <c r="T453" s="53">
        <v>4980</v>
      </c>
      <c r="U453" s="54"/>
      <c r="V453" s="53">
        <v>5188</v>
      </c>
      <c r="W453" s="54"/>
      <c r="X453" s="53">
        <v>5650</v>
      </c>
      <c r="Y453" s="54"/>
      <c r="Z453" s="53"/>
      <c r="AA453" s="55"/>
      <c r="AB453" s="53"/>
      <c r="AC453" s="55"/>
    </row>
    <row r="454" spans="1:29" ht="30.6" customHeight="1" x14ac:dyDescent="0.2">
      <c r="A454" s="12" t="s">
        <v>434</v>
      </c>
      <c r="B454" s="43" t="s">
        <v>31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5"/>
      <c r="AB454" s="53">
        <v>8665</v>
      </c>
      <c r="AC454" s="55"/>
    </row>
    <row r="455" spans="1:29" ht="11.25" x14ac:dyDescent="0.2">
      <c r="B455" s="43"/>
      <c r="C455" s="52">
        <v>2022</v>
      </c>
      <c r="D455" s="53"/>
      <c r="E455" s="54"/>
      <c r="F455" s="53">
        <v>9033</v>
      </c>
      <c r="G455" s="54"/>
      <c r="H455" s="53">
        <v>11374</v>
      </c>
      <c r="I455" s="54"/>
      <c r="J455" s="53">
        <v>13485</v>
      </c>
      <c r="K455" s="54"/>
      <c r="L455" s="53">
        <v>11353</v>
      </c>
      <c r="M455" s="54"/>
      <c r="N455" s="53">
        <v>11300</v>
      </c>
      <c r="O455" s="54"/>
      <c r="P455" s="53">
        <v>9153</v>
      </c>
      <c r="Q455" s="54"/>
      <c r="R455" s="53">
        <v>5924</v>
      </c>
      <c r="S455" s="54"/>
      <c r="T455" s="53">
        <v>7101</v>
      </c>
      <c r="U455" s="54"/>
      <c r="V455" s="53">
        <v>8335</v>
      </c>
      <c r="W455" s="54" t="s">
        <v>393</v>
      </c>
      <c r="X455" s="53">
        <v>8297</v>
      </c>
      <c r="Y455" s="54"/>
      <c r="Z455" s="53"/>
      <c r="AA455" s="55"/>
      <c r="AB455" s="53"/>
      <c r="AC455" s="55"/>
    </row>
    <row r="456" spans="1:29" ht="40.9" customHeight="1" x14ac:dyDescent="0.2">
      <c r="A456" s="42" t="s">
        <v>225</v>
      </c>
      <c r="B456" s="43" t="s">
        <v>31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5"/>
      <c r="AB456" s="53">
        <v>42454</v>
      </c>
      <c r="AC456" s="55"/>
    </row>
    <row r="457" spans="1:29" ht="11.25" x14ac:dyDescent="0.2">
      <c r="B457" s="43"/>
      <c r="C457" s="52">
        <v>2022</v>
      </c>
      <c r="D457" s="53"/>
      <c r="E457" s="54"/>
      <c r="F457" s="53">
        <v>47544</v>
      </c>
      <c r="G457" s="54"/>
      <c r="H457" s="53">
        <v>48259</v>
      </c>
      <c r="I457" s="54"/>
      <c r="J457" s="53">
        <v>57228</v>
      </c>
      <c r="K457" s="54"/>
      <c r="L457" s="53">
        <v>50842</v>
      </c>
      <c r="M457" s="54"/>
      <c r="N457" s="53">
        <v>48325</v>
      </c>
      <c r="O457" s="54"/>
      <c r="P457" s="53">
        <v>41762</v>
      </c>
      <c r="Q457" s="54"/>
      <c r="R457" s="53">
        <v>41891</v>
      </c>
      <c r="S457" s="54"/>
      <c r="T457" s="53">
        <v>43037</v>
      </c>
      <c r="U457" s="54"/>
      <c r="V457" s="53">
        <v>47680</v>
      </c>
      <c r="W457" s="54"/>
      <c r="X457" s="53">
        <v>51567</v>
      </c>
      <c r="Y457" s="54"/>
      <c r="Z457" s="53"/>
      <c r="AA457" s="55"/>
      <c r="AB457" s="53"/>
      <c r="AC457" s="55"/>
    </row>
    <row r="458" spans="1:29" ht="30.6" customHeight="1" x14ac:dyDescent="0.2">
      <c r="A458" s="42" t="s">
        <v>226</v>
      </c>
      <c r="B458" s="43" t="s">
        <v>31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5"/>
      <c r="AB458" s="53">
        <v>18242</v>
      </c>
      <c r="AC458" s="55"/>
    </row>
    <row r="459" spans="1:29" ht="11.25" x14ac:dyDescent="0.2">
      <c r="B459" s="43"/>
      <c r="C459" s="52">
        <v>2022</v>
      </c>
      <c r="D459" s="53"/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28208</v>
      </c>
      <c r="M459" s="54"/>
      <c r="N459" s="53">
        <v>25997</v>
      </c>
      <c r="O459" s="54"/>
      <c r="P459" s="53">
        <v>20503</v>
      </c>
      <c r="Q459" s="54"/>
      <c r="R459" s="53">
        <v>21205</v>
      </c>
      <c r="S459" s="54"/>
      <c r="T459" s="53">
        <v>24449</v>
      </c>
      <c r="U459" s="54"/>
      <c r="V459" s="53">
        <v>25550</v>
      </c>
      <c r="W459" s="54"/>
      <c r="X459" s="53">
        <v>25924</v>
      </c>
      <c r="Y459" s="54"/>
      <c r="Z459" s="53"/>
      <c r="AA459" s="55"/>
      <c r="AB459" s="53"/>
      <c r="AC459" s="55"/>
    </row>
    <row r="460" spans="1:29" ht="20.45" customHeight="1" x14ac:dyDescent="0.2">
      <c r="A460" s="1" t="s">
        <v>227</v>
      </c>
      <c r="B460" s="43" t="s">
        <v>31</v>
      </c>
      <c r="C460" s="52">
        <v>2021</v>
      </c>
      <c r="D460" s="53">
        <v>342446</v>
      </c>
      <c r="E460" s="54"/>
      <c r="F460" s="53">
        <v>27240</v>
      </c>
      <c r="G460" s="54"/>
      <c r="H460" s="53">
        <v>27697</v>
      </c>
      <c r="I460" s="54"/>
      <c r="J460" s="53">
        <v>29976</v>
      </c>
      <c r="K460" s="54"/>
      <c r="L460" s="53">
        <v>26686</v>
      </c>
      <c r="M460" s="54"/>
      <c r="N460" s="53">
        <v>28927</v>
      </c>
      <c r="O460" s="54"/>
      <c r="P460" s="53">
        <v>27730</v>
      </c>
      <c r="Q460" s="54"/>
      <c r="R460" s="53">
        <v>27574</v>
      </c>
      <c r="S460" s="54"/>
      <c r="T460" s="53">
        <v>28294</v>
      </c>
      <c r="U460" s="54"/>
      <c r="V460" s="53">
        <v>29099</v>
      </c>
      <c r="W460" s="54"/>
      <c r="X460" s="53">
        <v>31315</v>
      </c>
      <c r="Y460" s="54"/>
      <c r="Z460" s="53">
        <v>31495</v>
      </c>
      <c r="AA460" s="55"/>
      <c r="AB460" s="53">
        <v>26511</v>
      </c>
      <c r="AC460" s="55"/>
    </row>
    <row r="461" spans="1:29" ht="11.25" x14ac:dyDescent="0.2">
      <c r="B461" s="43"/>
      <c r="C461" s="52">
        <v>2022</v>
      </c>
      <c r="D461" s="53"/>
      <c r="E461" s="54"/>
      <c r="F461" s="53">
        <v>30190</v>
      </c>
      <c r="G461" s="54"/>
      <c r="H461" s="53">
        <v>29211</v>
      </c>
      <c r="I461" s="54"/>
      <c r="J461" s="53">
        <v>32407</v>
      </c>
      <c r="K461" s="54"/>
      <c r="L461" s="53">
        <v>29750</v>
      </c>
      <c r="M461" s="54"/>
      <c r="N461" s="53">
        <v>30297</v>
      </c>
      <c r="O461" s="54"/>
      <c r="P461" s="53">
        <v>28261</v>
      </c>
      <c r="Q461" s="54"/>
      <c r="R461" s="53">
        <v>26266</v>
      </c>
      <c r="S461" s="54"/>
      <c r="T461" s="53">
        <v>26707</v>
      </c>
      <c r="U461" s="54"/>
      <c r="V461" s="53" t="s">
        <v>92</v>
      </c>
      <c r="W461" s="54"/>
      <c r="X461" s="53" t="s">
        <v>92</v>
      </c>
      <c r="Y461" s="54"/>
      <c r="Z461" s="53"/>
      <c r="AA461" s="55"/>
      <c r="AB461" s="53"/>
      <c r="AC461" s="55"/>
    </row>
    <row r="462" spans="1:29" ht="30.6" customHeight="1" x14ac:dyDescent="0.2">
      <c r="A462" s="12" t="s">
        <v>435</v>
      </c>
      <c r="B462" s="43" t="s">
        <v>31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5"/>
      <c r="AB462" s="53">
        <v>23863</v>
      </c>
      <c r="AC462" s="55"/>
    </row>
    <row r="463" spans="1:29" x14ac:dyDescent="0.2">
      <c r="A463" s="49"/>
      <c r="B463" s="49"/>
      <c r="C463" s="52">
        <v>2022</v>
      </c>
      <c r="D463" s="53"/>
      <c r="E463" s="54"/>
      <c r="F463" s="53">
        <v>26959</v>
      </c>
      <c r="G463" s="54"/>
      <c r="H463" s="53">
        <v>26051</v>
      </c>
      <c r="I463" s="54"/>
      <c r="J463" s="53">
        <v>29005</v>
      </c>
      <c r="K463" s="54"/>
      <c r="L463" s="53">
        <v>25567</v>
      </c>
      <c r="M463" s="54"/>
      <c r="N463" s="53">
        <v>26517</v>
      </c>
      <c r="O463" s="54"/>
      <c r="P463" s="53">
        <v>24197</v>
      </c>
      <c r="Q463" s="54"/>
      <c r="R463" s="53">
        <v>25251</v>
      </c>
      <c r="S463" s="54"/>
      <c r="T463" s="53">
        <v>24992</v>
      </c>
      <c r="U463" s="54"/>
      <c r="V463" s="53">
        <v>24928</v>
      </c>
      <c r="W463" s="54"/>
      <c r="X463" s="53">
        <v>26431</v>
      </c>
      <c r="Y463" s="54"/>
      <c r="Z463" s="53"/>
      <c r="AA463" s="55"/>
      <c r="AB463" s="53"/>
      <c r="AC463" s="55"/>
    </row>
    <row r="464" spans="1:29" ht="20.45" customHeight="1" x14ac:dyDescent="0.2">
      <c r="A464" s="1" t="s">
        <v>229</v>
      </c>
      <c r="B464" s="43" t="s">
        <v>31</v>
      </c>
      <c r="C464" s="52">
        <v>2021</v>
      </c>
      <c r="D464" s="53">
        <v>75353</v>
      </c>
      <c r="E464" s="54"/>
      <c r="F464" s="53">
        <v>5180</v>
      </c>
      <c r="G464" s="54"/>
      <c r="H464" s="53">
        <v>6247</v>
      </c>
      <c r="I464" s="54"/>
      <c r="J464" s="53">
        <v>6625</v>
      </c>
      <c r="K464" s="54"/>
      <c r="L464" s="53">
        <v>5764</v>
      </c>
      <c r="M464" s="54"/>
      <c r="N464" s="53">
        <v>6221</v>
      </c>
      <c r="O464" s="54"/>
      <c r="P464" s="53">
        <v>6429</v>
      </c>
      <c r="Q464" s="54"/>
      <c r="R464" s="53">
        <v>6632</v>
      </c>
      <c r="S464" s="54"/>
      <c r="T464" s="53">
        <v>6759</v>
      </c>
      <c r="U464" s="54"/>
      <c r="V464" s="53">
        <v>6986</v>
      </c>
      <c r="W464" s="54"/>
      <c r="X464" s="53">
        <v>6779</v>
      </c>
      <c r="Y464" s="54"/>
      <c r="Z464" s="53">
        <v>5761</v>
      </c>
      <c r="AA464" s="55"/>
      <c r="AB464" s="53">
        <v>5970</v>
      </c>
      <c r="AC464" s="55"/>
    </row>
    <row r="465" spans="1:29" ht="11.25" x14ac:dyDescent="0.2">
      <c r="B465" s="43"/>
      <c r="C465" s="52">
        <v>2022</v>
      </c>
      <c r="D465" s="53"/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>
        <v>6087</v>
      </c>
      <c r="Q465" s="54"/>
      <c r="R465" s="53">
        <v>6406</v>
      </c>
      <c r="S465" s="54"/>
      <c r="T465" s="53">
        <v>5705</v>
      </c>
      <c r="U465" s="54"/>
      <c r="V465" s="53">
        <v>4781</v>
      </c>
      <c r="W465" s="54" t="s">
        <v>393</v>
      </c>
      <c r="X465" s="53">
        <v>4451</v>
      </c>
      <c r="Y465" s="54"/>
      <c r="Z465" s="53"/>
      <c r="AA465" s="55"/>
      <c r="AB465" s="53"/>
      <c r="AC465" s="55"/>
    </row>
    <row r="466" spans="1:29" ht="21.6" customHeight="1" x14ac:dyDescent="0.2">
      <c r="B466" s="43" t="s">
        <v>91</v>
      </c>
      <c r="C466" s="52">
        <v>2021</v>
      </c>
      <c r="D466" s="53">
        <v>21116</v>
      </c>
      <c r="E466" s="54"/>
      <c r="F466" s="53">
        <v>1428</v>
      </c>
      <c r="G466" s="54"/>
      <c r="H466" s="53">
        <v>1963</v>
      </c>
      <c r="I466" s="54"/>
      <c r="J466" s="53">
        <v>1918</v>
      </c>
      <c r="K466" s="54"/>
      <c r="L466" s="53">
        <v>1653</v>
      </c>
      <c r="M466" s="54"/>
      <c r="N466" s="53">
        <v>1689</v>
      </c>
      <c r="O466" s="54"/>
      <c r="P466" s="53">
        <v>1753</v>
      </c>
      <c r="Q466" s="54"/>
      <c r="R466" s="53">
        <v>2060</v>
      </c>
      <c r="S466" s="54"/>
      <c r="T466" s="53">
        <v>1776</v>
      </c>
      <c r="U466" s="54"/>
      <c r="V466" s="53">
        <v>1876</v>
      </c>
      <c r="W466" s="54"/>
      <c r="X466" s="53">
        <v>1686</v>
      </c>
      <c r="Y466" s="54"/>
      <c r="Z466" s="53">
        <v>1534</v>
      </c>
      <c r="AA466" s="55"/>
      <c r="AB466" s="53">
        <v>1780</v>
      </c>
      <c r="AC466" s="55"/>
    </row>
    <row r="467" spans="1:29" ht="11.25" x14ac:dyDescent="0.2">
      <c r="B467" s="43"/>
      <c r="C467" s="52">
        <v>2022</v>
      </c>
      <c r="D467" s="53"/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>
        <v>1775</v>
      </c>
      <c r="Q467" s="54"/>
      <c r="R467" s="53">
        <v>1632</v>
      </c>
      <c r="S467" s="54"/>
      <c r="T467" s="53">
        <v>1317</v>
      </c>
      <c r="U467" s="54"/>
      <c r="V467" s="53">
        <v>1555</v>
      </c>
      <c r="W467" s="54" t="s">
        <v>393</v>
      </c>
      <c r="X467" s="53">
        <v>1528</v>
      </c>
      <c r="Y467" s="54"/>
      <c r="Z467" s="53"/>
      <c r="AA467" s="55"/>
      <c r="AB467" s="53"/>
      <c r="AC467" s="55"/>
    </row>
    <row r="468" spans="1:29" ht="30.6" customHeight="1" x14ac:dyDescent="0.2">
      <c r="A468" s="12" t="s">
        <v>230</v>
      </c>
      <c r="B468" s="43" t="s">
        <v>97</v>
      </c>
      <c r="C468" s="52">
        <v>2021</v>
      </c>
      <c r="D468" s="53">
        <v>10209</v>
      </c>
      <c r="E468" s="54"/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5"/>
      <c r="AB468" s="53">
        <v>716</v>
      </c>
      <c r="AC468" s="55"/>
    </row>
    <row r="469" spans="1:29" ht="11.25" x14ac:dyDescent="0.2">
      <c r="B469" s="43"/>
      <c r="C469" s="52">
        <v>2022</v>
      </c>
      <c r="D469" s="53"/>
      <c r="E469" s="54"/>
      <c r="F469" s="53">
        <v>635</v>
      </c>
      <c r="G469" s="54"/>
      <c r="H469" s="53">
        <v>800</v>
      </c>
      <c r="I469" s="54"/>
      <c r="J469" s="53">
        <v>974</v>
      </c>
      <c r="K469" s="54"/>
      <c r="L469" s="53">
        <v>889</v>
      </c>
      <c r="M469" s="54"/>
      <c r="N469" s="53">
        <v>897</v>
      </c>
      <c r="O469" s="54"/>
      <c r="P469" s="53">
        <v>887</v>
      </c>
      <c r="Q469" s="54"/>
      <c r="R469" s="53">
        <v>836</v>
      </c>
      <c r="S469" s="54"/>
      <c r="T469" s="53">
        <v>813</v>
      </c>
      <c r="U469" s="54"/>
      <c r="V469" s="53">
        <v>911</v>
      </c>
      <c r="W469" s="54" t="s">
        <v>393</v>
      </c>
      <c r="X469" s="53">
        <v>856</v>
      </c>
      <c r="Y469" s="54"/>
      <c r="Z469" s="53"/>
      <c r="AA469" s="55"/>
      <c r="AB469" s="53"/>
      <c r="AC469" s="55"/>
    </row>
    <row r="470" spans="1:29" ht="11.25" x14ac:dyDescent="0.2">
      <c r="A470" s="73" t="s">
        <v>26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5"/>
      <c r="AB470" s="53"/>
      <c r="AC470" s="55"/>
    </row>
    <row r="471" spans="1:29" ht="30.6" customHeight="1" x14ac:dyDescent="0.2">
      <c r="A471" s="73" t="s">
        <v>231</v>
      </c>
      <c r="B471" s="43" t="s">
        <v>97</v>
      </c>
      <c r="C471" s="52">
        <v>2021</v>
      </c>
      <c r="D471" s="53">
        <v>8843</v>
      </c>
      <c r="E471" s="54"/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/>
      <c r="Z471" s="53">
        <v>774</v>
      </c>
      <c r="AA471" s="55"/>
      <c r="AB471" s="53">
        <v>655</v>
      </c>
      <c r="AC471" s="55"/>
    </row>
    <row r="472" spans="1:29" ht="11.25" x14ac:dyDescent="0.2">
      <c r="B472" s="43"/>
      <c r="C472" s="52">
        <v>2022</v>
      </c>
      <c r="D472" s="53"/>
      <c r="E472" s="54"/>
      <c r="F472" s="53">
        <v>569</v>
      </c>
      <c r="G472" s="54"/>
      <c r="H472" s="53">
        <v>699</v>
      </c>
      <c r="I472" s="54"/>
      <c r="J472" s="53">
        <v>858</v>
      </c>
      <c r="K472" s="54"/>
      <c r="L472" s="53">
        <v>793</v>
      </c>
      <c r="M472" s="54"/>
      <c r="N472" s="53">
        <v>814</v>
      </c>
      <c r="O472" s="54"/>
      <c r="P472" s="53">
        <v>797</v>
      </c>
      <c r="Q472" s="54"/>
      <c r="R472" s="53">
        <v>747</v>
      </c>
      <c r="S472" s="54"/>
      <c r="T472" s="53">
        <v>710</v>
      </c>
      <c r="U472" s="54"/>
      <c r="V472" s="53">
        <v>815</v>
      </c>
      <c r="W472" s="54" t="s">
        <v>393</v>
      </c>
      <c r="X472" s="53">
        <v>758</v>
      </c>
      <c r="Y472" s="54"/>
      <c r="Z472" s="53"/>
      <c r="AA472" s="55"/>
      <c r="AB472" s="53"/>
      <c r="AC472" s="55"/>
    </row>
    <row r="473" spans="1:29" ht="30.6" customHeight="1" x14ac:dyDescent="0.2">
      <c r="A473" s="73" t="s">
        <v>232</v>
      </c>
      <c r="B473" s="43" t="s">
        <v>97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5"/>
      <c r="AB473" s="80">
        <v>26.2</v>
      </c>
      <c r="AC473" s="85"/>
    </row>
    <row r="474" spans="1:29" ht="11.25" x14ac:dyDescent="0.2">
      <c r="B474" s="43"/>
      <c r="C474" s="52">
        <v>2022</v>
      </c>
      <c r="D474" s="53"/>
      <c r="E474" s="54"/>
      <c r="F474" s="18">
        <v>20.8</v>
      </c>
      <c r="G474" s="75"/>
      <c r="H474" s="18">
        <v>23.1</v>
      </c>
      <c r="I474" s="75"/>
      <c r="J474" s="18">
        <v>32.799999999999997</v>
      </c>
      <c r="K474" s="75"/>
      <c r="L474" s="9">
        <v>30.3</v>
      </c>
      <c r="M474" s="83"/>
      <c r="N474" s="18">
        <v>31.4</v>
      </c>
      <c r="O474" s="75"/>
      <c r="P474" s="9">
        <v>30.6</v>
      </c>
      <c r="Q474" s="83"/>
      <c r="R474" s="9">
        <v>29.6</v>
      </c>
      <c r="S474" s="83"/>
      <c r="T474" s="9">
        <v>28.5</v>
      </c>
      <c r="U474" s="83"/>
      <c r="V474" s="9">
        <v>30.8</v>
      </c>
      <c r="W474" s="83" t="s">
        <v>393</v>
      </c>
      <c r="X474" s="9">
        <v>30.6</v>
      </c>
      <c r="Y474" s="83"/>
      <c r="Z474" s="74"/>
      <c r="AA474" s="84"/>
      <c r="AB474" s="74"/>
      <c r="AC474" s="85"/>
    </row>
    <row r="475" spans="1:29" ht="30" customHeight="1" x14ac:dyDescent="0.2">
      <c r="A475" s="231" t="s">
        <v>233</v>
      </c>
      <c r="B475" s="231"/>
      <c r="C475" s="231"/>
      <c r="D475" s="231"/>
      <c r="E475" s="231"/>
      <c r="F475" s="231"/>
      <c r="G475" s="231"/>
      <c r="H475" s="231"/>
      <c r="I475" s="231"/>
      <c r="J475" s="231"/>
      <c r="K475" s="231"/>
      <c r="L475" s="231"/>
      <c r="M475" s="231"/>
      <c r="N475" s="231"/>
      <c r="O475" s="231"/>
      <c r="P475" s="231"/>
      <c r="Q475" s="231"/>
      <c r="R475" s="231"/>
      <c r="S475" s="231"/>
      <c r="T475" s="231"/>
      <c r="U475" s="231"/>
      <c r="V475" s="231"/>
      <c r="W475" s="231"/>
      <c r="X475" s="231"/>
      <c r="Y475" s="231"/>
      <c r="Z475" s="231"/>
      <c r="AA475" s="231"/>
      <c r="AB475" s="231"/>
      <c r="AC475" s="231"/>
    </row>
    <row r="476" spans="1:29" ht="30.6" customHeight="1" x14ac:dyDescent="0.2">
      <c r="A476" s="37" t="s">
        <v>234</v>
      </c>
      <c r="B476" s="43" t="s">
        <v>91</v>
      </c>
      <c r="C476" s="52">
        <v>2021</v>
      </c>
      <c r="D476" s="53" t="s">
        <v>92</v>
      </c>
      <c r="E476" s="54"/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 t="s">
        <v>92</v>
      </c>
      <c r="AA476" s="55"/>
      <c r="AB476" s="53" t="s">
        <v>92</v>
      </c>
      <c r="AC476" s="55"/>
    </row>
    <row r="477" spans="1:29" ht="11.25" x14ac:dyDescent="0.2">
      <c r="B477" s="43"/>
      <c r="C477" s="52">
        <v>2022</v>
      </c>
      <c r="D477" s="53"/>
      <c r="E477" s="54"/>
      <c r="F477" s="53">
        <v>14892</v>
      </c>
      <c r="G477" s="54"/>
      <c r="H477" s="53">
        <v>15696</v>
      </c>
      <c r="I477" s="54"/>
      <c r="J477" s="53">
        <v>14651</v>
      </c>
      <c r="K477" s="54"/>
      <c r="L477" s="53">
        <v>14620</v>
      </c>
      <c r="M477" s="54"/>
      <c r="N477" s="53">
        <v>16074</v>
      </c>
      <c r="O477" s="54"/>
      <c r="P477" s="53">
        <v>16365</v>
      </c>
      <c r="Q477" s="54"/>
      <c r="R477" s="53">
        <v>15216</v>
      </c>
      <c r="S477" s="54"/>
      <c r="T477" s="53">
        <v>15091</v>
      </c>
      <c r="U477" s="54"/>
      <c r="V477" s="53">
        <v>13916</v>
      </c>
      <c r="W477" s="54"/>
      <c r="X477" s="53">
        <v>16138</v>
      </c>
      <c r="Y477" s="54"/>
      <c r="Z477" s="53"/>
      <c r="AA477" s="55"/>
      <c r="AB477" s="53"/>
      <c r="AC477" s="55"/>
    </row>
    <row r="478" spans="1:29" ht="21.6" customHeight="1" x14ac:dyDescent="0.2">
      <c r="A478" s="1" t="s">
        <v>235</v>
      </c>
      <c r="B478" s="43" t="s">
        <v>91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5"/>
      <c r="AB478" s="53">
        <v>720</v>
      </c>
      <c r="AC478" s="55"/>
    </row>
    <row r="479" spans="1:29" ht="11.25" x14ac:dyDescent="0.2">
      <c r="B479" s="43"/>
      <c r="C479" s="52">
        <v>2022</v>
      </c>
      <c r="D479" s="53"/>
      <c r="E479" s="54"/>
      <c r="F479" s="53">
        <v>905</v>
      </c>
      <c r="G479" s="54"/>
      <c r="H479" s="53">
        <v>1009</v>
      </c>
      <c r="I479" s="54"/>
      <c r="J479" s="53">
        <v>1194</v>
      </c>
      <c r="K479" s="54"/>
      <c r="L479" s="53">
        <v>1085</v>
      </c>
      <c r="M479" s="54"/>
      <c r="N479" s="53">
        <v>1157</v>
      </c>
      <c r="O479" s="54"/>
      <c r="P479" s="53">
        <v>1143</v>
      </c>
      <c r="Q479" s="54"/>
      <c r="R479" s="53">
        <v>945</v>
      </c>
      <c r="S479" s="54"/>
      <c r="T479" s="53">
        <v>1003</v>
      </c>
      <c r="U479" s="54"/>
      <c r="V479" s="53">
        <v>1132</v>
      </c>
      <c r="W479" s="54"/>
      <c r="X479" s="53">
        <v>1076</v>
      </c>
      <c r="Y479" s="54"/>
      <c r="Z479" s="53"/>
      <c r="AA479" s="55"/>
      <c r="AB479" s="53"/>
      <c r="AC479" s="55"/>
    </row>
    <row r="480" spans="1:29" ht="21.6" customHeight="1" x14ac:dyDescent="0.2">
      <c r="A480" s="1" t="s">
        <v>236</v>
      </c>
      <c r="B480" s="43" t="s">
        <v>91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5"/>
      <c r="AB480" s="53">
        <v>265</v>
      </c>
      <c r="AC480" s="55"/>
    </row>
    <row r="481" spans="1:29" ht="11.25" x14ac:dyDescent="0.2">
      <c r="B481" s="43"/>
      <c r="C481" s="52">
        <v>2022</v>
      </c>
      <c r="D481" s="53"/>
      <c r="E481" s="54"/>
      <c r="F481" s="53">
        <v>595</v>
      </c>
      <c r="G481" s="54"/>
      <c r="H481" s="53">
        <v>632</v>
      </c>
      <c r="I481" s="54"/>
      <c r="J481" s="53">
        <v>770</v>
      </c>
      <c r="K481" s="54"/>
      <c r="L481" s="53">
        <v>659</v>
      </c>
      <c r="M481" s="54"/>
      <c r="N481" s="53">
        <v>698</v>
      </c>
      <c r="O481" s="54"/>
      <c r="P481" s="53">
        <v>673</v>
      </c>
      <c r="Q481" s="54"/>
      <c r="R481" s="53">
        <v>470</v>
      </c>
      <c r="S481" s="54"/>
      <c r="T481" s="53">
        <v>639</v>
      </c>
      <c r="U481" s="54"/>
      <c r="V481" s="53">
        <v>675</v>
      </c>
      <c r="W481" s="54"/>
      <c r="X481" s="53">
        <v>627</v>
      </c>
      <c r="Y481" s="54"/>
      <c r="Z481" s="53"/>
      <c r="AA481" s="55"/>
      <c r="AB481" s="53"/>
      <c r="AC481" s="55"/>
    </row>
    <row r="482" spans="1:29" ht="40.9" customHeight="1" x14ac:dyDescent="0.2">
      <c r="A482" s="42" t="s">
        <v>237</v>
      </c>
      <c r="B482" s="43" t="s">
        <v>31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5"/>
      <c r="AB482" s="53">
        <v>66009</v>
      </c>
      <c r="AC482" s="55"/>
    </row>
    <row r="483" spans="1:29" ht="11.25" x14ac:dyDescent="0.2">
      <c r="B483" s="43"/>
      <c r="C483" s="52">
        <v>2022</v>
      </c>
      <c r="D483" s="53"/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>
        <v>48086</v>
      </c>
      <c r="Q483" s="54"/>
      <c r="R483" s="53">
        <v>53047</v>
      </c>
      <c r="S483" s="54"/>
      <c r="T483" s="53">
        <v>56835</v>
      </c>
      <c r="U483" s="54"/>
      <c r="V483" s="53">
        <v>66094</v>
      </c>
      <c r="W483" s="54"/>
      <c r="X483" s="53">
        <v>58549</v>
      </c>
      <c r="Y483" s="54"/>
      <c r="Z483" s="53"/>
      <c r="AA483" s="55"/>
      <c r="AB483" s="53"/>
      <c r="AC483" s="55"/>
    </row>
    <row r="484" spans="1:29" ht="30.6" customHeight="1" x14ac:dyDescent="0.2">
      <c r="B484" s="43" t="s">
        <v>97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5"/>
      <c r="AB484" s="53">
        <v>263974</v>
      </c>
      <c r="AC484" s="55"/>
    </row>
    <row r="485" spans="1:29" ht="11.25" x14ac:dyDescent="0.2">
      <c r="B485" s="43"/>
      <c r="C485" s="52">
        <v>2022</v>
      </c>
      <c r="D485" s="53"/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>
        <v>198365</v>
      </c>
      <c r="Q485" s="54"/>
      <c r="R485" s="53">
        <v>211660</v>
      </c>
      <c r="S485" s="54"/>
      <c r="T485" s="53">
        <v>223219</v>
      </c>
      <c r="U485" s="54"/>
      <c r="V485" s="53">
        <v>248787</v>
      </c>
      <c r="W485" s="54"/>
      <c r="X485" s="53">
        <v>226577</v>
      </c>
      <c r="Y485" s="54"/>
      <c r="Z485" s="53"/>
      <c r="AA485" s="55"/>
      <c r="AB485" s="53"/>
      <c r="AC485" s="55"/>
    </row>
    <row r="486" spans="1:29" ht="40.9" customHeight="1" x14ac:dyDescent="0.2">
      <c r="A486" s="42" t="s">
        <v>238</v>
      </c>
      <c r="B486" s="43" t="s">
        <v>31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5"/>
      <c r="AB486" s="53">
        <v>36672</v>
      </c>
      <c r="AC486" s="55"/>
    </row>
    <row r="487" spans="1:29" ht="11.25" x14ac:dyDescent="0.2">
      <c r="B487" s="43"/>
      <c r="C487" s="52">
        <v>2022</v>
      </c>
      <c r="D487" s="53"/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>
        <v>36403</v>
      </c>
      <c r="Q487" s="54"/>
      <c r="R487" s="53">
        <v>34502</v>
      </c>
      <c r="S487" s="54"/>
      <c r="T487" s="53">
        <v>36455</v>
      </c>
      <c r="U487" s="54"/>
      <c r="V487" s="53">
        <v>24360</v>
      </c>
      <c r="W487" s="54"/>
      <c r="X487" s="53">
        <v>22049</v>
      </c>
      <c r="Y487" s="54"/>
      <c r="Z487" s="53"/>
      <c r="AA487" s="55"/>
      <c r="AB487" s="53"/>
      <c r="AC487" s="55"/>
    </row>
    <row r="488" spans="1:29" ht="30.6" customHeight="1" x14ac:dyDescent="0.2">
      <c r="B488" s="43" t="s">
        <v>97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5"/>
      <c r="AB488" s="53">
        <v>143583</v>
      </c>
      <c r="AC488" s="55"/>
    </row>
    <row r="489" spans="1:29" ht="11.25" x14ac:dyDescent="0.2">
      <c r="B489" s="43"/>
      <c r="C489" s="52">
        <v>2022</v>
      </c>
      <c r="D489" s="53"/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>
        <v>136864</v>
      </c>
      <c r="Q489" s="54"/>
      <c r="R489" s="53">
        <v>135985</v>
      </c>
      <c r="S489" s="54"/>
      <c r="T489" s="53">
        <v>138982</v>
      </c>
      <c r="U489" s="54"/>
      <c r="V489" s="53">
        <v>96144</v>
      </c>
      <c r="W489" s="54"/>
      <c r="X489" s="53">
        <v>87552</v>
      </c>
      <c r="Y489" s="54"/>
      <c r="Z489" s="53"/>
      <c r="AA489" s="55"/>
      <c r="AB489" s="53"/>
      <c r="AC489" s="55"/>
    </row>
    <row r="490" spans="1:29" ht="30.6" customHeight="1" x14ac:dyDescent="0.2">
      <c r="A490" s="37" t="s">
        <v>239</v>
      </c>
      <c r="B490" s="43" t="s">
        <v>97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5"/>
      <c r="AB490" s="53">
        <v>8314</v>
      </c>
      <c r="AC490" s="55"/>
    </row>
    <row r="491" spans="1:29" ht="11.25" x14ac:dyDescent="0.2">
      <c r="B491" s="43"/>
      <c r="C491" s="52">
        <v>2022</v>
      </c>
      <c r="D491" s="53"/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>
        <v>6679</v>
      </c>
      <c r="Q491" s="54"/>
      <c r="R491" s="53">
        <v>6158</v>
      </c>
      <c r="S491" s="54"/>
      <c r="T491" s="53">
        <v>6680</v>
      </c>
      <c r="U491" s="54"/>
      <c r="V491" s="53">
        <v>6275</v>
      </c>
      <c r="W491" s="54"/>
      <c r="X491" s="53">
        <v>6563</v>
      </c>
      <c r="Y491" s="54"/>
      <c r="Z491" s="53"/>
      <c r="AA491" s="55"/>
      <c r="AB491" s="53"/>
      <c r="AC491" s="55"/>
    </row>
    <row r="492" spans="1:29" ht="30.6" customHeight="1" x14ac:dyDescent="0.2">
      <c r="A492" s="37" t="s">
        <v>436</v>
      </c>
      <c r="B492" s="43" t="s">
        <v>31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5"/>
      <c r="AB492" s="53">
        <v>153</v>
      </c>
      <c r="AC492" s="55"/>
    </row>
    <row r="493" spans="1:29" ht="11.25" x14ac:dyDescent="0.2">
      <c r="B493" s="43"/>
      <c r="C493" s="52">
        <v>2022</v>
      </c>
      <c r="D493" s="53"/>
      <c r="E493" s="54"/>
      <c r="F493" s="53">
        <v>181</v>
      </c>
      <c r="G493" s="54"/>
      <c r="H493" s="53">
        <v>147</v>
      </c>
      <c r="I493" s="54"/>
      <c r="J493" s="53">
        <v>329</v>
      </c>
      <c r="K493" s="54"/>
      <c r="L493" s="53">
        <v>233</v>
      </c>
      <c r="M493" s="54"/>
      <c r="N493" s="53">
        <v>232</v>
      </c>
      <c r="O493" s="54"/>
      <c r="P493" s="53">
        <v>271</v>
      </c>
      <c r="Q493" s="54"/>
      <c r="R493" s="53">
        <v>217</v>
      </c>
      <c r="S493" s="54"/>
      <c r="T493" s="53">
        <v>277</v>
      </c>
      <c r="U493" s="54"/>
      <c r="V493" s="53">
        <v>316</v>
      </c>
      <c r="W493" s="54"/>
      <c r="X493" s="53">
        <v>353</v>
      </c>
      <c r="Y493" s="54"/>
      <c r="Z493" s="53"/>
      <c r="AA493" s="55"/>
      <c r="AB493" s="53"/>
      <c r="AC493" s="55"/>
    </row>
    <row r="494" spans="1:29" ht="20.45" customHeight="1" x14ac:dyDescent="0.2">
      <c r="A494" s="1" t="s">
        <v>241</v>
      </c>
      <c r="B494" s="43" t="s">
        <v>31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5"/>
      <c r="AB494" s="53">
        <v>167784</v>
      </c>
      <c r="AC494" s="55"/>
    </row>
    <row r="495" spans="1:29" ht="11.25" x14ac:dyDescent="0.2">
      <c r="B495" s="43"/>
      <c r="C495" s="52">
        <v>2022</v>
      </c>
      <c r="D495" s="53"/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>
        <v>182991</v>
      </c>
      <c r="Q495" s="54"/>
      <c r="R495" s="53">
        <v>174355</v>
      </c>
      <c r="S495" s="54"/>
      <c r="T495" s="53">
        <v>149492</v>
      </c>
      <c r="U495" s="54"/>
      <c r="V495" s="53">
        <v>133921</v>
      </c>
      <c r="W495" s="54"/>
      <c r="X495" s="53">
        <v>114503</v>
      </c>
      <c r="Y495" s="54"/>
      <c r="Z495" s="53"/>
      <c r="AA495" s="55"/>
      <c r="AB495" s="53"/>
      <c r="AC495" s="55"/>
    </row>
    <row r="496" spans="1:29" ht="21.6" customHeight="1" x14ac:dyDescent="0.2">
      <c r="B496" s="43" t="s">
        <v>91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5"/>
      <c r="AB496" s="53">
        <v>9616</v>
      </c>
      <c r="AC496" s="55"/>
    </row>
    <row r="497" spans="1:29" ht="11.25" x14ac:dyDescent="0.2">
      <c r="B497" s="43"/>
      <c r="C497" s="52">
        <v>2022</v>
      </c>
      <c r="D497" s="53"/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>
        <v>10364</v>
      </c>
      <c r="Q497" s="54"/>
      <c r="R497" s="53">
        <v>9940</v>
      </c>
      <c r="S497" s="54"/>
      <c r="T497" s="53">
        <v>8174</v>
      </c>
      <c r="U497" s="54"/>
      <c r="V497" s="53">
        <v>7418</v>
      </c>
      <c r="W497" s="54"/>
      <c r="X497" s="53">
        <v>6846</v>
      </c>
      <c r="Y497" s="54"/>
      <c r="Z497" s="53"/>
      <c r="AA497" s="55"/>
      <c r="AB497" s="53"/>
      <c r="AC497" s="55"/>
    </row>
    <row r="498" spans="1:29" ht="21.6" customHeight="1" x14ac:dyDescent="0.2">
      <c r="A498" s="22" t="s">
        <v>242</v>
      </c>
      <c r="B498" s="43" t="s">
        <v>125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5"/>
      <c r="AB498" s="53">
        <v>272</v>
      </c>
      <c r="AC498" s="55"/>
    </row>
    <row r="499" spans="1:29" ht="11.25" x14ac:dyDescent="0.2">
      <c r="B499" s="43"/>
      <c r="C499" s="52">
        <v>2022</v>
      </c>
      <c r="D499" s="53"/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>
        <v>302</v>
      </c>
      <c r="Q499" s="54"/>
      <c r="R499" s="53">
        <v>312</v>
      </c>
      <c r="S499" s="54"/>
      <c r="T499" s="53">
        <v>288</v>
      </c>
      <c r="U499" s="54"/>
      <c r="V499" s="53">
        <v>264</v>
      </c>
      <c r="W499" s="54"/>
      <c r="X499" s="53">
        <v>257</v>
      </c>
      <c r="Y499" s="54"/>
      <c r="Z499" s="53"/>
      <c r="AA499" s="55"/>
      <c r="AB499" s="53"/>
      <c r="AC499" s="55"/>
    </row>
    <row r="500" spans="1:29" ht="40.9" customHeight="1" x14ac:dyDescent="0.2">
      <c r="B500" s="6" t="s">
        <v>243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82">
        <v>143</v>
      </c>
    </row>
    <row r="501" spans="1:29" ht="11.25" x14ac:dyDescent="0.2">
      <c r="B501" s="43"/>
      <c r="C501" s="52">
        <v>2022</v>
      </c>
      <c r="D501" s="53"/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44">
        <v>169</v>
      </c>
      <c r="O501" s="81"/>
      <c r="P501" s="44">
        <v>157</v>
      </c>
      <c r="Q501" s="81"/>
      <c r="R501" s="44">
        <v>164</v>
      </c>
      <c r="S501" s="81"/>
      <c r="T501" s="44">
        <v>152</v>
      </c>
      <c r="U501" s="81"/>
      <c r="V501" s="44">
        <v>136</v>
      </c>
      <c r="W501" s="81"/>
      <c r="X501" s="44">
        <v>133</v>
      </c>
      <c r="Y501" s="81"/>
      <c r="Z501" s="82"/>
      <c r="AB501" s="82"/>
    </row>
    <row r="502" spans="1:29" ht="11.25" x14ac:dyDescent="0.2">
      <c r="A502" s="73" t="s">
        <v>26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  <c r="AB502" s="82"/>
    </row>
    <row r="503" spans="1:29" ht="21.6" customHeight="1" x14ac:dyDescent="0.2">
      <c r="A503" s="73" t="s">
        <v>244</v>
      </c>
      <c r="B503" s="43" t="s">
        <v>125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61"/>
      <c r="AB503" s="56">
        <v>11.2</v>
      </c>
      <c r="AC503" s="61"/>
    </row>
    <row r="504" spans="1:29" ht="11.25" x14ac:dyDescent="0.2">
      <c r="B504" s="43"/>
      <c r="C504" s="52">
        <v>2022</v>
      </c>
      <c r="D504" s="53"/>
      <c r="E504" s="54"/>
      <c r="F504" s="58">
        <v>16.5</v>
      </c>
      <c r="G504" s="57"/>
      <c r="H504" s="58">
        <v>9.1</v>
      </c>
      <c r="I504" s="57"/>
      <c r="J504" s="58">
        <v>10.1</v>
      </c>
      <c r="K504" s="57"/>
      <c r="L504" s="58">
        <v>7</v>
      </c>
      <c r="M504" s="57"/>
      <c r="N504" s="58">
        <v>7.5</v>
      </c>
      <c r="O504" s="57"/>
      <c r="P504" s="58">
        <v>13.1</v>
      </c>
      <c r="Q504" s="57"/>
      <c r="R504" s="58">
        <v>10.7</v>
      </c>
      <c r="S504" s="57"/>
      <c r="T504" s="58">
        <v>13.2</v>
      </c>
      <c r="U504" s="57"/>
      <c r="V504" s="58">
        <v>12.1</v>
      </c>
      <c r="W504" s="57"/>
      <c r="X504" s="58">
        <v>3.7</v>
      </c>
      <c r="Y504" s="57"/>
      <c r="Z504" s="56"/>
      <c r="AA504" s="61"/>
      <c r="AB504" s="56"/>
      <c r="AC504" s="61"/>
    </row>
    <row r="505" spans="1:29" ht="40.9" customHeight="1" x14ac:dyDescent="0.2">
      <c r="B505" s="6" t="s">
        <v>243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61"/>
      <c r="AB505" s="56">
        <v>5.3</v>
      </c>
      <c r="AC505" s="61"/>
    </row>
    <row r="506" spans="1:29" ht="11.25" x14ac:dyDescent="0.2">
      <c r="B506" s="43"/>
      <c r="C506" s="52">
        <v>2022</v>
      </c>
      <c r="D506" s="56"/>
      <c r="E506" s="57"/>
      <c r="F506" s="58">
        <v>7.8</v>
      </c>
      <c r="G506" s="57"/>
      <c r="H506" s="58">
        <v>4.3</v>
      </c>
      <c r="I506" s="57"/>
      <c r="J506" s="58">
        <v>4.8</v>
      </c>
      <c r="K506" s="57"/>
      <c r="L506" s="58">
        <v>3.3</v>
      </c>
      <c r="M506" s="57"/>
      <c r="N506" s="58">
        <v>3.6</v>
      </c>
      <c r="O506" s="57"/>
      <c r="P506" s="58">
        <v>6.2</v>
      </c>
      <c r="Q506" s="57"/>
      <c r="R506" s="58">
        <v>5.0999999999999996</v>
      </c>
      <c r="S506" s="57"/>
      <c r="T506" s="58">
        <v>6.2</v>
      </c>
      <c r="U506" s="57"/>
      <c r="V506" s="58">
        <v>5.7</v>
      </c>
      <c r="W506" s="57"/>
      <c r="X506" s="58">
        <v>1.9</v>
      </c>
      <c r="Y506" s="57"/>
      <c r="Z506" s="56"/>
      <c r="AA506" s="61"/>
      <c r="AB506" s="56"/>
      <c r="AC506" s="61"/>
    </row>
    <row r="507" spans="1:29" ht="21.6" customHeight="1" x14ac:dyDescent="0.2">
      <c r="A507" s="73" t="s">
        <v>245</v>
      </c>
      <c r="B507" s="43" t="s">
        <v>125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5"/>
      <c r="AB507" s="53">
        <v>261</v>
      </c>
      <c r="AC507" s="55"/>
    </row>
    <row r="508" spans="1:29" ht="11.25" x14ac:dyDescent="0.2">
      <c r="B508" s="43"/>
      <c r="C508" s="52">
        <v>2022</v>
      </c>
      <c r="D508" s="53"/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>
        <v>289</v>
      </c>
      <c r="Q508" s="54"/>
      <c r="R508" s="53">
        <v>301</v>
      </c>
      <c r="S508" s="54"/>
      <c r="T508" s="53">
        <v>274</v>
      </c>
      <c r="U508" s="54"/>
      <c r="V508" s="53">
        <v>252</v>
      </c>
      <c r="W508" s="54"/>
      <c r="X508" s="53">
        <v>253</v>
      </c>
      <c r="Y508" s="54"/>
      <c r="Z508" s="53"/>
      <c r="AA508" s="55"/>
      <c r="AB508" s="53"/>
      <c r="AC508" s="55"/>
    </row>
    <row r="509" spans="1:29" ht="40.9" customHeight="1" x14ac:dyDescent="0.2">
      <c r="B509" s="6" t="s">
        <v>243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5"/>
      <c r="AB509" s="53">
        <v>137</v>
      </c>
      <c r="AC509" s="55"/>
    </row>
    <row r="510" spans="1:29" ht="11.25" x14ac:dyDescent="0.2">
      <c r="B510" s="43"/>
      <c r="C510" s="52">
        <v>2022</v>
      </c>
      <c r="D510" s="53"/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44">
        <v>166</v>
      </c>
      <c r="M510" s="81"/>
      <c r="N510" s="44">
        <v>166</v>
      </c>
      <c r="O510" s="81"/>
      <c r="P510" s="44">
        <v>150</v>
      </c>
      <c r="Q510" s="81"/>
      <c r="R510" s="44">
        <v>158</v>
      </c>
      <c r="S510" s="81"/>
      <c r="T510" s="44">
        <v>146</v>
      </c>
      <c r="U510" s="81"/>
      <c r="V510" s="44">
        <v>130</v>
      </c>
      <c r="W510" s="81"/>
      <c r="X510" s="44">
        <v>131</v>
      </c>
      <c r="Y510" s="81"/>
      <c r="Z510" s="82"/>
      <c r="AB510" s="82"/>
    </row>
    <row r="511" spans="1:29" ht="30.6" customHeight="1" x14ac:dyDescent="0.2">
      <c r="A511" s="1" t="s">
        <v>246</v>
      </c>
      <c r="B511" s="43" t="s">
        <v>97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98">
        <v>56</v>
      </c>
      <c r="M511" s="99"/>
      <c r="N511" s="98">
        <v>97</v>
      </c>
      <c r="O511" s="99"/>
      <c r="P511" s="98">
        <v>114</v>
      </c>
      <c r="Q511" s="99"/>
      <c r="R511" s="98">
        <v>114</v>
      </c>
      <c r="S511" s="99"/>
      <c r="T511" s="98">
        <v>124</v>
      </c>
      <c r="U511" s="99"/>
      <c r="V511" s="98">
        <v>109</v>
      </c>
      <c r="W511" s="99"/>
      <c r="X511" s="98">
        <v>77</v>
      </c>
      <c r="Y511" s="99"/>
      <c r="Z511" s="98">
        <v>63</v>
      </c>
      <c r="AA511" s="97"/>
      <c r="AB511" s="98">
        <v>66</v>
      </c>
      <c r="AC511" s="61"/>
    </row>
    <row r="512" spans="1:29" ht="11.25" x14ac:dyDescent="0.2">
      <c r="B512" s="43"/>
      <c r="C512" s="52">
        <v>2022</v>
      </c>
      <c r="D512" s="53"/>
      <c r="E512" s="54"/>
      <c r="F512" s="53">
        <v>90</v>
      </c>
      <c r="G512" s="54"/>
      <c r="H512" s="53">
        <v>83</v>
      </c>
      <c r="I512" s="54"/>
      <c r="J512" s="53">
        <v>79</v>
      </c>
      <c r="K512" s="54"/>
      <c r="L512" s="44">
        <v>69</v>
      </c>
      <c r="M512" s="99"/>
      <c r="N512" s="44">
        <v>132</v>
      </c>
      <c r="O512" s="99"/>
      <c r="P512" s="44">
        <v>70</v>
      </c>
      <c r="Q512" s="89"/>
      <c r="R512" s="44">
        <v>72</v>
      </c>
      <c r="S512" s="89"/>
      <c r="T512" s="44">
        <v>87</v>
      </c>
      <c r="U512" s="89"/>
      <c r="V512" s="44">
        <v>86</v>
      </c>
      <c r="W512" s="99"/>
      <c r="X512" s="98" t="s">
        <v>92</v>
      </c>
      <c r="Y512" s="99"/>
      <c r="Z512" s="98"/>
      <c r="AA512" s="97"/>
      <c r="AB512" s="98"/>
      <c r="AC512" s="69"/>
    </row>
    <row r="513" spans="1:29" ht="30.6" customHeight="1" x14ac:dyDescent="0.2">
      <c r="A513" s="1" t="s">
        <v>247</v>
      </c>
      <c r="B513" s="43" t="s">
        <v>97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5"/>
      <c r="AB513" s="53">
        <v>13689</v>
      </c>
      <c r="AC513" s="55"/>
    </row>
    <row r="514" spans="1:29" ht="11.25" x14ac:dyDescent="0.2">
      <c r="B514" s="43"/>
      <c r="C514" s="52">
        <v>2022</v>
      </c>
      <c r="D514" s="53"/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/>
      <c r="N514" s="53">
        <v>14120</v>
      </c>
      <c r="O514" s="54"/>
      <c r="P514" s="53">
        <v>13410</v>
      </c>
      <c r="Q514" s="54"/>
      <c r="R514" s="53">
        <v>14556</v>
      </c>
      <c r="S514" s="54" t="s">
        <v>393</v>
      </c>
      <c r="T514" s="53">
        <v>14197</v>
      </c>
      <c r="U514" s="54" t="s">
        <v>393</v>
      </c>
      <c r="V514" s="53">
        <v>14677</v>
      </c>
      <c r="W514" s="54"/>
      <c r="X514" s="53">
        <v>14722</v>
      </c>
      <c r="Y514" s="54"/>
      <c r="Z514" s="53"/>
      <c r="AA514" s="55"/>
      <c r="AB514" s="53"/>
      <c r="AC514" s="55"/>
    </row>
    <row r="515" spans="1:29" ht="30.6" customHeight="1" x14ac:dyDescent="0.2">
      <c r="A515" s="1" t="s">
        <v>248</v>
      </c>
      <c r="B515" s="43" t="s">
        <v>97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82">
        <v>458</v>
      </c>
      <c r="AC515" s="55"/>
    </row>
    <row r="516" spans="1:29" ht="11.25" x14ac:dyDescent="0.2">
      <c r="B516" s="43"/>
      <c r="C516" s="52">
        <v>2022</v>
      </c>
      <c r="D516" s="53"/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/>
      <c r="N516" s="53">
        <v>295</v>
      </c>
      <c r="O516" s="54"/>
      <c r="P516" s="44">
        <v>440</v>
      </c>
      <c r="Q516" s="81"/>
      <c r="R516" s="44">
        <v>469</v>
      </c>
      <c r="S516" s="81" t="s">
        <v>393</v>
      </c>
      <c r="T516" s="44">
        <v>372</v>
      </c>
      <c r="U516" s="81" t="s">
        <v>393</v>
      </c>
      <c r="V516" s="44">
        <v>174</v>
      </c>
      <c r="W516" s="81"/>
      <c r="X516" s="44">
        <v>375</v>
      </c>
      <c r="Y516" s="81"/>
      <c r="Z516" s="82"/>
      <c r="AB516" s="82"/>
      <c r="AC516" s="55"/>
    </row>
    <row r="517" spans="1:29" ht="30.6" customHeight="1" x14ac:dyDescent="0.2">
      <c r="A517" s="37" t="s">
        <v>249</v>
      </c>
      <c r="B517" s="43" t="s">
        <v>31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5"/>
      <c r="AB517" s="53">
        <v>1725</v>
      </c>
      <c r="AC517" s="55"/>
    </row>
    <row r="518" spans="1:29" ht="11.25" x14ac:dyDescent="0.2">
      <c r="B518" s="43"/>
      <c r="C518" s="52">
        <v>2022</v>
      </c>
      <c r="D518" s="53"/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>
        <v>1615</v>
      </c>
      <c r="Q518" s="54"/>
      <c r="R518" s="53">
        <v>1448</v>
      </c>
      <c r="S518" s="54"/>
      <c r="T518" s="53">
        <v>1781</v>
      </c>
      <c r="U518" s="54"/>
      <c r="V518" s="53">
        <v>1710</v>
      </c>
      <c r="W518" s="54"/>
      <c r="X518" s="53">
        <v>1657</v>
      </c>
      <c r="Y518" s="54"/>
      <c r="Z518" s="53"/>
      <c r="AA518" s="55"/>
      <c r="AB518" s="53"/>
      <c r="AC518" s="55"/>
    </row>
    <row r="519" spans="1:29" ht="20.45" customHeight="1" x14ac:dyDescent="0.2">
      <c r="A519" s="1" t="s">
        <v>250</v>
      </c>
      <c r="B519" s="43" t="s">
        <v>31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5"/>
      <c r="AB519" s="53">
        <v>6754</v>
      </c>
      <c r="AC519" s="55"/>
    </row>
    <row r="520" spans="1:29" ht="11.25" x14ac:dyDescent="0.2">
      <c r="B520" s="43"/>
      <c r="C520" s="52">
        <v>2022</v>
      </c>
      <c r="D520" s="53"/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>
        <v>7169</v>
      </c>
      <c r="Q520" s="54"/>
      <c r="R520" s="53">
        <v>7048</v>
      </c>
      <c r="S520" s="54"/>
      <c r="T520" s="53">
        <v>6238</v>
      </c>
      <c r="U520" s="54"/>
      <c r="V520" s="53">
        <v>6687</v>
      </c>
      <c r="W520" s="54"/>
      <c r="X520" s="53">
        <v>7089</v>
      </c>
      <c r="Y520" s="54"/>
      <c r="Z520" s="53"/>
      <c r="AA520" s="55"/>
      <c r="AB520" s="53"/>
      <c r="AC520" s="55"/>
    </row>
    <row r="521" spans="1:29" ht="20.45" customHeight="1" x14ac:dyDescent="0.2">
      <c r="A521" s="73" t="s">
        <v>251</v>
      </c>
      <c r="B521" s="43" t="s">
        <v>31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5"/>
      <c r="AB521" s="53">
        <v>3521</v>
      </c>
      <c r="AC521" s="55"/>
    </row>
    <row r="522" spans="1:29" x14ac:dyDescent="0.2">
      <c r="A522" s="49"/>
      <c r="B522" s="49"/>
      <c r="C522" s="52">
        <v>2022</v>
      </c>
      <c r="D522" s="53"/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>
        <v>3165</v>
      </c>
      <c r="Q522" s="54"/>
      <c r="R522" s="53">
        <v>3043</v>
      </c>
      <c r="S522" s="54"/>
      <c r="T522" s="53">
        <v>2860</v>
      </c>
      <c r="U522" s="54"/>
      <c r="V522" s="53">
        <v>2723</v>
      </c>
      <c r="W522" s="54"/>
      <c r="X522" s="53">
        <v>2928</v>
      </c>
      <c r="Y522" s="54"/>
      <c r="Z522" s="53"/>
      <c r="AA522" s="55"/>
      <c r="AB522" s="53"/>
      <c r="AC522" s="55"/>
    </row>
    <row r="523" spans="1:29" ht="30.6" customHeight="1" x14ac:dyDescent="0.2">
      <c r="A523" s="1" t="s">
        <v>252</v>
      </c>
      <c r="B523" s="43" t="s">
        <v>4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5"/>
      <c r="AB523" s="53">
        <v>1326</v>
      </c>
      <c r="AC523" s="55"/>
    </row>
    <row r="524" spans="1:29" ht="11.25" x14ac:dyDescent="0.2">
      <c r="B524" s="43"/>
      <c r="C524" s="52">
        <v>2022</v>
      </c>
      <c r="D524" s="53"/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>
        <v>1380</v>
      </c>
      <c r="Q524" s="54"/>
      <c r="R524" s="53">
        <v>1395</v>
      </c>
      <c r="S524" s="54"/>
      <c r="T524" s="53">
        <v>1400</v>
      </c>
      <c r="U524" s="54"/>
      <c r="V524" s="53">
        <v>1254</v>
      </c>
      <c r="W524" s="54"/>
      <c r="X524" s="53">
        <v>1337</v>
      </c>
      <c r="Y524" s="54"/>
      <c r="Z524" s="53"/>
      <c r="AA524" s="55"/>
      <c r="AB524" s="53"/>
      <c r="AC524" s="55"/>
    </row>
    <row r="525" spans="1:29" ht="30.6" customHeight="1" x14ac:dyDescent="0.2">
      <c r="A525" s="22" t="s">
        <v>253</v>
      </c>
      <c r="B525" s="43" t="s">
        <v>4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5"/>
      <c r="AB525" s="53">
        <v>1458</v>
      </c>
      <c r="AC525" s="55"/>
    </row>
    <row r="526" spans="1:29" ht="11.25" x14ac:dyDescent="0.2">
      <c r="A526" s="88"/>
      <c r="B526" s="43"/>
      <c r="C526" s="52">
        <v>2022</v>
      </c>
      <c r="D526" s="53"/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>
        <v>1932</v>
      </c>
      <c r="Q526" s="54"/>
      <c r="R526" s="53">
        <v>1868</v>
      </c>
      <c r="S526" s="54"/>
      <c r="T526" s="53">
        <v>1666</v>
      </c>
      <c r="U526" s="54"/>
      <c r="V526" s="53">
        <v>1763</v>
      </c>
      <c r="W526" s="54"/>
      <c r="X526" s="53">
        <v>1808</v>
      </c>
      <c r="Y526" s="54"/>
      <c r="Z526" s="53"/>
      <c r="AA526" s="55"/>
      <c r="AB526" s="53"/>
      <c r="AC526" s="55"/>
    </row>
    <row r="527" spans="1:29" ht="30.6" customHeight="1" x14ac:dyDescent="0.2">
      <c r="A527" s="22" t="s">
        <v>254</v>
      </c>
      <c r="B527" s="43" t="s">
        <v>4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5"/>
      <c r="AB527" s="53">
        <v>156</v>
      </c>
      <c r="AC527" s="55"/>
    </row>
    <row r="528" spans="1:29" ht="11.25" x14ac:dyDescent="0.2">
      <c r="A528" s="88"/>
      <c r="B528" s="43"/>
      <c r="C528" s="52">
        <v>2022</v>
      </c>
      <c r="D528" s="53"/>
      <c r="E528" s="54"/>
      <c r="F528" s="53">
        <v>145</v>
      </c>
      <c r="G528" s="54"/>
      <c r="H528" s="53">
        <v>125</v>
      </c>
      <c r="I528" s="54"/>
      <c r="J528" s="53">
        <v>141</v>
      </c>
      <c r="K528" s="54"/>
      <c r="L528" s="53">
        <v>137</v>
      </c>
      <c r="M528" s="54"/>
      <c r="N528" s="53">
        <v>152</v>
      </c>
      <c r="O528" s="54"/>
      <c r="P528" s="53">
        <v>145</v>
      </c>
      <c r="Q528" s="54"/>
      <c r="R528" s="53">
        <v>135</v>
      </c>
      <c r="S528" s="54"/>
      <c r="T528" s="53">
        <v>134</v>
      </c>
      <c r="U528" s="54"/>
      <c r="V528" s="53">
        <v>119</v>
      </c>
      <c r="W528" s="54"/>
      <c r="X528" s="53">
        <v>112</v>
      </c>
      <c r="Y528" s="54"/>
      <c r="Z528" s="53"/>
      <c r="AA528" s="55"/>
      <c r="AB528" s="53"/>
      <c r="AC528" s="55"/>
    </row>
    <row r="529" spans="1:29" ht="30.6" customHeight="1" x14ac:dyDescent="0.2">
      <c r="A529" s="22" t="s">
        <v>255</v>
      </c>
      <c r="B529" s="43" t="s">
        <v>4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69"/>
      <c r="AB529" s="70">
        <v>129</v>
      </c>
      <c r="AC529" s="61"/>
    </row>
    <row r="530" spans="1:29" ht="11.25" x14ac:dyDescent="0.2">
      <c r="B530" s="43"/>
      <c r="C530" s="52">
        <v>2022</v>
      </c>
      <c r="D530" s="53"/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53">
        <v>158</v>
      </c>
      <c r="M530" s="71"/>
      <c r="N530" s="53">
        <v>156</v>
      </c>
      <c r="O530" s="71"/>
      <c r="P530" s="53">
        <v>146</v>
      </c>
      <c r="Q530" s="71"/>
      <c r="R530" s="53">
        <v>140</v>
      </c>
      <c r="S530" s="54"/>
      <c r="T530" s="53">
        <v>133</v>
      </c>
      <c r="U530" s="71"/>
      <c r="V530" s="53">
        <v>162</v>
      </c>
      <c r="W530" s="71"/>
      <c r="X530" s="53">
        <v>153</v>
      </c>
      <c r="Y530" s="71"/>
      <c r="Z530" s="70"/>
      <c r="AA530" s="69"/>
      <c r="AB530" s="70"/>
      <c r="AC530" s="61"/>
    </row>
    <row r="531" spans="1:29" ht="30.6" customHeight="1" x14ac:dyDescent="0.2">
      <c r="A531" s="1" t="s">
        <v>256</v>
      </c>
      <c r="B531" s="43" t="s">
        <v>4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5"/>
      <c r="AB531" s="53">
        <v>298</v>
      </c>
      <c r="AC531" s="55"/>
    </row>
    <row r="532" spans="1:29" ht="11.25" x14ac:dyDescent="0.2">
      <c r="B532" s="43"/>
      <c r="C532" s="52">
        <v>2022</v>
      </c>
      <c r="D532" s="53"/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374</v>
      </c>
      <c r="O532" s="54"/>
      <c r="P532" s="53">
        <v>364</v>
      </c>
      <c r="Q532" s="54"/>
      <c r="R532" s="53">
        <v>354</v>
      </c>
      <c r="S532" s="54" t="s">
        <v>393</v>
      </c>
      <c r="T532" s="53">
        <v>339</v>
      </c>
      <c r="U532" s="54" t="s">
        <v>393</v>
      </c>
      <c r="V532" s="53">
        <v>320</v>
      </c>
      <c r="W532" s="54"/>
      <c r="X532" s="53">
        <v>255</v>
      </c>
      <c r="Y532" s="54"/>
      <c r="Z532" s="53"/>
      <c r="AA532" s="55"/>
      <c r="AB532" s="53"/>
      <c r="AC532" s="55"/>
    </row>
    <row r="533" spans="1:29" ht="20.45" customHeight="1" x14ac:dyDescent="0.2">
      <c r="B533" s="43" t="s">
        <v>437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5"/>
      <c r="AB533" s="53">
        <v>434</v>
      </c>
      <c r="AC533" s="55"/>
    </row>
    <row r="534" spans="1:29" ht="11.25" x14ac:dyDescent="0.2">
      <c r="B534" s="43"/>
      <c r="C534" s="52">
        <v>2022</v>
      </c>
      <c r="D534" s="53"/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542</v>
      </c>
      <c r="O534" s="54"/>
      <c r="P534" s="53">
        <v>526</v>
      </c>
      <c r="Q534" s="54"/>
      <c r="R534" s="53">
        <v>517</v>
      </c>
      <c r="S534" s="54" t="s">
        <v>393</v>
      </c>
      <c r="T534" s="53">
        <v>490</v>
      </c>
      <c r="U534" s="54" t="s">
        <v>393</v>
      </c>
      <c r="V534" s="53">
        <v>460</v>
      </c>
      <c r="W534" s="54"/>
      <c r="X534" s="53">
        <v>362</v>
      </c>
      <c r="Y534" s="54"/>
      <c r="Z534" s="53"/>
      <c r="AA534" s="55"/>
      <c r="AB534" s="53"/>
      <c r="AC534" s="55"/>
    </row>
    <row r="535" spans="1:29" ht="11.25" x14ac:dyDescent="0.2">
      <c r="A535" s="73" t="s">
        <v>26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  <c r="AB535" s="82"/>
    </row>
    <row r="536" spans="1:29" ht="30.6" customHeight="1" x14ac:dyDescent="0.2">
      <c r="A536" s="73" t="s">
        <v>438</v>
      </c>
      <c r="B536" s="43" t="s">
        <v>4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82">
        <v>278</v>
      </c>
    </row>
    <row r="537" spans="1:29" ht="11.25" x14ac:dyDescent="0.2">
      <c r="B537" s="43"/>
      <c r="C537" s="52">
        <v>2022</v>
      </c>
      <c r="D537" s="53"/>
      <c r="E537" s="54"/>
      <c r="F537" s="44">
        <v>270</v>
      </c>
      <c r="G537" s="81"/>
      <c r="H537" s="44">
        <v>331</v>
      </c>
      <c r="I537" s="81"/>
      <c r="J537" s="44">
        <v>382</v>
      </c>
      <c r="K537" s="81"/>
      <c r="L537" s="44">
        <v>341</v>
      </c>
      <c r="M537" s="81"/>
      <c r="N537" s="44">
        <v>348</v>
      </c>
      <c r="O537" s="81"/>
      <c r="P537" s="44">
        <v>336</v>
      </c>
      <c r="Q537" s="81"/>
      <c r="R537" s="44">
        <v>337</v>
      </c>
      <c r="S537" s="81"/>
      <c r="T537" s="44">
        <v>316</v>
      </c>
      <c r="U537" s="81"/>
      <c r="V537" s="44">
        <v>295</v>
      </c>
      <c r="W537" s="81"/>
      <c r="X537" s="44">
        <v>226</v>
      </c>
      <c r="Y537" s="81"/>
      <c r="Z537" s="82"/>
      <c r="AB537" s="82"/>
    </row>
    <row r="538" spans="1:29" ht="21.6" customHeight="1" x14ac:dyDescent="0.2">
      <c r="B538" s="43" t="s">
        <v>125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82">
        <v>420</v>
      </c>
    </row>
    <row r="539" spans="1:29" ht="11.25" x14ac:dyDescent="0.2">
      <c r="B539" s="43"/>
      <c r="C539" s="52">
        <v>2022</v>
      </c>
      <c r="D539" s="53"/>
      <c r="E539" s="54"/>
      <c r="F539" s="44">
        <v>408</v>
      </c>
      <c r="G539" s="81"/>
      <c r="H539" s="44">
        <v>496</v>
      </c>
      <c r="I539" s="81"/>
      <c r="J539" s="44">
        <v>577</v>
      </c>
      <c r="K539" s="81"/>
      <c r="L539" s="44">
        <v>512</v>
      </c>
      <c r="M539" s="81"/>
      <c r="N539" s="44">
        <v>522</v>
      </c>
      <c r="O539" s="81"/>
      <c r="P539" s="44">
        <v>506</v>
      </c>
      <c r="Q539" s="81"/>
      <c r="R539" s="44">
        <v>505</v>
      </c>
      <c r="S539" s="81"/>
      <c r="T539" s="44">
        <v>476</v>
      </c>
      <c r="U539" s="81"/>
      <c r="V539" s="44">
        <v>443</v>
      </c>
      <c r="W539" s="81"/>
      <c r="X539" s="44">
        <v>339</v>
      </c>
      <c r="Y539" s="81"/>
      <c r="Z539" s="82"/>
      <c r="AB539" s="82"/>
    </row>
    <row r="540" spans="1:29" ht="30.6" customHeight="1" x14ac:dyDescent="0.2">
      <c r="A540" s="1" t="s">
        <v>258</v>
      </c>
      <c r="B540" s="43" t="s">
        <v>4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69"/>
      <c r="AB540" s="70">
        <v>164</v>
      </c>
      <c r="AC540" s="69"/>
    </row>
    <row r="541" spans="1:29" ht="11.25" x14ac:dyDescent="0.2">
      <c r="B541" s="43"/>
      <c r="C541" s="52">
        <v>2022</v>
      </c>
      <c r="D541" s="53"/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53">
        <v>184</v>
      </c>
      <c r="M541" s="71"/>
      <c r="N541" s="53">
        <v>201</v>
      </c>
      <c r="O541" s="71"/>
      <c r="P541" s="53">
        <v>203</v>
      </c>
      <c r="Q541" s="71"/>
      <c r="R541" s="53">
        <v>182</v>
      </c>
      <c r="S541" s="71"/>
      <c r="T541" s="53">
        <v>166</v>
      </c>
      <c r="U541" s="71"/>
      <c r="V541" s="53">
        <v>169</v>
      </c>
      <c r="W541" s="71"/>
      <c r="X541" s="53">
        <v>130</v>
      </c>
      <c r="Y541" s="71"/>
      <c r="Z541" s="70"/>
      <c r="AA541" s="69"/>
      <c r="AB541" s="70"/>
      <c r="AC541" s="69"/>
    </row>
    <row r="542" spans="1:29" ht="21.6" customHeight="1" x14ac:dyDescent="0.2">
      <c r="B542" s="43" t="s">
        <v>125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69"/>
      <c r="AB542" s="70">
        <v>112</v>
      </c>
      <c r="AC542" s="61"/>
    </row>
    <row r="543" spans="1:29" ht="11.25" x14ac:dyDescent="0.2">
      <c r="B543" s="43"/>
      <c r="C543" s="52">
        <v>2022</v>
      </c>
      <c r="D543" s="53"/>
      <c r="E543" s="54"/>
      <c r="F543" s="53">
        <v>104</v>
      </c>
      <c r="G543" s="71"/>
      <c r="H543" s="53">
        <v>125</v>
      </c>
      <c r="I543" s="71"/>
      <c r="J543" s="53">
        <v>136</v>
      </c>
      <c r="K543" s="71"/>
      <c r="L543" s="53">
        <v>127</v>
      </c>
      <c r="M543" s="71"/>
      <c r="N543" s="53">
        <v>139</v>
      </c>
      <c r="O543" s="71"/>
      <c r="P543" s="53">
        <v>140</v>
      </c>
      <c r="Q543" s="71"/>
      <c r="R543" s="53">
        <v>131</v>
      </c>
      <c r="S543" s="71"/>
      <c r="T543" s="53">
        <v>115</v>
      </c>
      <c r="U543" s="57"/>
      <c r="V543" s="53">
        <v>113</v>
      </c>
      <c r="W543" s="71"/>
      <c r="X543" s="58">
        <v>95.8</v>
      </c>
      <c r="Y543" s="71"/>
      <c r="Z543" s="56"/>
      <c r="AA543" s="61"/>
      <c r="AB543" s="56"/>
      <c r="AC543" s="61"/>
    </row>
    <row r="544" spans="1:29" ht="21.6" customHeight="1" x14ac:dyDescent="0.2">
      <c r="A544" s="73" t="s">
        <v>259</v>
      </c>
      <c r="B544" s="43" t="s">
        <v>125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61"/>
      <c r="AB544" s="56">
        <v>78.7</v>
      </c>
      <c r="AC544" s="61"/>
    </row>
    <row r="545" spans="1:29" ht="11.25" x14ac:dyDescent="0.2">
      <c r="B545" s="43"/>
      <c r="C545" s="52">
        <v>2022</v>
      </c>
      <c r="D545" s="53"/>
      <c r="E545" s="54"/>
      <c r="F545" s="58">
        <v>69.3</v>
      </c>
      <c r="G545" s="57"/>
      <c r="H545" s="58">
        <v>86.6</v>
      </c>
      <c r="I545" s="57"/>
      <c r="J545" s="58">
        <v>97.9</v>
      </c>
      <c r="K545" s="57"/>
      <c r="L545" s="58">
        <v>89.1</v>
      </c>
      <c r="M545" s="57"/>
      <c r="N545" s="58">
        <v>96.8</v>
      </c>
      <c r="O545" s="57"/>
      <c r="P545" s="58">
        <v>97.6</v>
      </c>
      <c r="Q545" s="57"/>
      <c r="R545" s="58">
        <v>82.8</v>
      </c>
      <c r="S545" s="57"/>
      <c r="T545" s="58">
        <v>71.3</v>
      </c>
      <c r="U545" s="57"/>
      <c r="V545" s="58">
        <v>72.7</v>
      </c>
      <c r="W545" s="57"/>
      <c r="X545" s="58">
        <v>58.2</v>
      </c>
      <c r="Y545" s="57"/>
      <c r="Z545" s="56"/>
      <c r="AA545" s="61"/>
      <c r="AB545" s="56"/>
      <c r="AC545" s="61"/>
    </row>
    <row r="546" spans="1:29" ht="40.9" customHeight="1" x14ac:dyDescent="0.2">
      <c r="B546" s="6" t="s">
        <v>243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61"/>
      <c r="AB546" s="56">
        <v>36.6</v>
      </c>
      <c r="AC546" s="61"/>
    </row>
    <row r="547" spans="1:29" ht="11.25" x14ac:dyDescent="0.2">
      <c r="B547" s="43"/>
      <c r="C547" s="52">
        <v>2022</v>
      </c>
      <c r="D547" s="53"/>
      <c r="E547" s="54"/>
      <c r="F547" s="58">
        <v>34.1</v>
      </c>
      <c r="G547" s="57"/>
      <c r="H547" s="58">
        <v>41.5</v>
      </c>
      <c r="I547" s="57"/>
      <c r="J547" s="58">
        <v>45.3</v>
      </c>
      <c r="K547" s="57"/>
      <c r="L547" s="58">
        <v>42.4</v>
      </c>
      <c r="M547" s="57"/>
      <c r="N547" s="58">
        <v>46.1</v>
      </c>
      <c r="O547" s="57"/>
      <c r="P547" s="58">
        <v>46.4</v>
      </c>
      <c r="Q547" s="57"/>
      <c r="R547" s="58">
        <v>38.299999999999997</v>
      </c>
      <c r="S547" s="57"/>
      <c r="T547" s="58">
        <v>32.700000000000003</v>
      </c>
      <c r="U547" s="57"/>
      <c r="V547" s="58">
        <v>34.200000000000003</v>
      </c>
      <c r="W547" s="57"/>
      <c r="X547" s="58">
        <v>25.5</v>
      </c>
      <c r="Y547" s="57"/>
      <c r="Z547" s="56"/>
      <c r="AA547" s="61"/>
      <c r="AB547" s="56"/>
      <c r="AC547" s="61"/>
    </row>
    <row r="548" spans="1:29" ht="30.6" customHeight="1" x14ac:dyDescent="0.2">
      <c r="A548" s="36" t="s">
        <v>260</v>
      </c>
      <c r="B548" s="43" t="s">
        <v>4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69"/>
      <c r="AB548" s="70">
        <v>986</v>
      </c>
      <c r="AC548" s="69"/>
    </row>
    <row r="549" spans="1:29" ht="11.25" x14ac:dyDescent="0.2">
      <c r="B549" s="43"/>
      <c r="C549" s="52">
        <v>2022</v>
      </c>
      <c r="D549" s="53"/>
      <c r="E549" s="54"/>
      <c r="F549" s="53">
        <v>413</v>
      </c>
      <c r="G549" s="71"/>
      <c r="H549" s="53">
        <v>428</v>
      </c>
      <c r="I549" s="71"/>
      <c r="J549" s="53">
        <v>1333</v>
      </c>
      <c r="K549" s="54"/>
      <c r="L549" s="53">
        <v>1256</v>
      </c>
      <c r="M549" s="71"/>
      <c r="N549" s="53">
        <v>1369</v>
      </c>
      <c r="O549" s="71"/>
      <c r="P549" s="53">
        <v>1345</v>
      </c>
      <c r="Q549" s="71"/>
      <c r="R549" s="53">
        <v>1298</v>
      </c>
      <c r="S549" s="71" t="s">
        <v>393</v>
      </c>
      <c r="T549" s="53">
        <v>1240</v>
      </c>
      <c r="U549" s="71" t="s">
        <v>393</v>
      </c>
      <c r="V549" s="53">
        <v>1298</v>
      </c>
      <c r="W549" s="71"/>
      <c r="X549" s="53">
        <v>1151</v>
      </c>
      <c r="Y549" s="71"/>
      <c r="Z549" s="70"/>
      <c r="AA549" s="69"/>
      <c r="AB549" s="70"/>
      <c r="AC549" s="69"/>
    </row>
    <row r="550" spans="1:29" ht="21.6" customHeight="1" x14ac:dyDescent="0.2">
      <c r="B550" s="43" t="s">
        <v>125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69"/>
      <c r="AB550" s="70">
        <v>453</v>
      </c>
      <c r="AC550" s="61"/>
    </row>
    <row r="551" spans="1:29" ht="11.25" x14ac:dyDescent="0.2">
      <c r="B551" s="43"/>
      <c r="C551" s="52">
        <v>2022</v>
      </c>
      <c r="D551" s="53"/>
      <c r="E551" s="54"/>
      <c r="F551" s="53">
        <v>182</v>
      </c>
      <c r="G551" s="71"/>
      <c r="H551" s="53">
        <v>196</v>
      </c>
      <c r="I551" s="71"/>
      <c r="J551" s="53">
        <v>613</v>
      </c>
      <c r="K551" s="71"/>
      <c r="L551" s="53">
        <v>575</v>
      </c>
      <c r="M551" s="71"/>
      <c r="N551" s="53">
        <v>626</v>
      </c>
      <c r="O551" s="71"/>
      <c r="P551" s="53">
        <v>609</v>
      </c>
      <c r="Q551" s="71"/>
      <c r="R551" s="53">
        <v>592</v>
      </c>
      <c r="S551" s="71" t="s">
        <v>393</v>
      </c>
      <c r="T551" s="53">
        <v>564</v>
      </c>
      <c r="U551" s="57" t="s">
        <v>393</v>
      </c>
      <c r="V551" s="53">
        <v>591</v>
      </c>
      <c r="W551" s="71"/>
      <c r="X551" s="53">
        <v>544</v>
      </c>
      <c r="Y551" s="71"/>
      <c r="Z551" s="56"/>
      <c r="AA551" s="61"/>
      <c r="AB551" s="56"/>
      <c r="AC551" s="61"/>
    </row>
    <row r="552" spans="1:29" ht="51" customHeight="1" x14ac:dyDescent="0.2">
      <c r="A552" s="38" t="s">
        <v>439</v>
      </c>
      <c r="B552" s="43" t="s">
        <v>31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5"/>
      <c r="AB552" s="53">
        <v>99533</v>
      </c>
      <c r="AC552" s="55"/>
    </row>
    <row r="553" spans="1:29" ht="11.25" x14ac:dyDescent="0.2">
      <c r="B553" s="43"/>
      <c r="C553" s="52">
        <v>2022</v>
      </c>
      <c r="D553" s="53"/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>
        <v>93686</v>
      </c>
      <c r="Q553" s="54"/>
      <c r="R553" s="53">
        <v>84761</v>
      </c>
      <c r="S553" s="54"/>
      <c r="T553" s="53">
        <v>103658</v>
      </c>
      <c r="U553" s="54"/>
      <c r="V553" s="53">
        <v>110202</v>
      </c>
      <c r="W553" s="54"/>
      <c r="X553" s="53">
        <v>113866</v>
      </c>
      <c r="Y553" s="54"/>
      <c r="Z553" s="53"/>
      <c r="AA553" s="55"/>
      <c r="AB553" s="53"/>
      <c r="AC553" s="55"/>
    </row>
    <row r="554" spans="1:29" ht="21.6" customHeight="1" x14ac:dyDescent="0.2">
      <c r="B554" s="43" t="s">
        <v>91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5"/>
      <c r="AB554" s="53">
        <v>13340</v>
      </c>
      <c r="AC554" s="55"/>
    </row>
    <row r="555" spans="1:29" ht="11.25" x14ac:dyDescent="0.2">
      <c r="B555" s="43"/>
      <c r="C555" s="52">
        <v>2022</v>
      </c>
      <c r="D555" s="53"/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>
        <v>12293</v>
      </c>
      <c r="Q555" s="54"/>
      <c r="R555" s="53">
        <v>11109</v>
      </c>
      <c r="S555" s="54"/>
      <c r="T555" s="53">
        <v>13718</v>
      </c>
      <c r="U555" s="54"/>
      <c r="V555" s="53">
        <v>14547</v>
      </c>
      <c r="W555" s="54"/>
      <c r="X555" s="53">
        <v>15025</v>
      </c>
      <c r="Y555" s="54"/>
      <c r="Z555" s="53"/>
      <c r="AA555" s="55"/>
      <c r="AB555" s="53"/>
      <c r="AC555" s="55"/>
    </row>
    <row r="556" spans="1:29" ht="51" customHeight="1" x14ac:dyDescent="0.2">
      <c r="A556" s="38" t="s">
        <v>440</v>
      </c>
      <c r="B556" s="43" t="s">
        <v>31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5"/>
      <c r="AB556" s="53">
        <v>7405</v>
      </c>
      <c r="AC556" s="55"/>
    </row>
    <row r="557" spans="1:29" ht="11.25" x14ac:dyDescent="0.2">
      <c r="B557" s="43"/>
      <c r="C557" s="52">
        <v>2022</v>
      </c>
      <c r="D557" s="53"/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>
        <v>10258</v>
      </c>
      <c r="Q557" s="54"/>
      <c r="R557" s="53">
        <v>10575</v>
      </c>
      <c r="S557" s="54"/>
      <c r="T557" s="53">
        <v>10544</v>
      </c>
      <c r="U557" s="54"/>
      <c r="V557" s="53">
        <v>9694</v>
      </c>
      <c r="W557" s="54"/>
      <c r="X557" s="53">
        <v>10516</v>
      </c>
      <c r="Y557" s="54"/>
      <c r="Z557" s="53"/>
      <c r="AA557" s="55"/>
      <c r="AB557" s="53"/>
      <c r="AC557" s="55"/>
    </row>
    <row r="558" spans="1:29" ht="21.6" customHeight="1" x14ac:dyDescent="0.2">
      <c r="B558" s="43" t="s">
        <v>91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70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69"/>
      <c r="AB558" s="70">
        <v>100</v>
      </c>
      <c r="AC558" s="69"/>
    </row>
    <row r="559" spans="1:29" ht="11.25" x14ac:dyDescent="0.2">
      <c r="B559" s="43"/>
      <c r="C559" s="52">
        <v>2022</v>
      </c>
      <c r="D559" s="53"/>
      <c r="E559" s="54"/>
      <c r="F559" s="53">
        <v>106</v>
      </c>
      <c r="G559" s="71"/>
      <c r="H559" s="53">
        <v>101</v>
      </c>
      <c r="I559" s="71"/>
      <c r="J559" s="53">
        <v>110</v>
      </c>
      <c r="K559" s="71"/>
      <c r="L559" s="53">
        <v>96</v>
      </c>
      <c r="M559" s="71"/>
      <c r="N559" s="53">
        <v>132</v>
      </c>
      <c r="O559" s="71"/>
      <c r="P559" s="53">
        <v>133</v>
      </c>
      <c r="Q559" s="71"/>
      <c r="R559" s="53">
        <v>139</v>
      </c>
      <c r="S559" s="71"/>
      <c r="T559" s="53">
        <v>136</v>
      </c>
      <c r="U559" s="71"/>
      <c r="V559" s="53">
        <v>128</v>
      </c>
      <c r="W559" s="71"/>
      <c r="X559" s="53">
        <v>137</v>
      </c>
      <c r="Y559" s="71"/>
      <c r="Z559" s="70"/>
      <c r="AA559" s="69"/>
      <c r="AB559" s="70"/>
      <c r="AC559" s="69"/>
    </row>
    <row r="560" spans="1:29" ht="30.6" customHeight="1" x14ac:dyDescent="0.2">
      <c r="A560" s="1" t="s">
        <v>263</v>
      </c>
      <c r="B560" s="43" t="s">
        <v>4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5"/>
      <c r="AB560" s="53">
        <v>2816</v>
      </c>
      <c r="AC560" s="55"/>
    </row>
    <row r="561" spans="1:29" ht="11.25" x14ac:dyDescent="0.2">
      <c r="B561" s="43"/>
      <c r="C561" s="52">
        <v>2022</v>
      </c>
      <c r="D561" s="53"/>
      <c r="E561" s="54"/>
      <c r="F561" s="53">
        <v>2109</v>
      </c>
      <c r="G561" s="54"/>
      <c r="H561" s="53">
        <v>2795</v>
      </c>
      <c r="I561" s="54"/>
      <c r="J561" s="53">
        <v>4012</v>
      </c>
      <c r="K561" s="54" t="s">
        <v>393</v>
      </c>
      <c r="L561" s="53">
        <v>3427</v>
      </c>
      <c r="M561" s="54" t="s">
        <v>393</v>
      </c>
      <c r="N561" s="53">
        <v>3701</v>
      </c>
      <c r="O561" s="54" t="s">
        <v>393</v>
      </c>
      <c r="P561" s="53">
        <v>3857</v>
      </c>
      <c r="Q561" s="54"/>
      <c r="R561" s="53">
        <v>3675</v>
      </c>
      <c r="S561" s="54" t="s">
        <v>393</v>
      </c>
      <c r="T561" s="53">
        <v>3626</v>
      </c>
      <c r="U561" s="54" t="s">
        <v>393</v>
      </c>
      <c r="V561" s="53">
        <v>3856</v>
      </c>
      <c r="W561" s="54" t="s">
        <v>393</v>
      </c>
      <c r="X561" s="53">
        <v>3599</v>
      </c>
      <c r="Y561" s="54"/>
      <c r="Z561" s="53"/>
      <c r="AA561" s="55"/>
      <c r="AB561" s="53"/>
      <c r="AC561" s="55"/>
    </row>
    <row r="562" spans="1:29" ht="30.6" customHeight="1" x14ac:dyDescent="0.2">
      <c r="A562" s="1" t="s">
        <v>264</v>
      </c>
      <c r="B562" s="43" t="s">
        <v>4</v>
      </c>
      <c r="C562" s="52">
        <v>2021</v>
      </c>
      <c r="D562" s="53">
        <v>5014</v>
      </c>
      <c r="E562" s="54"/>
      <c r="F562" s="82">
        <v>254</v>
      </c>
      <c r="G562" s="81"/>
      <c r="H562" s="82">
        <v>277</v>
      </c>
      <c r="I562" s="81"/>
      <c r="J562" s="82">
        <v>490</v>
      </c>
      <c r="K562" s="81"/>
      <c r="L562" s="82">
        <v>440</v>
      </c>
      <c r="M562" s="81"/>
      <c r="N562" s="82">
        <v>456</v>
      </c>
      <c r="O562" s="81"/>
      <c r="P562" s="82">
        <v>462</v>
      </c>
      <c r="Q562" s="81"/>
      <c r="R562" s="82">
        <v>445</v>
      </c>
      <c r="S562" s="81"/>
      <c r="T562" s="82">
        <v>456</v>
      </c>
      <c r="U562" s="81"/>
      <c r="V562" s="82">
        <v>466</v>
      </c>
      <c r="W562" s="81"/>
      <c r="X562" s="82">
        <v>403</v>
      </c>
      <c r="Y562" s="81"/>
      <c r="Z562" s="82">
        <v>446</v>
      </c>
      <c r="AB562" s="82">
        <v>405</v>
      </c>
    </row>
    <row r="563" spans="1:29" ht="11.25" x14ac:dyDescent="0.2">
      <c r="B563" s="43"/>
      <c r="C563" s="52">
        <v>2022</v>
      </c>
      <c r="D563" s="53"/>
      <c r="E563" s="54"/>
      <c r="F563" s="44">
        <v>275</v>
      </c>
      <c r="G563" s="81"/>
      <c r="H563" s="44">
        <v>336</v>
      </c>
      <c r="I563" s="81"/>
      <c r="J563" s="44">
        <v>439</v>
      </c>
      <c r="K563" s="81"/>
      <c r="L563" s="44">
        <v>394</v>
      </c>
      <c r="M563" s="81"/>
      <c r="N563" s="44">
        <v>413</v>
      </c>
      <c r="O563" s="81"/>
      <c r="P563" s="14">
        <v>415</v>
      </c>
      <c r="Q563" s="64"/>
      <c r="R563" s="44">
        <v>415</v>
      </c>
      <c r="S563" s="81"/>
      <c r="T563" s="44">
        <v>393</v>
      </c>
      <c r="U563" s="81"/>
      <c r="V563" s="14">
        <v>421</v>
      </c>
      <c r="W563" s="64"/>
      <c r="X563" s="44">
        <v>385</v>
      </c>
      <c r="Y563" s="81"/>
      <c r="Z563" s="82"/>
      <c r="AB563" s="82"/>
    </row>
    <row r="564" spans="1:29" ht="21.6" customHeight="1" x14ac:dyDescent="0.2">
      <c r="B564" s="43" t="s">
        <v>125</v>
      </c>
      <c r="C564" s="52">
        <v>2021</v>
      </c>
      <c r="D564" s="53">
        <v>3646</v>
      </c>
      <c r="E564" s="54"/>
      <c r="F564" s="82">
        <v>186</v>
      </c>
      <c r="G564" s="81"/>
      <c r="H564" s="82">
        <v>203</v>
      </c>
      <c r="I564" s="81"/>
      <c r="J564" s="82">
        <v>355</v>
      </c>
      <c r="K564" s="81"/>
      <c r="L564" s="82">
        <v>318</v>
      </c>
      <c r="M564" s="81"/>
      <c r="N564" s="82">
        <v>332</v>
      </c>
      <c r="O564" s="81"/>
      <c r="P564" s="82">
        <v>339</v>
      </c>
      <c r="Q564" s="81"/>
      <c r="R564" s="82">
        <v>328</v>
      </c>
      <c r="S564" s="81"/>
      <c r="T564" s="82">
        <v>335</v>
      </c>
      <c r="U564" s="81"/>
      <c r="V564" s="82">
        <v>338</v>
      </c>
      <c r="W564" s="81"/>
      <c r="X564" s="82">
        <v>289</v>
      </c>
      <c r="Y564" s="81"/>
      <c r="Z564" s="82">
        <v>318</v>
      </c>
      <c r="AB564" s="82">
        <v>296</v>
      </c>
    </row>
    <row r="565" spans="1:29" ht="11.25" x14ac:dyDescent="0.2">
      <c r="B565" s="43"/>
      <c r="C565" s="52">
        <v>2022</v>
      </c>
      <c r="D565" s="53"/>
      <c r="E565" s="54"/>
      <c r="F565" s="44">
        <v>198</v>
      </c>
      <c r="G565" s="81"/>
      <c r="H565" s="44">
        <v>242</v>
      </c>
      <c r="I565" s="81"/>
      <c r="J565" s="44">
        <v>320</v>
      </c>
      <c r="K565" s="81"/>
      <c r="L565" s="44">
        <v>291</v>
      </c>
      <c r="M565" s="81"/>
      <c r="N565" s="44">
        <v>305</v>
      </c>
      <c r="O565" s="81"/>
      <c r="P565" s="44">
        <v>305</v>
      </c>
      <c r="Q565" s="81"/>
      <c r="R565" s="44">
        <v>304</v>
      </c>
      <c r="S565" s="81"/>
      <c r="T565" s="44">
        <v>283</v>
      </c>
      <c r="U565" s="81"/>
      <c r="V565" s="44">
        <v>301</v>
      </c>
      <c r="W565" s="81"/>
      <c r="X565" s="44">
        <v>276</v>
      </c>
      <c r="Y565" s="81"/>
      <c r="Z565" s="82"/>
      <c r="AB565" s="82"/>
    </row>
    <row r="566" spans="1:29" ht="21.6" customHeight="1" x14ac:dyDescent="0.2">
      <c r="A566" s="1" t="s">
        <v>265</v>
      </c>
      <c r="B566" s="43" t="s">
        <v>91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5"/>
      <c r="AB566" s="53">
        <v>5277</v>
      </c>
      <c r="AC566" s="55"/>
    </row>
    <row r="567" spans="1:29" ht="11.25" x14ac:dyDescent="0.2">
      <c r="B567" s="43"/>
      <c r="C567" s="52">
        <v>2022</v>
      </c>
      <c r="D567" s="53"/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/>
      <c r="N567" s="53">
        <v>8335</v>
      </c>
      <c r="O567" s="54"/>
      <c r="P567" s="53">
        <v>7389</v>
      </c>
      <c r="Q567" s="54"/>
      <c r="R567" s="53">
        <v>4662</v>
      </c>
      <c r="S567" s="54"/>
      <c r="T567" s="53">
        <v>5915</v>
      </c>
      <c r="U567" s="54"/>
      <c r="V567" s="53">
        <v>7258</v>
      </c>
      <c r="W567" s="54"/>
      <c r="X567" s="53">
        <v>6523</v>
      </c>
      <c r="Y567" s="54"/>
      <c r="Z567" s="53"/>
      <c r="AA567" s="55"/>
      <c r="AB567" s="53"/>
      <c r="AC567" s="55"/>
    </row>
    <row r="568" spans="1:29" ht="30.6" customHeight="1" x14ac:dyDescent="0.2">
      <c r="A568" s="1" t="s">
        <v>441</v>
      </c>
      <c r="B568" s="43" t="s">
        <v>4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61"/>
      <c r="AB568" s="56">
        <v>58</v>
      </c>
      <c r="AC568" s="61"/>
    </row>
    <row r="569" spans="1:29" ht="11.25" x14ac:dyDescent="0.2">
      <c r="B569" s="43"/>
      <c r="C569" s="52">
        <v>2022</v>
      </c>
      <c r="D569" s="82"/>
      <c r="E569" s="81"/>
      <c r="F569" s="58">
        <v>66.3</v>
      </c>
      <c r="G569" s="57"/>
      <c r="H569" s="58">
        <v>61.1</v>
      </c>
      <c r="I569" s="57"/>
      <c r="J569" s="58">
        <v>69.3</v>
      </c>
      <c r="K569" s="57"/>
      <c r="L569" s="58">
        <v>63.8</v>
      </c>
      <c r="M569" s="57"/>
      <c r="N569" s="58">
        <v>70.099999999999994</v>
      </c>
      <c r="O569" s="57"/>
      <c r="P569" s="58">
        <v>59.9</v>
      </c>
      <c r="Q569" s="57"/>
      <c r="R569" s="58">
        <v>66.8</v>
      </c>
      <c r="S569" s="57"/>
      <c r="T569" s="58">
        <v>65.8</v>
      </c>
      <c r="U569" s="57"/>
      <c r="V569" s="58">
        <v>50.8</v>
      </c>
      <c r="W569" s="57"/>
      <c r="X569" s="58">
        <v>51.2</v>
      </c>
      <c r="Y569" s="57"/>
      <c r="Z569" s="56"/>
      <c r="AA569" s="61"/>
      <c r="AB569" s="56"/>
      <c r="AC569" s="61"/>
    </row>
    <row r="570" spans="1:29" ht="30" customHeight="1" x14ac:dyDescent="0.2">
      <c r="A570" s="231" t="s">
        <v>267</v>
      </c>
      <c r="B570" s="231"/>
      <c r="C570" s="231"/>
      <c r="D570" s="231"/>
      <c r="E570" s="231"/>
      <c r="F570" s="231"/>
      <c r="G570" s="231"/>
      <c r="H570" s="231"/>
      <c r="I570" s="231"/>
      <c r="J570" s="231"/>
      <c r="K570" s="231"/>
      <c r="L570" s="231"/>
      <c r="M570" s="231"/>
      <c r="N570" s="231"/>
      <c r="O570" s="231"/>
      <c r="P570" s="231"/>
      <c r="Q570" s="231"/>
      <c r="R570" s="231"/>
      <c r="S570" s="231"/>
      <c r="T570" s="231"/>
      <c r="U570" s="231"/>
      <c r="V570" s="231"/>
      <c r="W570" s="231"/>
      <c r="X570" s="231"/>
      <c r="Y570" s="231"/>
      <c r="Z570" s="231"/>
      <c r="AA570" s="231"/>
      <c r="AB570" s="231"/>
      <c r="AC570" s="231"/>
    </row>
    <row r="571" spans="1:29" ht="30.6" customHeight="1" x14ac:dyDescent="0.2">
      <c r="A571" s="38" t="s">
        <v>442</v>
      </c>
      <c r="B571" s="43" t="s">
        <v>4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5"/>
      <c r="AB571" s="53">
        <v>294</v>
      </c>
      <c r="AC571" s="55"/>
    </row>
    <row r="572" spans="1:29" ht="11.25" x14ac:dyDescent="0.2">
      <c r="B572" s="43"/>
      <c r="C572" s="52">
        <v>2022</v>
      </c>
      <c r="D572" s="53"/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>
        <v>293</v>
      </c>
      <c r="Q572" s="54"/>
      <c r="R572" s="53">
        <v>267</v>
      </c>
      <c r="S572" s="54"/>
      <c r="T572" s="53">
        <v>296</v>
      </c>
      <c r="U572" s="54"/>
      <c r="V572" s="53">
        <v>235</v>
      </c>
      <c r="W572" s="54"/>
      <c r="X572" s="53">
        <v>191</v>
      </c>
      <c r="Y572" s="54"/>
      <c r="Z572" s="53"/>
      <c r="AA572" s="55"/>
      <c r="AB572" s="53"/>
      <c r="AC572" s="55"/>
    </row>
    <row r="573" spans="1:29" ht="30.6" customHeight="1" x14ac:dyDescent="0.2">
      <c r="A573" s="1" t="s">
        <v>269</v>
      </c>
      <c r="B573" s="43" t="s">
        <v>4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5"/>
      <c r="AB573" s="53">
        <v>633</v>
      </c>
      <c r="AC573" s="55"/>
    </row>
    <row r="574" spans="1:29" ht="11.25" x14ac:dyDescent="0.2">
      <c r="B574" s="43"/>
      <c r="C574" s="52">
        <v>2022</v>
      </c>
      <c r="D574" s="53"/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/>
      <c r="N574" s="53">
        <v>774</v>
      </c>
      <c r="O574" s="54"/>
      <c r="P574" s="53">
        <v>627</v>
      </c>
      <c r="Q574" s="54"/>
      <c r="R574" s="53">
        <v>640</v>
      </c>
      <c r="S574" s="54"/>
      <c r="T574" s="53">
        <v>617</v>
      </c>
      <c r="U574" s="54"/>
      <c r="V574" s="53">
        <v>601</v>
      </c>
      <c r="W574" s="54"/>
      <c r="X574" s="53">
        <v>596</v>
      </c>
      <c r="Y574" s="54"/>
      <c r="Z574" s="53"/>
      <c r="AA574" s="55"/>
      <c r="AB574" s="53"/>
      <c r="AC574" s="55"/>
    </row>
    <row r="575" spans="1:29" ht="30.6" customHeight="1" x14ac:dyDescent="0.2">
      <c r="A575" s="38" t="s">
        <v>443</v>
      </c>
      <c r="B575" s="43" t="s">
        <v>4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771</v>
      </c>
      <c r="M575" s="54"/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755</v>
      </c>
      <c r="U575" s="54"/>
      <c r="V575" s="53">
        <v>806</v>
      </c>
      <c r="W575" s="54"/>
      <c r="X575" s="53">
        <v>680</v>
      </c>
      <c r="Y575" s="54"/>
      <c r="Z575" s="53">
        <v>703</v>
      </c>
      <c r="AA575" s="55"/>
      <c r="AB575" s="53">
        <v>690</v>
      </c>
      <c r="AC575" s="55"/>
    </row>
    <row r="576" spans="1:29" ht="11.25" x14ac:dyDescent="0.2">
      <c r="B576" s="43"/>
      <c r="C576" s="52">
        <v>2022</v>
      </c>
      <c r="D576" s="53"/>
      <c r="E576" s="54"/>
      <c r="F576" s="53">
        <v>823</v>
      </c>
      <c r="G576" s="54"/>
      <c r="H576" s="53">
        <v>758</v>
      </c>
      <c r="I576" s="54"/>
      <c r="J576" s="53">
        <v>837</v>
      </c>
      <c r="K576" s="54"/>
      <c r="L576" s="53">
        <v>791</v>
      </c>
      <c r="M576" s="54"/>
      <c r="N576" s="53">
        <v>828</v>
      </c>
      <c r="O576" s="54" t="s">
        <v>393</v>
      </c>
      <c r="P576" s="53">
        <v>529</v>
      </c>
      <c r="Q576" s="54" t="s">
        <v>393</v>
      </c>
      <c r="R576" s="53">
        <v>484</v>
      </c>
      <c r="S576" s="54"/>
      <c r="T576" s="53">
        <v>573</v>
      </c>
      <c r="U576" s="54"/>
      <c r="V576" s="53">
        <v>568</v>
      </c>
      <c r="W576" s="54" t="s">
        <v>393</v>
      </c>
      <c r="X576" s="53">
        <v>600</v>
      </c>
      <c r="Y576" s="54"/>
      <c r="Z576" s="53"/>
      <c r="AA576" s="55"/>
      <c r="AB576" s="53"/>
      <c r="AC576" s="55"/>
    </row>
    <row r="577" spans="1:29" ht="30.6" customHeight="1" x14ac:dyDescent="0.2">
      <c r="A577" s="38" t="s">
        <v>444</v>
      </c>
      <c r="B577" s="43" t="s">
        <v>4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82">
        <v>142</v>
      </c>
    </row>
    <row r="578" spans="1:29" ht="11.25" x14ac:dyDescent="0.2">
      <c r="B578" s="43"/>
      <c r="C578" s="52">
        <v>2022</v>
      </c>
      <c r="D578" s="53"/>
      <c r="E578" s="54"/>
      <c r="F578" s="44">
        <v>165</v>
      </c>
      <c r="G578" s="81"/>
      <c r="H578" s="44">
        <v>135</v>
      </c>
      <c r="I578" s="81"/>
      <c r="J578" s="44">
        <v>160</v>
      </c>
      <c r="K578" s="81"/>
      <c r="L578" s="44">
        <v>161</v>
      </c>
      <c r="M578" s="81"/>
      <c r="N578" s="44">
        <v>158</v>
      </c>
      <c r="O578" s="81"/>
      <c r="P578" s="44">
        <v>132</v>
      </c>
      <c r="Q578" s="81"/>
      <c r="R578" s="44">
        <v>106</v>
      </c>
      <c r="S578" s="81"/>
      <c r="T578" s="44">
        <v>102</v>
      </c>
      <c r="U578" s="81"/>
      <c r="V578" s="9">
        <v>68.3</v>
      </c>
      <c r="W578" s="81"/>
      <c r="X578" s="9">
        <v>84.5</v>
      </c>
      <c r="Y578" s="81"/>
      <c r="Z578" s="82"/>
      <c r="AB578" s="82"/>
    </row>
    <row r="579" spans="1:29" ht="30.6" customHeight="1" x14ac:dyDescent="0.2">
      <c r="A579" s="38" t="s">
        <v>445</v>
      </c>
      <c r="B579" s="43" t="s">
        <v>4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61"/>
      <c r="AB579" s="56">
        <v>94.8</v>
      </c>
      <c r="AC579" s="61"/>
    </row>
    <row r="580" spans="1:29" ht="11.25" x14ac:dyDescent="0.2">
      <c r="B580" s="43"/>
      <c r="C580" s="52">
        <v>2022</v>
      </c>
      <c r="D580" s="53"/>
      <c r="E580" s="54"/>
      <c r="F580" s="53">
        <v>102</v>
      </c>
      <c r="G580" s="71"/>
      <c r="H580" s="58">
        <v>86.7</v>
      </c>
      <c r="I580" s="57"/>
      <c r="J580" s="53">
        <v>109</v>
      </c>
      <c r="K580" s="57"/>
      <c r="L580" s="53">
        <v>108</v>
      </c>
      <c r="M580" s="71"/>
      <c r="N580" s="58">
        <v>99.2</v>
      </c>
      <c r="O580" s="57"/>
      <c r="P580" s="58">
        <v>96</v>
      </c>
      <c r="Q580" s="71"/>
      <c r="R580" s="58">
        <v>72.5</v>
      </c>
      <c r="S580" s="71"/>
      <c r="T580" s="58">
        <v>61.8</v>
      </c>
      <c r="U580" s="57"/>
      <c r="V580" s="58">
        <v>73.900000000000006</v>
      </c>
      <c r="W580" s="71"/>
      <c r="X580" s="58">
        <v>62.8</v>
      </c>
      <c r="Y580" s="71"/>
      <c r="Z580" s="56"/>
      <c r="AA580" s="61"/>
      <c r="AB580" s="56"/>
      <c r="AC580" s="61"/>
    </row>
    <row r="581" spans="1:29" ht="30.6" customHeight="1" x14ac:dyDescent="0.2">
      <c r="A581" s="1" t="s">
        <v>273</v>
      </c>
      <c r="B581" s="43" t="s">
        <v>4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61"/>
      <c r="AB581" s="70">
        <v>124</v>
      </c>
      <c r="AC581" s="61"/>
    </row>
    <row r="582" spans="1:29" ht="11.25" x14ac:dyDescent="0.2">
      <c r="B582" s="43"/>
      <c r="C582" s="52">
        <v>2022</v>
      </c>
      <c r="D582" s="53"/>
      <c r="E582" s="54"/>
      <c r="F582" s="53">
        <v>122</v>
      </c>
      <c r="G582" s="57"/>
      <c r="H582" s="53">
        <v>107</v>
      </c>
      <c r="I582" s="71"/>
      <c r="J582" s="53">
        <v>125</v>
      </c>
      <c r="K582" s="71"/>
      <c r="L582" s="53">
        <v>111</v>
      </c>
      <c r="M582" s="71"/>
      <c r="N582" s="53">
        <v>133</v>
      </c>
      <c r="O582" s="71"/>
      <c r="P582" s="58">
        <v>79.900000000000006</v>
      </c>
      <c r="Q582" s="71"/>
      <c r="R582" s="53">
        <v>106</v>
      </c>
      <c r="S582" s="71"/>
      <c r="T582" s="53">
        <v>134</v>
      </c>
      <c r="U582" s="57"/>
      <c r="V582" s="58">
        <v>93.9</v>
      </c>
      <c r="W582" s="71"/>
      <c r="X582" s="53">
        <v>133</v>
      </c>
      <c r="Y582" s="57"/>
      <c r="Z582" s="56"/>
      <c r="AA582" s="61"/>
      <c r="AB582" s="56"/>
      <c r="AC582" s="69"/>
    </row>
    <row r="583" spans="1:29" ht="30.6" customHeight="1" x14ac:dyDescent="0.2">
      <c r="A583" s="1" t="s">
        <v>274</v>
      </c>
      <c r="B583" s="43" t="s">
        <v>4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5"/>
      <c r="AB583" s="53">
        <v>284</v>
      </c>
      <c r="AC583" s="55"/>
    </row>
    <row r="584" spans="1:29" ht="11.25" x14ac:dyDescent="0.2">
      <c r="B584" s="43"/>
      <c r="C584" s="52">
        <v>2022</v>
      </c>
      <c r="D584" s="53"/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/>
      <c r="N584" s="53">
        <v>310</v>
      </c>
      <c r="O584" s="54"/>
      <c r="P584" s="53">
        <v>234</v>
      </c>
      <c r="Q584" s="54"/>
      <c r="R584" s="53">
        <v>235</v>
      </c>
      <c r="S584" s="54"/>
      <c r="T584" s="53">
        <v>287</v>
      </c>
      <c r="U584" s="54"/>
      <c r="V584" s="53">
        <v>286</v>
      </c>
      <c r="W584" s="54" t="s">
        <v>393</v>
      </c>
      <c r="X584" s="53">
        <v>324</v>
      </c>
      <c r="Y584" s="54"/>
      <c r="Z584" s="53"/>
      <c r="AA584" s="55"/>
      <c r="AB584" s="53"/>
      <c r="AC584" s="55"/>
    </row>
    <row r="585" spans="1:29" ht="30.6" customHeight="1" x14ac:dyDescent="0.2">
      <c r="A585" s="1" t="s">
        <v>275</v>
      </c>
      <c r="B585" s="43" t="s">
        <v>4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61"/>
      <c r="AB585" s="56">
        <v>17.399999999999999</v>
      </c>
      <c r="AC585" s="61"/>
    </row>
    <row r="586" spans="1:29" ht="11.25" x14ac:dyDescent="0.2">
      <c r="B586" s="43"/>
      <c r="C586" s="52">
        <v>2022</v>
      </c>
      <c r="D586" s="53"/>
      <c r="E586" s="54"/>
      <c r="F586" s="58">
        <v>28.1</v>
      </c>
      <c r="G586" s="57"/>
      <c r="H586" s="58">
        <v>22.6</v>
      </c>
      <c r="I586" s="57"/>
      <c r="J586" s="58">
        <v>25.3</v>
      </c>
      <c r="K586" s="57"/>
      <c r="L586" s="58">
        <v>18.899999999999999</v>
      </c>
      <c r="M586" s="57"/>
      <c r="N586" s="58">
        <v>27</v>
      </c>
      <c r="O586" s="57"/>
      <c r="P586" s="58">
        <v>29.8</v>
      </c>
      <c r="Q586" s="57"/>
      <c r="R586" s="58">
        <v>29.5</v>
      </c>
      <c r="S586" s="57"/>
      <c r="T586" s="58">
        <v>27.1</v>
      </c>
      <c r="U586" s="57"/>
      <c r="V586" s="58">
        <v>30.1</v>
      </c>
      <c r="W586" s="57"/>
      <c r="X586" s="58">
        <v>27.8</v>
      </c>
      <c r="Y586" s="57"/>
      <c r="Z586" s="56"/>
      <c r="AA586" s="61"/>
      <c r="AB586" s="56"/>
      <c r="AC586" s="61"/>
    </row>
    <row r="587" spans="1:29" ht="30.6" customHeight="1" x14ac:dyDescent="0.2">
      <c r="A587" s="1" t="s">
        <v>276</v>
      </c>
      <c r="B587" s="43" t="s">
        <v>4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61"/>
      <c r="AB587" s="56">
        <v>81.5</v>
      </c>
      <c r="AC587" s="61"/>
    </row>
    <row r="588" spans="1:29" ht="11.25" x14ac:dyDescent="0.2">
      <c r="B588" s="43"/>
      <c r="C588" s="52">
        <v>2022</v>
      </c>
      <c r="D588" s="53"/>
      <c r="E588" s="54"/>
      <c r="F588" s="58">
        <v>71.5</v>
      </c>
      <c r="G588" s="57" t="s">
        <v>393</v>
      </c>
      <c r="H588" s="58">
        <v>95.8</v>
      </c>
      <c r="I588" s="57"/>
      <c r="J588" s="53">
        <v>104</v>
      </c>
      <c r="K588" s="57"/>
      <c r="L588" s="58">
        <v>83.2</v>
      </c>
      <c r="M588" s="57"/>
      <c r="N588" s="58">
        <v>87.4</v>
      </c>
      <c r="O588" s="57" t="s">
        <v>393</v>
      </c>
      <c r="P588" s="58">
        <v>69.8</v>
      </c>
      <c r="Q588" s="57"/>
      <c r="R588" s="58">
        <v>62.9</v>
      </c>
      <c r="S588" s="57" t="s">
        <v>393</v>
      </c>
      <c r="T588" s="58">
        <v>70.400000000000006</v>
      </c>
      <c r="U588" s="57" t="s">
        <v>393</v>
      </c>
      <c r="V588" s="58">
        <v>85.3</v>
      </c>
      <c r="W588" s="57" t="s">
        <v>393</v>
      </c>
      <c r="X588" s="58">
        <v>72.3</v>
      </c>
      <c r="Y588" s="57"/>
      <c r="Z588" s="56"/>
      <c r="AA588" s="61"/>
      <c r="AB588" s="56"/>
      <c r="AC588" s="61"/>
    </row>
    <row r="589" spans="1:29" ht="30.6" customHeight="1" x14ac:dyDescent="0.2">
      <c r="A589" s="73" t="s">
        <v>277</v>
      </c>
      <c r="B589" s="43" t="s">
        <v>4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61"/>
      <c r="AB589" s="56">
        <v>10</v>
      </c>
      <c r="AC589" s="61"/>
    </row>
    <row r="590" spans="1:29" ht="11.25" x14ac:dyDescent="0.2">
      <c r="A590" s="73"/>
      <c r="B590" s="43"/>
      <c r="C590" s="52">
        <v>2022</v>
      </c>
      <c r="D590" s="53"/>
      <c r="E590" s="54"/>
      <c r="F590" s="58">
        <v>9.4</v>
      </c>
      <c r="G590" s="57" t="s">
        <v>393</v>
      </c>
      <c r="H590" s="58">
        <v>11</v>
      </c>
      <c r="I590" s="57" t="s">
        <v>393</v>
      </c>
      <c r="J590" s="58">
        <v>11.6</v>
      </c>
      <c r="K590" s="57"/>
      <c r="L590" s="58">
        <v>10.9</v>
      </c>
      <c r="M590" s="57" t="s">
        <v>393</v>
      </c>
      <c r="N590" s="58">
        <v>9.3000000000000007</v>
      </c>
      <c r="O590" s="57"/>
      <c r="P590" s="58">
        <v>7.4</v>
      </c>
      <c r="Q590" s="57"/>
      <c r="R590" s="58">
        <v>6.5</v>
      </c>
      <c r="S590" s="57" t="s">
        <v>393</v>
      </c>
      <c r="T590" s="58">
        <v>8.9</v>
      </c>
      <c r="U590" s="57" t="s">
        <v>393</v>
      </c>
      <c r="V590" s="58">
        <v>8.9</v>
      </c>
      <c r="W590" s="57"/>
      <c r="X590" s="58">
        <v>7.6</v>
      </c>
      <c r="Y590" s="57"/>
      <c r="Z590" s="56"/>
      <c r="AA590" s="61"/>
      <c r="AB590" s="56"/>
      <c r="AC590" s="61"/>
    </row>
    <row r="591" spans="1:29" ht="30.6" customHeight="1" x14ac:dyDescent="0.2">
      <c r="A591" s="73" t="s">
        <v>278</v>
      </c>
      <c r="B591" s="43" t="s">
        <v>4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61"/>
      <c r="AB591" s="56">
        <v>71.5</v>
      </c>
      <c r="AC591" s="61"/>
    </row>
    <row r="592" spans="1:29" ht="11.25" x14ac:dyDescent="0.2">
      <c r="B592" s="43"/>
      <c r="C592" s="52">
        <v>2022</v>
      </c>
      <c r="D592" s="53"/>
      <c r="E592" s="54"/>
      <c r="F592" s="58">
        <v>62.1</v>
      </c>
      <c r="G592" s="57"/>
      <c r="H592" s="58">
        <v>84.8</v>
      </c>
      <c r="I592" s="57"/>
      <c r="J592" s="58">
        <v>92.4</v>
      </c>
      <c r="K592" s="57"/>
      <c r="L592" s="58">
        <v>72.3</v>
      </c>
      <c r="M592" s="57"/>
      <c r="N592" s="58">
        <v>78.099999999999994</v>
      </c>
      <c r="O592" s="57"/>
      <c r="P592" s="58">
        <v>62.4</v>
      </c>
      <c r="Q592" s="57"/>
      <c r="R592" s="58">
        <v>56.4</v>
      </c>
      <c r="S592" s="57"/>
      <c r="T592" s="58">
        <v>61.5</v>
      </c>
      <c r="U592" s="57"/>
      <c r="V592" s="58">
        <v>76.400000000000006</v>
      </c>
      <c r="W592" s="57"/>
      <c r="X592" s="58">
        <v>64.7</v>
      </c>
      <c r="Y592" s="57"/>
      <c r="Z592" s="56"/>
      <c r="AA592" s="61"/>
      <c r="AB592" s="56"/>
      <c r="AC592" s="61"/>
    </row>
    <row r="593" spans="1:29" ht="30.6" customHeight="1" x14ac:dyDescent="0.2">
      <c r="A593" s="38" t="s">
        <v>446</v>
      </c>
      <c r="B593" s="43" t="s">
        <v>4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61"/>
      <c r="AB593" s="56">
        <v>13.5</v>
      </c>
      <c r="AC593" s="61"/>
    </row>
    <row r="594" spans="1:29" ht="11.25" x14ac:dyDescent="0.2">
      <c r="B594" s="43"/>
      <c r="C594" s="52">
        <v>2022</v>
      </c>
      <c r="D594" s="53"/>
      <c r="E594" s="54"/>
      <c r="F594" s="58">
        <v>14.7</v>
      </c>
      <c r="G594" s="57"/>
      <c r="H594" s="58">
        <v>16</v>
      </c>
      <c r="I594" s="57"/>
      <c r="J594" s="58">
        <v>18.899999999999999</v>
      </c>
      <c r="K594" s="57"/>
      <c r="L594" s="58">
        <v>16.5</v>
      </c>
      <c r="M594" s="57"/>
      <c r="N594" s="58">
        <v>16.600000000000001</v>
      </c>
      <c r="O594" s="57"/>
      <c r="P594" s="58">
        <v>13.6</v>
      </c>
      <c r="Q594" s="57"/>
      <c r="R594" s="58">
        <v>12.8</v>
      </c>
      <c r="S594" s="57"/>
      <c r="T594" s="58">
        <v>13.2</v>
      </c>
      <c r="U594" s="57"/>
      <c r="V594" s="58">
        <v>15</v>
      </c>
      <c r="W594" s="57" t="s">
        <v>393</v>
      </c>
      <c r="X594" s="58">
        <v>13.7</v>
      </c>
      <c r="Y594" s="57"/>
      <c r="Z594" s="56"/>
      <c r="AA594" s="61"/>
      <c r="AB594" s="56"/>
      <c r="AC594" s="61"/>
    </row>
    <row r="595" spans="1:29" ht="30.6" customHeight="1" x14ac:dyDescent="0.2">
      <c r="A595" s="22" t="s">
        <v>280</v>
      </c>
      <c r="B595" s="43" t="s">
        <v>4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61"/>
      <c r="AB595" s="56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/>
      <c r="E596" s="54"/>
      <c r="F596" s="58">
        <v>18</v>
      </c>
      <c r="G596" s="57"/>
      <c r="H596" s="58">
        <v>16.5</v>
      </c>
      <c r="I596" s="57"/>
      <c r="J596" s="58">
        <v>23.2</v>
      </c>
      <c r="K596" s="57"/>
      <c r="L596" s="58">
        <v>16.8</v>
      </c>
      <c r="M596" s="57"/>
      <c r="N596" s="58">
        <v>19.2</v>
      </c>
      <c r="O596" s="57"/>
      <c r="P596" s="58">
        <v>17.399999999999999</v>
      </c>
      <c r="Q596" s="57"/>
      <c r="R596" s="58">
        <v>14.5</v>
      </c>
      <c r="S596" s="57"/>
      <c r="T596" s="58">
        <v>13.6</v>
      </c>
      <c r="U596" s="57"/>
      <c r="V596" s="58">
        <v>15.5</v>
      </c>
      <c r="W596" s="57"/>
      <c r="X596" s="58">
        <v>16.3</v>
      </c>
      <c r="Y596" s="57"/>
      <c r="Z596" s="56"/>
      <c r="AA596" s="61"/>
      <c r="AB596" s="56"/>
      <c r="AC596" s="61"/>
    </row>
    <row r="597" spans="1:29" ht="30.6" customHeight="1" x14ac:dyDescent="0.2">
      <c r="A597" s="38" t="s">
        <v>447</v>
      </c>
      <c r="B597" s="43" t="s">
        <v>31</v>
      </c>
      <c r="C597" s="52">
        <v>2021</v>
      </c>
      <c r="D597" s="53">
        <v>358917</v>
      </c>
      <c r="E597" s="54"/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5"/>
      <c r="AB597" s="53">
        <v>20262</v>
      </c>
      <c r="AC597" s="55"/>
    </row>
    <row r="598" spans="1:29" ht="11.25" x14ac:dyDescent="0.2">
      <c r="B598" s="43"/>
      <c r="C598" s="52">
        <v>2022</v>
      </c>
      <c r="D598" s="53"/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>
        <v>29578</v>
      </c>
      <c r="Q598" s="54"/>
      <c r="R598" s="53">
        <v>24934</v>
      </c>
      <c r="S598" s="54"/>
      <c r="T598" s="53">
        <v>22465</v>
      </c>
      <c r="U598" s="54"/>
      <c r="V598" s="53">
        <v>22743</v>
      </c>
      <c r="W598" s="54"/>
      <c r="X598" s="53">
        <v>22160</v>
      </c>
      <c r="Y598" s="54"/>
      <c r="Z598" s="53"/>
      <c r="AA598" s="55"/>
      <c r="AB598" s="53"/>
      <c r="AC598" s="55"/>
    </row>
    <row r="599" spans="1:29" ht="20.45" customHeight="1" x14ac:dyDescent="0.2">
      <c r="A599" s="1" t="s">
        <v>282</v>
      </c>
      <c r="B599" s="43" t="s">
        <v>31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69"/>
      <c r="AB599" s="70">
        <v>64</v>
      </c>
      <c r="AC599" s="69"/>
    </row>
    <row r="600" spans="1:29" ht="11.25" x14ac:dyDescent="0.2">
      <c r="B600" s="43"/>
      <c r="C600" s="52">
        <v>2022</v>
      </c>
      <c r="D600" s="53"/>
      <c r="E600" s="54"/>
      <c r="F600" s="53">
        <v>78</v>
      </c>
      <c r="G600" s="71"/>
      <c r="H600" s="53">
        <v>107</v>
      </c>
      <c r="I600" s="71"/>
      <c r="J600" s="53">
        <v>182</v>
      </c>
      <c r="K600" s="71"/>
      <c r="L600" s="53">
        <v>177</v>
      </c>
      <c r="M600" s="71"/>
      <c r="N600" s="53">
        <v>169</v>
      </c>
      <c r="O600" s="71"/>
      <c r="P600" s="53">
        <v>166</v>
      </c>
      <c r="Q600" s="71"/>
      <c r="R600" s="53">
        <v>131</v>
      </c>
      <c r="S600" s="71"/>
      <c r="T600" s="53">
        <v>44</v>
      </c>
      <c r="U600" s="54"/>
      <c r="V600" s="53">
        <v>80</v>
      </c>
      <c r="W600" s="71"/>
      <c r="X600" s="53">
        <v>77</v>
      </c>
      <c r="Y600" s="71"/>
      <c r="Z600" s="70"/>
      <c r="AA600" s="69"/>
      <c r="AB600" s="70"/>
      <c r="AC600" s="69"/>
    </row>
    <row r="601" spans="1:29" ht="30.6" customHeight="1" x14ac:dyDescent="0.2">
      <c r="A601" s="38" t="s">
        <v>283</v>
      </c>
      <c r="B601" s="43" t="s">
        <v>31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5"/>
      <c r="AB601" s="53">
        <v>6398</v>
      </c>
      <c r="AC601" s="55"/>
    </row>
    <row r="602" spans="1:29" ht="11.25" x14ac:dyDescent="0.2">
      <c r="B602" s="43"/>
      <c r="C602" s="52">
        <v>2022</v>
      </c>
      <c r="D602" s="53"/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>
        <v>5730</v>
      </c>
      <c r="Q602" s="54"/>
      <c r="R602" s="53">
        <v>4868</v>
      </c>
      <c r="S602" s="54"/>
      <c r="T602" s="53">
        <v>7229</v>
      </c>
      <c r="U602" s="54"/>
      <c r="V602" s="53">
        <v>5004</v>
      </c>
      <c r="W602" s="54"/>
      <c r="X602" s="53">
        <v>6373</v>
      </c>
      <c r="Y602" s="54"/>
      <c r="Z602" s="53"/>
      <c r="AA602" s="55"/>
      <c r="AB602" s="53"/>
      <c r="AC602" s="55"/>
    </row>
    <row r="603" spans="1:29" ht="20.45" customHeight="1" x14ac:dyDescent="0.2">
      <c r="A603" s="1" t="s">
        <v>448</v>
      </c>
      <c r="B603" s="43" t="s">
        <v>31</v>
      </c>
      <c r="C603" s="52">
        <v>2021</v>
      </c>
      <c r="D603" s="53">
        <v>85227</v>
      </c>
      <c r="E603" s="54"/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5"/>
      <c r="AB603" s="53">
        <v>7480</v>
      </c>
      <c r="AC603" s="55"/>
    </row>
    <row r="604" spans="1:29" ht="11.25" x14ac:dyDescent="0.2">
      <c r="B604" s="43"/>
      <c r="C604" s="52">
        <v>2022</v>
      </c>
      <c r="D604" s="53"/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>
        <v>6951</v>
      </c>
      <c r="Q604" s="54"/>
      <c r="R604" s="53">
        <v>6907</v>
      </c>
      <c r="S604" s="54"/>
      <c r="T604" s="53">
        <v>6349</v>
      </c>
      <c r="U604" s="54"/>
      <c r="V604" s="53">
        <v>5831</v>
      </c>
      <c r="W604" s="54"/>
      <c r="X604" s="53">
        <v>6549</v>
      </c>
      <c r="Y604" s="54"/>
      <c r="Z604" s="53"/>
      <c r="AA604" s="55"/>
      <c r="AB604" s="53"/>
      <c r="AC604" s="55"/>
    </row>
    <row r="605" spans="1:29" ht="20.45" customHeight="1" x14ac:dyDescent="0.2">
      <c r="A605" s="22" t="s">
        <v>285</v>
      </c>
      <c r="B605" s="43" t="s">
        <v>31</v>
      </c>
      <c r="C605" s="52">
        <v>2021</v>
      </c>
      <c r="D605" s="53">
        <v>579249</v>
      </c>
      <c r="E605" s="54"/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5"/>
      <c r="AB605" s="53">
        <v>42064</v>
      </c>
      <c r="AC605" s="61"/>
    </row>
    <row r="606" spans="1:29" ht="11.25" x14ac:dyDescent="0.2">
      <c r="B606" s="43"/>
      <c r="C606" s="52">
        <v>2022</v>
      </c>
      <c r="D606" s="53"/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>
        <v>46846</v>
      </c>
      <c r="Q606" s="54"/>
      <c r="R606" s="53">
        <v>49714</v>
      </c>
      <c r="S606" s="54"/>
      <c r="T606" s="53">
        <v>48760</v>
      </c>
      <c r="U606" s="54"/>
      <c r="V606" s="53">
        <v>48216</v>
      </c>
      <c r="W606" s="54"/>
      <c r="X606" s="53">
        <v>50635</v>
      </c>
      <c r="Y606" s="54"/>
      <c r="Z606" s="53"/>
      <c r="AA606" s="55"/>
      <c r="AB606" s="53"/>
      <c r="AC606" s="61"/>
    </row>
    <row r="607" spans="1:29" ht="30.6" customHeight="1" x14ac:dyDescent="0.2">
      <c r="A607" s="41" t="s">
        <v>449</v>
      </c>
      <c r="B607" s="43" t="s">
        <v>31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5"/>
      <c r="AB607" s="53">
        <v>41950</v>
      </c>
      <c r="AC607" s="61"/>
    </row>
    <row r="608" spans="1:29" ht="11.25" x14ac:dyDescent="0.2">
      <c r="B608" s="43"/>
      <c r="C608" s="52">
        <v>2022</v>
      </c>
      <c r="D608" s="53"/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>
        <v>46667</v>
      </c>
      <c r="Q608" s="54"/>
      <c r="R608" s="53">
        <v>49488</v>
      </c>
      <c r="S608" s="54"/>
      <c r="T608" s="53">
        <v>48664</v>
      </c>
      <c r="U608" s="54"/>
      <c r="V608" s="53">
        <v>48077</v>
      </c>
      <c r="W608" s="54"/>
      <c r="X608" s="53">
        <v>50420</v>
      </c>
      <c r="Y608" s="54"/>
      <c r="Z608" s="53"/>
      <c r="AA608" s="55"/>
      <c r="AB608" s="53"/>
      <c r="AC608" s="60"/>
    </row>
    <row r="609" spans="1:29" ht="20.45" customHeight="1" x14ac:dyDescent="0.2">
      <c r="A609" s="1" t="s">
        <v>287</v>
      </c>
      <c r="B609" s="43" t="s">
        <v>31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60"/>
      <c r="AB609" s="58">
        <v>26.9</v>
      </c>
      <c r="AC609" s="55"/>
    </row>
    <row r="610" spans="1:29" ht="11.25" x14ac:dyDescent="0.2">
      <c r="B610" s="43"/>
      <c r="C610" s="52">
        <v>2022</v>
      </c>
      <c r="D610" s="53"/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8">
        <v>24.4</v>
      </c>
      <c r="O610" s="57"/>
      <c r="P610" s="58">
        <v>16.100000000000001</v>
      </c>
      <c r="Q610" s="54"/>
      <c r="R610" s="58">
        <v>8.6</v>
      </c>
      <c r="S610" s="59"/>
      <c r="T610" s="58">
        <v>10.8</v>
      </c>
      <c r="U610" s="59"/>
      <c r="V610" s="58">
        <v>24.3</v>
      </c>
      <c r="W610" s="71"/>
      <c r="X610" s="58">
        <v>6.5</v>
      </c>
      <c r="Y610" s="59"/>
      <c r="Z610" s="58"/>
      <c r="AA610" s="60"/>
      <c r="AB610" s="58"/>
      <c r="AC610" s="55"/>
    </row>
    <row r="611" spans="1:29" ht="20.45" customHeight="1" x14ac:dyDescent="0.2">
      <c r="A611" s="1" t="s">
        <v>288</v>
      </c>
      <c r="B611" s="43" t="s">
        <v>31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69"/>
      <c r="AB611" s="70">
        <v>107</v>
      </c>
      <c r="AC611" s="55"/>
    </row>
    <row r="612" spans="1:29" ht="11.25" x14ac:dyDescent="0.2">
      <c r="B612" s="43"/>
      <c r="C612" s="52">
        <v>2022</v>
      </c>
      <c r="D612" s="53"/>
      <c r="E612" s="54"/>
      <c r="F612" s="58">
        <v>20.399999999999999</v>
      </c>
      <c r="G612" s="57"/>
      <c r="H612" s="58">
        <v>10.4</v>
      </c>
      <c r="I612" s="71"/>
      <c r="J612" s="58">
        <v>9.6</v>
      </c>
      <c r="K612" s="54"/>
      <c r="L612" s="58">
        <v>13.9</v>
      </c>
      <c r="M612" s="59"/>
      <c r="N612" s="58">
        <v>9.1999999999999993</v>
      </c>
      <c r="O612" s="54"/>
      <c r="P612" s="58">
        <v>11.8</v>
      </c>
      <c r="Q612" s="59"/>
      <c r="R612" s="58">
        <v>2.1</v>
      </c>
      <c r="S612" s="59"/>
      <c r="T612" s="58">
        <v>10.5</v>
      </c>
      <c r="U612" s="59"/>
      <c r="V612" s="58">
        <v>31.5</v>
      </c>
      <c r="W612" s="59"/>
      <c r="X612" s="58">
        <v>26.8</v>
      </c>
      <c r="Y612" s="59"/>
      <c r="Z612" s="56"/>
      <c r="AA612" s="61"/>
      <c r="AB612" s="56"/>
      <c r="AC612" s="55"/>
    </row>
    <row r="613" spans="1:29" ht="30.6" customHeight="1" x14ac:dyDescent="0.2">
      <c r="A613" s="38" t="s">
        <v>450</v>
      </c>
      <c r="B613" s="43" t="s">
        <v>31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5"/>
      <c r="AB613" s="53">
        <v>1968</v>
      </c>
      <c r="AC613" s="55"/>
    </row>
    <row r="614" spans="1:29" ht="11.25" x14ac:dyDescent="0.2">
      <c r="B614" s="43"/>
      <c r="C614" s="52">
        <v>2022</v>
      </c>
      <c r="D614" s="53"/>
      <c r="E614" s="54"/>
      <c r="F614" s="53">
        <v>1899</v>
      </c>
      <c r="G614" s="54"/>
      <c r="H614" s="53">
        <v>2117</v>
      </c>
      <c r="I614" s="54"/>
      <c r="J614" s="53">
        <v>2726</v>
      </c>
      <c r="K614" s="54"/>
      <c r="L614" s="53">
        <v>1879</v>
      </c>
      <c r="M614" s="54"/>
      <c r="N614" s="53">
        <v>2367</v>
      </c>
      <c r="O614" s="54"/>
      <c r="P614" s="53">
        <v>1950</v>
      </c>
      <c r="Q614" s="54"/>
      <c r="R614" s="53">
        <v>2044</v>
      </c>
      <c r="S614" s="54"/>
      <c r="T614" s="53">
        <v>1917</v>
      </c>
      <c r="U614" s="54"/>
      <c r="V614" s="53">
        <v>2094</v>
      </c>
      <c r="W614" s="54"/>
      <c r="X614" s="53">
        <v>1756</v>
      </c>
      <c r="Y614" s="54"/>
      <c r="Z614" s="53"/>
      <c r="AA614" s="55"/>
      <c r="AB614" s="53"/>
      <c r="AC614" s="55"/>
    </row>
    <row r="615" spans="1:29" ht="20.45" customHeight="1" x14ac:dyDescent="0.2">
      <c r="A615" s="1" t="s">
        <v>290</v>
      </c>
      <c r="B615" s="43" t="s">
        <v>31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5"/>
      <c r="AB615" s="53">
        <v>25872</v>
      </c>
      <c r="AC615" s="61"/>
    </row>
    <row r="616" spans="1:29" ht="11.25" x14ac:dyDescent="0.2">
      <c r="B616" s="43"/>
      <c r="C616" s="52">
        <v>2022</v>
      </c>
      <c r="D616" s="53"/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>
        <v>31133</v>
      </c>
      <c r="Q616" s="54"/>
      <c r="R616" s="53">
        <v>28526</v>
      </c>
      <c r="S616" s="54"/>
      <c r="T616" s="53">
        <v>29165</v>
      </c>
      <c r="U616" s="54"/>
      <c r="V616" s="53">
        <v>26033</v>
      </c>
      <c r="W616" s="54"/>
      <c r="X616" s="53">
        <v>25068</v>
      </c>
      <c r="Y616" s="54"/>
      <c r="Z616" s="53"/>
      <c r="AA616" s="55"/>
      <c r="AB616" s="53"/>
      <c r="AC616" s="60"/>
    </row>
    <row r="617" spans="1:29" ht="51" customHeight="1" x14ac:dyDescent="0.2">
      <c r="A617" s="38" t="s">
        <v>291</v>
      </c>
      <c r="B617" s="43" t="s">
        <v>31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5"/>
      <c r="AB617" s="53">
        <v>277</v>
      </c>
      <c r="AC617" s="55"/>
    </row>
    <row r="618" spans="1:29" ht="11.25" x14ac:dyDescent="0.2">
      <c r="B618" s="43"/>
      <c r="C618" s="52">
        <v>2022</v>
      </c>
      <c r="D618" s="53"/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>
        <v>345</v>
      </c>
      <c r="Q618" s="54"/>
      <c r="R618" s="53">
        <v>371</v>
      </c>
      <c r="S618" s="54"/>
      <c r="T618" s="53">
        <v>251</v>
      </c>
      <c r="U618" s="54"/>
      <c r="V618" s="53">
        <v>329</v>
      </c>
      <c r="W618" s="54"/>
      <c r="X618" s="53">
        <v>237</v>
      </c>
      <c r="Y618" s="54"/>
      <c r="Z618" s="53"/>
      <c r="AA618" s="55"/>
      <c r="AB618" s="53"/>
      <c r="AC618" s="55"/>
    </row>
    <row r="619" spans="1:29" ht="30" customHeight="1" x14ac:dyDescent="0.2">
      <c r="A619" s="231" t="s">
        <v>451</v>
      </c>
      <c r="B619" s="231"/>
      <c r="C619" s="231"/>
      <c r="D619" s="231"/>
      <c r="E619" s="231"/>
      <c r="F619" s="231"/>
      <c r="G619" s="231"/>
      <c r="H619" s="231"/>
      <c r="I619" s="231"/>
      <c r="J619" s="231"/>
      <c r="K619" s="231"/>
      <c r="L619" s="231"/>
      <c r="M619" s="231"/>
      <c r="N619" s="231"/>
      <c r="O619" s="231"/>
      <c r="P619" s="231"/>
      <c r="Q619" s="231"/>
      <c r="R619" s="231"/>
      <c r="S619" s="231"/>
      <c r="T619" s="231"/>
      <c r="U619" s="231"/>
      <c r="V619" s="231"/>
      <c r="W619" s="231"/>
      <c r="X619" s="231"/>
      <c r="Y619" s="231"/>
      <c r="Z619" s="231"/>
      <c r="AA619" s="231"/>
      <c r="AB619" s="231"/>
      <c r="AC619" s="231"/>
    </row>
    <row r="620" spans="1:29" ht="30.6" customHeight="1" x14ac:dyDescent="0.2">
      <c r="A620" s="1" t="s">
        <v>293</v>
      </c>
      <c r="B620" s="43" t="s">
        <v>97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60"/>
      <c r="AB620" s="56">
        <v>38.1</v>
      </c>
      <c r="AC620" s="60"/>
    </row>
    <row r="621" spans="1:29" x14ac:dyDescent="0.2">
      <c r="A621" s="49"/>
      <c r="B621" s="49"/>
      <c r="C621" s="52">
        <v>2022</v>
      </c>
      <c r="D621" s="53"/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8">
        <v>48.1</v>
      </c>
      <c r="Q621" s="59"/>
      <c r="R621" s="58">
        <v>35.299999999999997</v>
      </c>
      <c r="S621" s="59"/>
      <c r="T621" s="58">
        <v>40.299999999999997</v>
      </c>
      <c r="U621" s="57"/>
      <c r="V621" s="58">
        <v>42</v>
      </c>
      <c r="W621" s="59"/>
      <c r="X621" s="58">
        <v>40.700000000000003</v>
      </c>
      <c r="Y621" s="59"/>
      <c r="Z621" s="58"/>
      <c r="AA621" s="60"/>
      <c r="AB621" s="58"/>
      <c r="AC621" s="60"/>
    </row>
    <row r="622" spans="1:29" ht="30.6" customHeight="1" x14ac:dyDescent="0.2">
      <c r="A622" s="1" t="s">
        <v>294</v>
      </c>
      <c r="B622" s="43" t="s">
        <v>97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61"/>
      <c r="AB622" s="56">
        <v>7.7</v>
      </c>
      <c r="AC622" s="60"/>
    </row>
    <row r="623" spans="1:29" ht="11.25" x14ac:dyDescent="0.2">
      <c r="B623" s="43"/>
      <c r="C623" s="52">
        <v>2022</v>
      </c>
      <c r="D623" s="58"/>
      <c r="E623" s="59"/>
      <c r="F623" s="58">
        <v>6.1</v>
      </c>
      <c r="G623" s="57"/>
      <c r="H623" s="58">
        <v>9.1</v>
      </c>
      <c r="I623" s="59"/>
      <c r="J623" s="58">
        <v>9.6</v>
      </c>
      <c r="K623" s="59"/>
      <c r="L623" s="58">
        <v>9.1999999999999993</v>
      </c>
      <c r="M623" s="59"/>
      <c r="N623" s="58">
        <v>11.1</v>
      </c>
      <c r="O623" s="57"/>
      <c r="P623" s="58">
        <v>10.199999999999999</v>
      </c>
      <c r="Q623" s="59"/>
      <c r="R623" s="58">
        <v>9.9</v>
      </c>
      <c r="S623" s="59"/>
      <c r="T623" s="58">
        <v>7.4</v>
      </c>
      <c r="U623" s="59"/>
      <c r="V623" s="58">
        <v>7.8</v>
      </c>
      <c r="W623" s="59"/>
      <c r="X623" s="58">
        <v>7.7</v>
      </c>
      <c r="Y623" s="57"/>
      <c r="Z623" s="56"/>
      <c r="AA623" s="61"/>
      <c r="AB623" s="56"/>
      <c r="AC623" s="60"/>
    </row>
    <row r="624" spans="1:29" ht="30.6" customHeight="1" x14ac:dyDescent="0.2">
      <c r="A624" s="12" t="s">
        <v>295</v>
      </c>
      <c r="B624" s="43" t="s">
        <v>97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60"/>
      <c r="AB624" s="58">
        <v>13.8</v>
      </c>
      <c r="AC624" s="55"/>
    </row>
    <row r="625" spans="1:29" ht="11.25" x14ac:dyDescent="0.2">
      <c r="B625" s="43"/>
      <c r="C625" s="52">
        <v>2022</v>
      </c>
      <c r="D625" s="53"/>
      <c r="E625" s="54"/>
      <c r="F625" s="58">
        <v>12.5</v>
      </c>
      <c r="G625" s="59"/>
      <c r="H625" s="58">
        <v>13.2</v>
      </c>
      <c r="I625" s="59"/>
      <c r="J625" s="58">
        <v>14.7</v>
      </c>
      <c r="K625" s="59"/>
      <c r="L625" s="58">
        <v>14</v>
      </c>
      <c r="M625" s="59"/>
      <c r="N625" s="58">
        <v>15.1</v>
      </c>
      <c r="O625" s="59"/>
      <c r="P625" s="58">
        <v>15.2</v>
      </c>
      <c r="Q625" s="59"/>
      <c r="R625" s="58">
        <v>14.9</v>
      </c>
      <c r="S625" s="59"/>
      <c r="T625" s="58">
        <v>11.2</v>
      </c>
      <c r="U625" s="59"/>
      <c r="V625" s="58">
        <v>14.2</v>
      </c>
      <c r="W625" s="59" t="s">
        <v>393</v>
      </c>
      <c r="X625" s="58">
        <v>13.5</v>
      </c>
      <c r="Y625" s="59"/>
      <c r="Z625" s="58"/>
      <c r="AA625" s="60"/>
      <c r="AB625" s="58"/>
      <c r="AC625" s="55"/>
    </row>
    <row r="626" spans="1:29" ht="30.6" customHeight="1" x14ac:dyDescent="0.2">
      <c r="A626" s="37" t="s">
        <v>296</v>
      </c>
      <c r="B626" s="43" t="s">
        <v>31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5"/>
      <c r="AB626" s="53">
        <v>7964</v>
      </c>
      <c r="AC626" s="55"/>
    </row>
    <row r="627" spans="1:29" ht="11.25" x14ac:dyDescent="0.2">
      <c r="A627" s="38"/>
      <c r="B627" s="43"/>
      <c r="C627" s="52">
        <v>2022</v>
      </c>
      <c r="D627" s="53"/>
      <c r="E627" s="54"/>
      <c r="F627" s="53">
        <v>9614</v>
      </c>
      <c r="G627" s="54"/>
      <c r="H627" s="53">
        <v>10519</v>
      </c>
      <c r="I627" s="54"/>
      <c r="J627" s="53">
        <v>11052</v>
      </c>
      <c r="K627" s="54"/>
      <c r="L627" s="53">
        <v>8075</v>
      </c>
      <c r="M627" s="54"/>
      <c r="N627" s="53">
        <v>8675</v>
      </c>
      <c r="O627" s="54"/>
      <c r="P627" s="53">
        <v>8868</v>
      </c>
      <c r="Q627" s="54"/>
      <c r="R627" s="53">
        <v>6815</v>
      </c>
      <c r="S627" s="54"/>
      <c r="T627" s="53">
        <v>7176</v>
      </c>
      <c r="U627" s="54"/>
      <c r="V627" s="53">
        <v>6428</v>
      </c>
      <c r="W627" s="54" t="s">
        <v>393</v>
      </c>
      <c r="X627" s="53">
        <v>7977</v>
      </c>
      <c r="Y627" s="54"/>
      <c r="Z627" s="53"/>
      <c r="AA627" s="55"/>
      <c r="AB627" s="53"/>
      <c r="AC627" s="55"/>
    </row>
    <row r="628" spans="1:29" ht="40.9" customHeight="1" x14ac:dyDescent="0.2">
      <c r="A628" s="17" t="s">
        <v>297</v>
      </c>
      <c r="B628" s="43" t="s">
        <v>31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5"/>
      <c r="AB628" s="53">
        <v>6169</v>
      </c>
      <c r="AC628" s="55"/>
    </row>
    <row r="629" spans="1:29" ht="11.25" x14ac:dyDescent="0.2">
      <c r="A629" s="38"/>
      <c r="B629" s="43"/>
      <c r="C629" s="52">
        <v>2022</v>
      </c>
      <c r="D629" s="53"/>
      <c r="E629" s="54"/>
      <c r="F629" s="53">
        <v>5475</v>
      </c>
      <c r="G629" s="54"/>
      <c r="H629" s="53">
        <v>6490</v>
      </c>
      <c r="I629" s="54"/>
      <c r="J629" s="53">
        <v>7383</v>
      </c>
      <c r="K629" s="54"/>
      <c r="L629" s="53">
        <v>6909</v>
      </c>
      <c r="M629" s="54"/>
      <c r="N629" s="53">
        <v>7045</v>
      </c>
      <c r="O629" s="54"/>
      <c r="P629" s="53">
        <v>6459</v>
      </c>
      <c r="Q629" s="54"/>
      <c r="R629" s="53">
        <v>5496</v>
      </c>
      <c r="S629" s="54"/>
      <c r="T629" s="53">
        <v>6560</v>
      </c>
      <c r="U629" s="54" t="s">
        <v>393</v>
      </c>
      <c r="V629" s="53">
        <v>6392</v>
      </c>
      <c r="W629" s="54" t="s">
        <v>393</v>
      </c>
      <c r="X629" s="53">
        <v>6765</v>
      </c>
      <c r="Y629" s="54"/>
      <c r="Z629" s="53"/>
      <c r="AA629" s="55"/>
      <c r="AB629" s="53"/>
      <c r="AC629" s="55"/>
    </row>
    <row r="630" spans="1:29" ht="30.6" customHeight="1" x14ac:dyDescent="0.2">
      <c r="A630" s="38" t="s">
        <v>298</v>
      </c>
      <c r="B630" s="43" t="s">
        <v>31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5"/>
      <c r="AB630" s="53">
        <v>3760</v>
      </c>
      <c r="AC630" s="55"/>
    </row>
    <row r="631" spans="1:29" ht="11.25" x14ac:dyDescent="0.2">
      <c r="B631" s="43"/>
      <c r="C631" s="52">
        <v>2022</v>
      </c>
      <c r="D631" s="53"/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>
        <v>4699</v>
      </c>
      <c r="Q631" s="54"/>
      <c r="R631" s="53">
        <v>4614</v>
      </c>
      <c r="S631" s="54"/>
      <c r="T631" s="53">
        <v>4685</v>
      </c>
      <c r="U631" s="54"/>
      <c r="V631" s="53">
        <v>4190</v>
      </c>
      <c r="W631" s="54"/>
      <c r="X631" s="53">
        <v>3786</v>
      </c>
      <c r="Y631" s="54"/>
      <c r="Z631" s="53"/>
      <c r="AA631" s="55"/>
      <c r="AB631" s="53"/>
      <c r="AC631" s="55"/>
    </row>
    <row r="632" spans="1:29" ht="30.6" customHeight="1" x14ac:dyDescent="0.2">
      <c r="A632" s="38" t="s">
        <v>299</v>
      </c>
      <c r="B632" s="43" t="s">
        <v>31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5"/>
      <c r="AB632" s="53">
        <v>1530</v>
      </c>
      <c r="AC632" s="55"/>
    </row>
    <row r="633" spans="1:29" ht="11.25" x14ac:dyDescent="0.2">
      <c r="B633" s="43"/>
      <c r="C633" s="52">
        <v>2022</v>
      </c>
      <c r="D633" s="53"/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>
        <v>1586</v>
      </c>
      <c r="Q633" s="54"/>
      <c r="R633" s="53">
        <v>1429</v>
      </c>
      <c r="S633" s="54"/>
      <c r="T633" s="53">
        <v>1474</v>
      </c>
      <c r="U633" s="54"/>
      <c r="V633" s="53">
        <v>1510</v>
      </c>
      <c r="W633" s="54"/>
      <c r="X633" s="53">
        <v>1553</v>
      </c>
      <c r="Y633" s="54"/>
      <c r="Z633" s="53"/>
      <c r="AA633" s="55"/>
      <c r="AB633" s="53"/>
      <c r="AC633" s="55"/>
    </row>
    <row r="634" spans="1:29" ht="20.45" customHeight="1" x14ac:dyDescent="0.2">
      <c r="A634" s="22" t="s">
        <v>300</v>
      </c>
      <c r="B634" s="43" t="s">
        <v>31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5"/>
      <c r="AB634" s="53">
        <v>3434</v>
      </c>
      <c r="AC634" s="55"/>
    </row>
    <row r="635" spans="1:29" ht="11.25" x14ac:dyDescent="0.2">
      <c r="B635" s="43"/>
      <c r="C635" s="52">
        <v>2022</v>
      </c>
      <c r="D635" s="53"/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>
        <v>4947</v>
      </c>
      <c r="Q635" s="54"/>
      <c r="R635" s="53">
        <v>5070</v>
      </c>
      <c r="S635" s="54"/>
      <c r="T635" s="53">
        <v>4694</v>
      </c>
      <c r="U635" s="54"/>
      <c r="V635" s="53">
        <v>5232</v>
      </c>
      <c r="W635" s="54"/>
      <c r="X635" s="53">
        <v>5500</v>
      </c>
      <c r="Y635" s="54"/>
      <c r="Z635" s="53"/>
      <c r="AA635" s="55"/>
      <c r="AB635" s="53"/>
      <c r="AC635" s="55"/>
    </row>
    <row r="636" spans="1:29" ht="30" customHeight="1" x14ac:dyDescent="0.2">
      <c r="A636" s="231" t="s">
        <v>301</v>
      </c>
      <c r="B636" s="231"/>
      <c r="C636" s="231"/>
      <c r="D636" s="231"/>
      <c r="E636" s="231"/>
      <c r="F636" s="231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  <c r="AB636" s="231"/>
      <c r="AC636" s="231"/>
    </row>
    <row r="637" spans="1:29" ht="30.6" customHeight="1" x14ac:dyDescent="0.2">
      <c r="A637" s="12" t="s">
        <v>302</v>
      </c>
      <c r="B637" s="43" t="s">
        <v>97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5"/>
      <c r="AB637" s="53">
        <v>386</v>
      </c>
      <c r="AC637" s="55"/>
    </row>
    <row r="638" spans="1:29" ht="11.25" x14ac:dyDescent="0.2">
      <c r="B638" s="43"/>
      <c r="C638" s="52">
        <v>2022</v>
      </c>
      <c r="D638" s="53"/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>
        <v>252</v>
      </c>
      <c r="Q638" s="54"/>
      <c r="R638" s="53">
        <v>391</v>
      </c>
      <c r="S638" s="54"/>
      <c r="T638" s="53">
        <v>303</v>
      </c>
      <c r="U638" s="54"/>
      <c r="V638" s="53">
        <v>235</v>
      </c>
      <c r="W638" s="54"/>
      <c r="X638" s="53">
        <v>255</v>
      </c>
      <c r="Y638" s="54"/>
      <c r="Z638" s="53"/>
      <c r="AA638" s="55"/>
      <c r="AB638" s="53"/>
      <c r="AC638" s="55"/>
    </row>
    <row r="639" spans="1:29" ht="40.9" customHeight="1" x14ac:dyDescent="0.2">
      <c r="A639" s="38" t="s">
        <v>452</v>
      </c>
      <c r="B639" s="43" t="s">
        <v>304</v>
      </c>
      <c r="C639" s="52">
        <v>2021</v>
      </c>
      <c r="D639" s="53">
        <v>98421</v>
      </c>
      <c r="E639" s="54"/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/>
      <c r="V639" s="53">
        <v>6597</v>
      </c>
      <c r="W639" s="54"/>
      <c r="X639" s="53">
        <v>7091</v>
      </c>
      <c r="Y639" s="54"/>
      <c r="Z639" s="53">
        <v>4464</v>
      </c>
      <c r="AA639" s="55"/>
      <c r="AB639" s="53">
        <v>8721</v>
      </c>
      <c r="AC639" s="55"/>
    </row>
    <row r="640" spans="1:29" ht="11.25" x14ac:dyDescent="0.2">
      <c r="B640" s="43"/>
      <c r="C640" s="52">
        <v>2022</v>
      </c>
      <c r="D640" s="53"/>
      <c r="E640" s="54"/>
      <c r="F640" s="53">
        <v>10068</v>
      </c>
      <c r="G640" s="54"/>
      <c r="H640" s="53">
        <v>13468</v>
      </c>
      <c r="I640" s="54"/>
      <c r="J640" s="53">
        <v>14041</v>
      </c>
      <c r="K640" s="54"/>
      <c r="L640" s="53">
        <v>10961</v>
      </c>
      <c r="M640" s="54"/>
      <c r="N640" s="53">
        <v>12111</v>
      </c>
      <c r="O640" s="54"/>
      <c r="P640" s="53">
        <v>12277</v>
      </c>
      <c r="Q640" s="54"/>
      <c r="R640" s="53">
        <v>8480</v>
      </c>
      <c r="S640" s="54"/>
      <c r="T640" s="53">
        <v>12598</v>
      </c>
      <c r="U640" s="54"/>
      <c r="V640" s="53">
        <v>11808</v>
      </c>
      <c r="W640" s="54"/>
      <c r="X640" s="53">
        <v>7812</v>
      </c>
      <c r="Y640" s="54"/>
      <c r="Z640" s="53"/>
      <c r="AA640" s="55"/>
      <c r="AB640" s="53"/>
      <c r="AC640" s="55"/>
    </row>
    <row r="641" spans="1:29" ht="30.6" customHeight="1" x14ac:dyDescent="0.2">
      <c r="A641" s="1" t="s">
        <v>305</v>
      </c>
      <c r="B641" s="43" t="s">
        <v>97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5"/>
      <c r="AB641" s="53">
        <v>417</v>
      </c>
      <c r="AC641" s="55"/>
    </row>
    <row r="642" spans="1:29" ht="11.25" x14ac:dyDescent="0.2">
      <c r="B642" s="43"/>
      <c r="C642" s="52">
        <v>2022</v>
      </c>
      <c r="D642" s="53"/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>
        <v>305</v>
      </c>
      <c r="Q642" s="54"/>
      <c r="R642" s="53">
        <v>293</v>
      </c>
      <c r="S642" s="54"/>
      <c r="T642" s="53">
        <v>290</v>
      </c>
      <c r="U642" s="54"/>
      <c r="V642" s="53">
        <v>389</v>
      </c>
      <c r="W642" s="54"/>
      <c r="X642" s="53">
        <v>362</v>
      </c>
      <c r="Y642" s="54"/>
      <c r="Z642" s="53"/>
      <c r="AA642" s="55"/>
      <c r="AB642" s="53"/>
      <c r="AC642" s="55"/>
    </row>
    <row r="643" spans="1:29" ht="30.6" customHeight="1" x14ac:dyDescent="0.2">
      <c r="A643" s="12" t="s">
        <v>306</v>
      </c>
      <c r="B643" s="43" t="s">
        <v>97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5"/>
      <c r="AB643" s="53">
        <v>1577</v>
      </c>
      <c r="AC643" s="55"/>
    </row>
    <row r="644" spans="1:29" ht="11.25" x14ac:dyDescent="0.2">
      <c r="B644" s="43"/>
      <c r="C644" s="52">
        <v>2022</v>
      </c>
      <c r="D644" s="53"/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>
        <v>990</v>
      </c>
      <c r="Q644" s="54"/>
      <c r="R644" s="53">
        <v>785</v>
      </c>
      <c r="S644" s="54"/>
      <c r="T644" s="53">
        <v>1143</v>
      </c>
      <c r="U644" s="54"/>
      <c r="V644" s="53">
        <v>1655</v>
      </c>
      <c r="W644" s="54"/>
      <c r="X644" s="53">
        <v>1933</v>
      </c>
      <c r="Y644" s="54"/>
      <c r="Z644" s="53"/>
      <c r="AA644" s="55"/>
      <c r="AB644" s="53"/>
      <c r="AC644" s="55"/>
    </row>
    <row r="645" spans="1:29" ht="30.6" customHeight="1" x14ac:dyDescent="0.2">
      <c r="A645" s="12" t="s">
        <v>307</v>
      </c>
      <c r="B645" s="43" t="s">
        <v>97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5"/>
      <c r="AB645" s="53">
        <v>367</v>
      </c>
      <c r="AC645" s="55"/>
    </row>
    <row r="646" spans="1:29" ht="11.25" x14ac:dyDescent="0.2">
      <c r="B646" s="43"/>
      <c r="C646" s="52">
        <v>2022</v>
      </c>
      <c r="D646" s="53"/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>
        <v>211</v>
      </c>
      <c r="Q646" s="54"/>
      <c r="R646" s="53">
        <v>210</v>
      </c>
      <c r="S646" s="54"/>
      <c r="T646" s="53">
        <v>177</v>
      </c>
      <c r="U646" s="54"/>
      <c r="V646" s="53">
        <v>206</v>
      </c>
      <c r="W646" s="54"/>
      <c r="X646" s="53">
        <v>206</v>
      </c>
      <c r="Y646" s="54"/>
      <c r="Z646" s="53"/>
      <c r="AA646" s="55"/>
      <c r="AB646" s="53"/>
      <c r="AC646" s="55"/>
    </row>
    <row r="647" spans="1:29" ht="30.6" customHeight="1" x14ac:dyDescent="0.2">
      <c r="A647" s="12" t="s">
        <v>308</v>
      </c>
      <c r="B647" s="43" t="s">
        <v>97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5"/>
      <c r="AB647" s="53">
        <v>357</v>
      </c>
      <c r="AC647" s="55"/>
    </row>
    <row r="648" spans="1:29" ht="11.25" x14ac:dyDescent="0.2">
      <c r="B648" s="43"/>
      <c r="C648" s="52">
        <v>2022</v>
      </c>
      <c r="D648" s="53"/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>
        <v>440</v>
      </c>
      <c r="Q648" s="54"/>
      <c r="R648" s="53">
        <v>538</v>
      </c>
      <c r="S648" s="54"/>
      <c r="T648" s="53">
        <v>356</v>
      </c>
      <c r="U648" s="54"/>
      <c r="V648" s="53">
        <v>513</v>
      </c>
      <c r="W648" s="54"/>
      <c r="X648" s="53">
        <v>529</v>
      </c>
      <c r="Y648" s="54"/>
      <c r="Z648" s="53"/>
      <c r="AA648" s="55"/>
      <c r="AB648" s="53"/>
      <c r="AC648" s="55"/>
    </row>
    <row r="649" spans="1:29" ht="30.6" customHeight="1" x14ac:dyDescent="0.2">
      <c r="A649" s="12" t="s">
        <v>309</v>
      </c>
      <c r="B649" s="43" t="s">
        <v>97</v>
      </c>
      <c r="C649" s="52">
        <v>2021</v>
      </c>
      <c r="D649" s="53">
        <v>6899</v>
      </c>
      <c r="E649" s="54"/>
      <c r="F649" s="53">
        <v>626</v>
      </c>
      <c r="G649" s="54"/>
      <c r="H649" s="53">
        <v>523</v>
      </c>
      <c r="I649" s="54"/>
      <c r="J649" s="53">
        <v>545</v>
      </c>
      <c r="K649" s="54"/>
      <c r="L649" s="53">
        <v>576</v>
      </c>
      <c r="M649" s="54"/>
      <c r="N649" s="53">
        <v>687</v>
      </c>
      <c r="O649" s="54"/>
      <c r="P649" s="53">
        <v>698</v>
      </c>
      <c r="Q649" s="54"/>
      <c r="R649" s="53">
        <v>632</v>
      </c>
      <c r="S649" s="54"/>
      <c r="T649" s="53">
        <v>669</v>
      </c>
      <c r="U649" s="54"/>
      <c r="V649" s="53">
        <v>518</v>
      </c>
      <c r="W649" s="54"/>
      <c r="X649" s="53">
        <v>522</v>
      </c>
      <c r="Y649" s="54"/>
      <c r="Z649" s="53">
        <v>436</v>
      </c>
      <c r="AA649" s="55"/>
      <c r="AB649" s="53">
        <v>463</v>
      </c>
      <c r="AC649" s="55"/>
    </row>
    <row r="650" spans="1:29" ht="11.25" x14ac:dyDescent="0.2">
      <c r="B650" s="43"/>
      <c r="C650" s="52">
        <v>2022</v>
      </c>
      <c r="D650" s="53"/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>
        <v>368</v>
      </c>
      <c r="Q650" s="54"/>
      <c r="R650" s="53">
        <v>576</v>
      </c>
      <c r="S650" s="54"/>
      <c r="T650" s="53">
        <v>554</v>
      </c>
      <c r="U650" s="54"/>
      <c r="V650" s="53">
        <v>543</v>
      </c>
      <c r="W650" s="54"/>
      <c r="X650" s="53">
        <v>468</v>
      </c>
      <c r="Y650" s="54"/>
      <c r="Z650" s="53"/>
      <c r="AA650" s="55"/>
      <c r="AB650" s="53"/>
      <c r="AC650" s="55"/>
    </row>
    <row r="651" spans="1:29" ht="30" customHeight="1" x14ac:dyDescent="0.2">
      <c r="A651" s="231" t="s">
        <v>310</v>
      </c>
      <c r="B651" s="231"/>
      <c r="C651" s="231"/>
      <c r="D651" s="231"/>
      <c r="E651" s="231"/>
      <c r="F651" s="231"/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31"/>
      <c r="S651" s="231"/>
      <c r="T651" s="231"/>
      <c r="U651" s="231"/>
      <c r="V651" s="231"/>
      <c r="W651" s="231"/>
      <c r="X651" s="231"/>
      <c r="Y651" s="231"/>
      <c r="Z651" s="231"/>
      <c r="AA651" s="231"/>
      <c r="AB651" s="231"/>
      <c r="AC651" s="231"/>
    </row>
    <row r="652" spans="1:29" ht="30.6" customHeight="1" x14ac:dyDescent="0.2">
      <c r="A652" s="38" t="s">
        <v>453</v>
      </c>
      <c r="B652" s="43" t="s">
        <v>97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5"/>
      <c r="AB652" s="53">
        <v>3918</v>
      </c>
      <c r="AC652" s="55"/>
    </row>
    <row r="653" spans="1:29" ht="11.25" x14ac:dyDescent="0.2">
      <c r="B653" s="43"/>
      <c r="C653" s="52">
        <v>2022</v>
      </c>
      <c r="D653" s="53"/>
      <c r="E653" s="54"/>
      <c r="F653" s="53">
        <v>4930</v>
      </c>
      <c r="G653" s="54"/>
      <c r="H653" s="53">
        <v>4580</v>
      </c>
      <c r="I653" s="54"/>
      <c r="J653" s="53">
        <v>4338</v>
      </c>
      <c r="K653" s="54"/>
      <c r="L653" s="53">
        <v>5381</v>
      </c>
      <c r="M653" s="54"/>
      <c r="N653" s="53">
        <v>4350</v>
      </c>
      <c r="O653" s="54" t="s">
        <v>393</v>
      </c>
      <c r="P653" s="53">
        <v>4502</v>
      </c>
      <c r="Q653" s="54" t="s">
        <v>393</v>
      </c>
      <c r="R653" s="53">
        <v>3581</v>
      </c>
      <c r="S653" s="54" t="s">
        <v>393</v>
      </c>
      <c r="T653" s="53">
        <v>2223</v>
      </c>
      <c r="U653" s="54" t="s">
        <v>393</v>
      </c>
      <c r="V653" s="53">
        <v>3796</v>
      </c>
      <c r="W653" s="54"/>
      <c r="X653" s="53">
        <v>3663</v>
      </c>
      <c r="Y653" s="54"/>
      <c r="Z653" s="53"/>
      <c r="AA653" s="55"/>
      <c r="AB653" s="53"/>
      <c r="AC653" s="55"/>
    </row>
    <row r="654" spans="1:29" ht="20.45" customHeight="1" x14ac:dyDescent="0.2">
      <c r="B654" s="43" t="s">
        <v>312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5"/>
      <c r="AB654" s="53">
        <v>835</v>
      </c>
      <c r="AC654" s="55"/>
    </row>
    <row r="655" spans="1:29" ht="11.25" x14ac:dyDescent="0.2">
      <c r="B655" s="43"/>
      <c r="C655" s="52">
        <v>2022</v>
      </c>
      <c r="D655" s="53"/>
      <c r="E655" s="54"/>
      <c r="F655" s="53">
        <v>976</v>
      </c>
      <c r="G655" s="54"/>
      <c r="H655" s="53">
        <v>1414</v>
      </c>
      <c r="I655" s="54"/>
      <c r="J655" s="53">
        <v>1592</v>
      </c>
      <c r="K655" s="54"/>
      <c r="L655" s="53">
        <v>2457</v>
      </c>
      <c r="M655" s="54"/>
      <c r="N655" s="53">
        <v>1701</v>
      </c>
      <c r="O655" s="54" t="s">
        <v>393</v>
      </c>
      <c r="P655" s="53">
        <v>3563</v>
      </c>
      <c r="Q655" s="54" t="s">
        <v>393</v>
      </c>
      <c r="R655" s="53">
        <v>1850</v>
      </c>
      <c r="S655" s="54" t="s">
        <v>393</v>
      </c>
      <c r="T655" s="53">
        <v>2597</v>
      </c>
      <c r="U655" s="54" t="s">
        <v>393</v>
      </c>
      <c r="V655" s="53">
        <v>3228</v>
      </c>
      <c r="W655" s="54" t="s">
        <v>393</v>
      </c>
      <c r="X655" s="53">
        <v>2421</v>
      </c>
      <c r="Y655" s="54"/>
      <c r="Z655" s="53"/>
      <c r="AA655" s="55"/>
      <c r="AB655" s="53"/>
      <c r="AC655" s="55"/>
    </row>
    <row r="656" spans="1:29" ht="11.25" x14ac:dyDescent="0.2">
      <c r="A656" s="73" t="s">
        <v>26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5"/>
      <c r="AB656" s="53"/>
      <c r="AC656" s="55"/>
    </row>
    <row r="657" spans="1:29" ht="30.6" customHeight="1" x14ac:dyDescent="0.2">
      <c r="A657" s="73" t="s">
        <v>454</v>
      </c>
      <c r="B657" s="43" t="s">
        <v>97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5"/>
      <c r="AB657" s="53">
        <v>657</v>
      </c>
      <c r="AC657" s="55"/>
    </row>
    <row r="658" spans="1:29" ht="11.25" x14ac:dyDescent="0.2">
      <c r="A658" s="73"/>
      <c r="B658" s="43"/>
      <c r="C658" s="52">
        <v>2022</v>
      </c>
      <c r="D658" s="53"/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>
        <v>1182</v>
      </c>
      <c r="Q658" s="54"/>
      <c r="R658" s="53">
        <v>895</v>
      </c>
      <c r="S658" s="54"/>
      <c r="T658" s="53">
        <v>502</v>
      </c>
      <c r="U658" s="54"/>
      <c r="V658" s="53">
        <v>743</v>
      </c>
      <c r="W658" s="54"/>
      <c r="X658" s="53">
        <v>564</v>
      </c>
      <c r="Y658" s="54"/>
      <c r="Z658" s="53"/>
      <c r="AA658" s="55"/>
      <c r="AB658" s="53"/>
      <c r="AC658" s="55"/>
    </row>
    <row r="659" spans="1:29" ht="20.45" customHeight="1" x14ac:dyDescent="0.2">
      <c r="A659" s="73"/>
      <c r="B659" s="43" t="s">
        <v>312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5"/>
      <c r="AB659" s="53">
        <v>124</v>
      </c>
      <c r="AC659" s="60"/>
    </row>
    <row r="660" spans="1:29" ht="11.25" x14ac:dyDescent="0.2">
      <c r="A660" s="73"/>
      <c r="B660" s="43"/>
      <c r="C660" s="52">
        <v>2022</v>
      </c>
      <c r="D660" s="53"/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>
        <v>226</v>
      </c>
      <c r="Q660" s="54"/>
      <c r="R660" s="53">
        <v>161</v>
      </c>
      <c r="S660" s="54"/>
      <c r="T660" s="58">
        <v>89.7</v>
      </c>
      <c r="U660" s="59"/>
      <c r="V660" s="53">
        <v>116</v>
      </c>
      <c r="W660" s="54" t="s">
        <v>393</v>
      </c>
      <c r="X660" s="58">
        <v>93.8</v>
      </c>
      <c r="Y660" s="54"/>
      <c r="Z660" s="58"/>
      <c r="AA660" s="60"/>
      <c r="AB660" s="58"/>
      <c r="AC660" s="60"/>
    </row>
    <row r="661" spans="1:29" ht="30.6" customHeight="1" x14ac:dyDescent="0.2">
      <c r="A661" s="41" t="s">
        <v>314</v>
      </c>
      <c r="B661" s="43" t="s">
        <v>97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69"/>
      <c r="AB661" s="70">
        <v>155</v>
      </c>
      <c r="AC661" s="69"/>
    </row>
    <row r="662" spans="1:29" ht="11.25" x14ac:dyDescent="0.2">
      <c r="B662" s="43"/>
      <c r="C662" s="52">
        <v>2022</v>
      </c>
      <c r="D662" s="53"/>
      <c r="E662" s="54"/>
      <c r="F662" s="53">
        <v>184</v>
      </c>
      <c r="G662" s="54"/>
      <c r="H662" s="53">
        <v>199</v>
      </c>
      <c r="I662" s="54"/>
      <c r="J662" s="53">
        <v>239</v>
      </c>
      <c r="K662" s="71"/>
      <c r="L662" s="53">
        <v>214</v>
      </c>
      <c r="M662" s="59"/>
      <c r="N662" s="53">
        <v>207</v>
      </c>
      <c r="O662" s="54" t="s">
        <v>393</v>
      </c>
      <c r="P662" s="53">
        <v>205</v>
      </c>
      <c r="Q662" s="71" t="s">
        <v>393</v>
      </c>
      <c r="R662" s="53">
        <v>217</v>
      </c>
      <c r="S662" s="54" t="s">
        <v>393</v>
      </c>
      <c r="T662" s="53">
        <v>197</v>
      </c>
      <c r="U662" s="54" t="s">
        <v>393</v>
      </c>
      <c r="V662" s="53">
        <v>259</v>
      </c>
      <c r="W662" s="54"/>
      <c r="X662" s="53">
        <v>237</v>
      </c>
      <c r="Y662" s="54"/>
      <c r="Z662" s="70"/>
      <c r="AA662" s="69"/>
      <c r="AB662" s="70"/>
      <c r="AC662" s="60"/>
    </row>
    <row r="663" spans="1:29" ht="20.45" customHeight="1" x14ac:dyDescent="0.2">
      <c r="B663" s="43" t="s">
        <v>312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5"/>
      <c r="AB663" s="53">
        <v>565</v>
      </c>
      <c r="AC663" s="55"/>
    </row>
    <row r="664" spans="1:29" ht="11.25" x14ac:dyDescent="0.2">
      <c r="B664" s="43"/>
      <c r="C664" s="52">
        <v>2022</v>
      </c>
      <c r="D664" s="53"/>
      <c r="E664" s="54"/>
      <c r="F664" s="53">
        <v>632</v>
      </c>
      <c r="G664" s="54"/>
      <c r="H664" s="53">
        <v>879</v>
      </c>
      <c r="I664" s="54"/>
      <c r="J664" s="53">
        <v>1082</v>
      </c>
      <c r="K664" s="54"/>
      <c r="L664" s="53">
        <v>1100</v>
      </c>
      <c r="M664" s="54"/>
      <c r="N664" s="53">
        <v>1370</v>
      </c>
      <c r="O664" s="54" t="s">
        <v>393</v>
      </c>
      <c r="P664" s="53">
        <v>1267</v>
      </c>
      <c r="Q664" s="54" t="s">
        <v>393</v>
      </c>
      <c r="R664" s="53">
        <v>1511</v>
      </c>
      <c r="S664" s="54" t="s">
        <v>393</v>
      </c>
      <c r="T664" s="53">
        <v>1470</v>
      </c>
      <c r="U664" s="54" t="s">
        <v>393</v>
      </c>
      <c r="V664" s="53">
        <v>2003</v>
      </c>
      <c r="W664" s="54"/>
      <c r="X664" s="53">
        <v>2174</v>
      </c>
      <c r="Y664" s="54"/>
      <c r="Z664" s="53"/>
      <c r="AA664" s="55"/>
      <c r="AB664" s="53"/>
      <c r="AC664" s="55"/>
    </row>
    <row r="665" spans="1:29" ht="30.6" customHeight="1" x14ac:dyDescent="0.2">
      <c r="A665" s="1" t="s">
        <v>315</v>
      </c>
      <c r="B665" s="43" t="s">
        <v>97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5"/>
      <c r="AB665" s="53">
        <v>269</v>
      </c>
      <c r="AC665" s="55"/>
    </row>
    <row r="666" spans="1:29" ht="11.25" x14ac:dyDescent="0.2">
      <c r="B666" s="43"/>
      <c r="C666" s="52">
        <v>2022</v>
      </c>
      <c r="D666" s="53"/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>
        <v>352</v>
      </c>
      <c r="Q666" s="54"/>
      <c r="R666" s="53">
        <v>345</v>
      </c>
      <c r="S666" s="54"/>
      <c r="T666" s="53">
        <v>325</v>
      </c>
      <c r="U666" s="54"/>
      <c r="V666" s="53">
        <v>418</v>
      </c>
      <c r="W666" s="54"/>
      <c r="X666" s="53">
        <v>422</v>
      </c>
      <c r="Y666" s="54"/>
      <c r="Z666" s="53"/>
      <c r="AA666" s="55"/>
      <c r="AB666" s="53"/>
      <c r="AC666" s="55"/>
    </row>
    <row r="667" spans="1:29" ht="20.45" customHeight="1" x14ac:dyDescent="0.2">
      <c r="B667" s="43" t="s">
        <v>316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5"/>
      <c r="AB667" s="53">
        <v>197</v>
      </c>
      <c r="AC667" s="55"/>
    </row>
    <row r="668" spans="1:29" ht="11.25" x14ac:dyDescent="0.2">
      <c r="B668" s="43"/>
      <c r="C668" s="52">
        <v>2022</v>
      </c>
      <c r="D668" s="53"/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>
        <v>249</v>
      </c>
      <c r="Q668" s="54"/>
      <c r="R668" s="53">
        <v>189</v>
      </c>
      <c r="S668" s="54"/>
      <c r="T668" s="53">
        <v>194</v>
      </c>
      <c r="U668" s="54"/>
      <c r="V668" s="53">
        <v>234</v>
      </c>
      <c r="W668" s="54"/>
      <c r="X668" s="53">
        <v>233</v>
      </c>
      <c r="Y668" s="54"/>
      <c r="Z668" s="53"/>
      <c r="AA668" s="55"/>
      <c r="AB668" s="53"/>
      <c r="AC668" s="55"/>
    </row>
    <row r="669" spans="1:29" ht="30.6" customHeight="1" x14ac:dyDescent="0.2">
      <c r="A669" s="1" t="s">
        <v>317</v>
      </c>
      <c r="B669" s="43" t="s">
        <v>97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5"/>
      <c r="AB669" s="53">
        <v>85309</v>
      </c>
      <c r="AC669" s="55"/>
    </row>
    <row r="670" spans="1:29" ht="11.25" x14ac:dyDescent="0.2">
      <c r="B670" s="43"/>
      <c r="C670" s="52">
        <v>2022</v>
      </c>
      <c r="D670" s="53"/>
      <c r="E670" s="54"/>
      <c r="F670" s="53">
        <v>88517</v>
      </c>
      <c r="G670" s="54"/>
      <c r="H670" s="53">
        <v>83346</v>
      </c>
      <c r="I670" s="54"/>
      <c r="J670" s="53">
        <v>93981</v>
      </c>
      <c r="K670" s="54"/>
      <c r="L670" s="53">
        <v>83177</v>
      </c>
      <c r="M670" s="54"/>
      <c r="N670" s="53">
        <v>82762</v>
      </c>
      <c r="O670" s="54"/>
      <c r="P670" s="53">
        <v>71607</v>
      </c>
      <c r="Q670" s="54"/>
      <c r="R670" s="53">
        <v>66805</v>
      </c>
      <c r="S670" s="54"/>
      <c r="T670" s="53">
        <v>59369</v>
      </c>
      <c r="U670" s="54"/>
      <c r="V670" s="53">
        <v>63176</v>
      </c>
      <c r="W670" s="54"/>
      <c r="X670" s="53">
        <v>59826</v>
      </c>
      <c r="Y670" s="54"/>
      <c r="Z670" s="53"/>
      <c r="AA670" s="55"/>
      <c r="AB670" s="53"/>
      <c r="AC670" s="55"/>
    </row>
    <row r="671" spans="1:29" ht="30.6" customHeight="1" x14ac:dyDescent="0.2">
      <c r="A671" s="1" t="s">
        <v>318</v>
      </c>
      <c r="B671" s="43" t="s">
        <v>97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5"/>
      <c r="AB671" s="53">
        <v>575</v>
      </c>
      <c r="AC671" s="55"/>
    </row>
    <row r="672" spans="1:29" x14ac:dyDescent="0.2">
      <c r="A672" s="49"/>
      <c r="B672" s="94"/>
      <c r="C672" s="52">
        <v>2022</v>
      </c>
      <c r="D672" s="53"/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>
        <v>455</v>
      </c>
      <c r="Q672" s="54"/>
      <c r="R672" s="53">
        <v>406</v>
      </c>
      <c r="S672" s="54"/>
      <c r="T672" s="53">
        <v>421</v>
      </c>
      <c r="U672" s="54"/>
      <c r="V672" s="53">
        <v>563</v>
      </c>
      <c r="W672" s="54"/>
      <c r="X672" s="53">
        <v>594</v>
      </c>
      <c r="Y672" s="54"/>
      <c r="Z672" s="53"/>
      <c r="AA672" s="55"/>
      <c r="AB672" s="53"/>
      <c r="AC672" s="55"/>
    </row>
    <row r="673" spans="1:29" ht="30.6" customHeight="1" x14ac:dyDescent="0.2">
      <c r="A673" s="21" t="s">
        <v>319</v>
      </c>
      <c r="B673" s="43" t="s">
        <v>97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5"/>
      <c r="AB673" s="53">
        <v>551</v>
      </c>
      <c r="AC673" s="55"/>
    </row>
    <row r="674" spans="1:29" ht="11.25" x14ac:dyDescent="0.2">
      <c r="B674" s="43"/>
      <c r="C674" s="52">
        <v>2022</v>
      </c>
      <c r="D674" s="53"/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>
        <v>433</v>
      </c>
      <c r="Q674" s="54"/>
      <c r="R674" s="53">
        <v>387</v>
      </c>
      <c r="S674" s="54"/>
      <c r="T674" s="53">
        <v>404</v>
      </c>
      <c r="U674" s="54"/>
      <c r="V674" s="53">
        <v>537</v>
      </c>
      <c r="W674" s="54"/>
      <c r="X674" s="53">
        <v>571</v>
      </c>
      <c r="Y674" s="54"/>
      <c r="Z674" s="53"/>
      <c r="AA674" s="55"/>
      <c r="AB674" s="53"/>
      <c r="AC674" s="55"/>
    </row>
    <row r="675" spans="1:29" ht="20.45" customHeight="1" x14ac:dyDescent="0.2">
      <c r="A675" s="1" t="s">
        <v>320</v>
      </c>
      <c r="B675" s="43" t="s">
        <v>31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5"/>
      <c r="AB675" s="53">
        <v>33103</v>
      </c>
      <c r="AC675" s="55"/>
    </row>
    <row r="676" spans="1:29" ht="11.25" x14ac:dyDescent="0.2">
      <c r="B676" s="43"/>
      <c r="C676" s="52">
        <v>2022</v>
      </c>
      <c r="D676" s="53"/>
      <c r="E676" s="54"/>
      <c r="F676" s="53">
        <v>35924</v>
      </c>
      <c r="G676" s="54"/>
      <c r="H676" s="53">
        <v>36918</v>
      </c>
      <c r="I676" s="54"/>
      <c r="J676" s="53">
        <v>40783</v>
      </c>
      <c r="K676" s="54"/>
      <c r="L676" s="53">
        <v>44493</v>
      </c>
      <c r="M676" s="54"/>
      <c r="N676" s="53">
        <v>40641</v>
      </c>
      <c r="O676" s="54"/>
      <c r="P676" s="53">
        <v>39796</v>
      </c>
      <c r="Q676" s="54"/>
      <c r="R676" s="53">
        <v>35118</v>
      </c>
      <c r="S676" s="54"/>
      <c r="T676" s="53">
        <v>30060</v>
      </c>
      <c r="U676" s="54"/>
      <c r="V676" s="53">
        <v>34139</v>
      </c>
      <c r="W676" s="54"/>
      <c r="X676" s="53">
        <v>33434</v>
      </c>
      <c r="Y676" s="54"/>
      <c r="Z676" s="53"/>
      <c r="AA676" s="55"/>
      <c r="AB676" s="53"/>
      <c r="AC676" s="55"/>
    </row>
    <row r="677" spans="1:29" ht="30.6" customHeight="1" x14ac:dyDescent="0.2">
      <c r="A677" s="41" t="s">
        <v>321</v>
      </c>
      <c r="B677" s="43" t="s">
        <v>31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5"/>
      <c r="AB677" s="53">
        <v>5878</v>
      </c>
      <c r="AC677" s="55"/>
    </row>
    <row r="678" spans="1:29" ht="11.25" x14ac:dyDescent="0.2">
      <c r="B678" s="43"/>
      <c r="C678" s="52">
        <v>2022</v>
      </c>
      <c r="D678" s="53"/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>
        <v>7256</v>
      </c>
      <c r="Q678" s="54"/>
      <c r="R678" s="53">
        <v>6426</v>
      </c>
      <c r="S678" s="54"/>
      <c r="T678" s="53">
        <v>6535</v>
      </c>
      <c r="U678" s="54"/>
      <c r="V678" s="53">
        <v>6519</v>
      </c>
      <c r="W678" s="54"/>
      <c r="X678" s="53">
        <v>6436</v>
      </c>
      <c r="Y678" s="54"/>
      <c r="Z678" s="53"/>
      <c r="AA678" s="55"/>
      <c r="AB678" s="53"/>
      <c r="AC678" s="55"/>
    </row>
    <row r="679" spans="1:29" ht="20.45" customHeight="1" x14ac:dyDescent="0.2">
      <c r="B679" s="43" t="s">
        <v>322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5"/>
      <c r="AB679" s="53">
        <v>2527</v>
      </c>
      <c r="AC679" s="55"/>
    </row>
    <row r="680" spans="1:29" ht="11.25" x14ac:dyDescent="0.2">
      <c r="B680" s="43"/>
      <c r="C680" s="52">
        <v>2022</v>
      </c>
      <c r="D680" s="53"/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>
        <v>2770</v>
      </c>
      <c r="Q680" s="54"/>
      <c r="R680" s="53">
        <v>2780</v>
      </c>
      <c r="S680" s="54"/>
      <c r="T680" s="53">
        <v>2594</v>
      </c>
      <c r="U680" s="54"/>
      <c r="V680" s="53">
        <v>2756</v>
      </c>
      <c r="W680" s="54"/>
      <c r="X680" s="53">
        <v>2641</v>
      </c>
      <c r="Y680" s="54"/>
      <c r="Z680" s="53"/>
      <c r="AA680" s="55"/>
      <c r="AB680" s="53"/>
      <c r="AC680" s="55"/>
    </row>
    <row r="681" spans="1:29" ht="30.6" customHeight="1" x14ac:dyDescent="0.2">
      <c r="A681" s="17" t="s">
        <v>323</v>
      </c>
      <c r="B681" s="43" t="s">
        <v>97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5"/>
      <c r="AB681" s="53">
        <v>3551</v>
      </c>
      <c r="AC681" s="55"/>
    </row>
    <row r="682" spans="1:29" ht="11.25" x14ac:dyDescent="0.2">
      <c r="B682" s="43"/>
      <c r="C682" s="52">
        <v>2022</v>
      </c>
      <c r="D682" s="53"/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2767</v>
      </c>
      <c r="M682" s="54"/>
      <c r="N682" s="53">
        <v>2071</v>
      </c>
      <c r="O682" s="54"/>
      <c r="P682" s="53">
        <v>1389</v>
      </c>
      <c r="Q682" s="54"/>
      <c r="R682" s="53">
        <v>1005</v>
      </c>
      <c r="S682" s="54"/>
      <c r="T682" s="53">
        <v>1580</v>
      </c>
      <c r="U682" s="54"/>
      <c r="V682" s="53">
        <v>1677</v>
      </c>
      <c r="W682" s="54"/>
      <c r="X682" s="53">
        <v>1425</v>
      </c>
      <c r="Y682" s="54"/>
      <c r="Z682" s="53"/>
      <c r="AA682" s="55"/>
      <c r="AB682" s="53"/>
      <c r="AC682" s="55"/>
    </row>
    <row r="683" spans="1:29" ht="30.6" customHeight="1" x14ac:dyDescent="0.2">
      <c r="A683" s="22" t="s">
        <v>324</v>
      </c>
      <c r="B683" s="43" t="s">
        <v>97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5"/>
      <c r="AB683" s="53">
        <v>7608</v>
      </c>
      <c r="AC683" s="55"/>
    </row>
    <row r="684" spans="1:29" ht="11.25" x14ac:dyDescent="0.2">
      <c r="A684" s="88"/>
      <c r="B684" s="43"/>
      <c r="C684" s="52">
        <v>2022</v>
      </c>
      <c r="D684" s="53"/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>
        <v>1556</v>
      </c>
      <c r="Q684" s="54"/>
      <c r="R684" s="53">
        <v>2228</v>
      </c>
      <c r="S684" s="54"/>
      <c r="T684" s="53">
        <v>3911</v>
      </c>
      <c r="U684" s="54"/>
      <c r="V684" s="53">
        <v>4815</v>
      </c>
      <c r="W684" s="54"/>
      <c r="X684" s="53">
        <v>3908</v>
      </c>
      <c r="Y684" s="54"/>
      <c r="Z684" s="53"/>
      <c r="AA684" s="55"/>
      <c r="AB684" s="53"/>
      <c r="AC684" s="55"/>
    </row>
    <row r="685" spans="1:29" ht="30.6" customHeight="1" x14ac:dyDescent="0.2">
      <c r="A685" s="17" t="s">
        <v>325</v>
      </c>
      <c r="B685" s="43" t="s">
        <v>97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5"/>
      <c r="AB685" s="53">
        <v>251</v>
      </c>
      <c r="AC685" s="55"/>
    </row>
    <row r="686" spans="1:29" ht="11.25" x14ac:dyDescent="0.2">
      <c r="A686" s="88"/>
      <c r="B686" s="43"/>
      <c r="C686" s="52">
        <v>2022</v>
      </c>
      <c r="D686" s="53"/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53">
        <v>303</v>
      </c>
      <c r="M686" s="57"/>
      <c r="N686" s="53">
        <v>314</v>
      </c>
      <c r="O686" s="54"/>
      <c r="P686" s="53">
        <v>185</v>
      </c>
      <c r="Q686" s="54"/>
      <c r="R686" s="53">
        <v>185</v>
      </c>
      <c r="S686" s="54"/>
      <c r="T686" s="53">
        <v>329</v>
      </c>
      <c r="U686" s="54"/>
      <c r="V686" s="53">
        <v>350</v>
      </c>
      <c r="W686" s="54"/>
      <c r="X686" s="53">
        <v>338</v>
      </c>
      <c r="Y686" s="54"/>
      <c r="Z686" s="53"/>
      <c r="AA686" s="55"/>
      <c r="AB686" s="53"/>
      <c r="AC686" s="55"/>
    </row>
    <row r="687" spans="1:29" ht="30.6" customHeight="1" x14ac:dyDescent="0.2">
      <c r="A687" s="22" t="s">
        <v>326</v>
      </c>
      <c r="B687" s="43" t="s">
        <v>97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5"/>
      <c r="AB687" s="53">
        <v>465</v>
      </c>
      <c r="AC687" s="55"/>
    </row>
    <row r="688" spans="1:29" ht="11.25" x14ac:dyDescent="0.2">
      <c r="A688" s="88"/>
      <c r="B688" s="43"/>
      <c r="C688" s="52">
        <v>2022</v>
      </c>
      <c r="D688" s="53"/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>
        <v>523</v>
      </c>
      <c r="Q688" s="54"/>
      <c r="R688" s="53">
        <v>434</v>
      </c>
      <c r="S688" s="54"/>
      <c r="T688" s="53">
        <v>401</v>
      </c>
      <c r="U688" s="54"/>
      <c r="V688" s="53">
        <v>473</v>
      </c>
      <c r="W688" s="54"/>
      <c r="X688" s="53">
        <v>421</v>
      </c>
      <c r="Y688" s="54"/>
      <c r="Z688" s="53"/>
      <c r="AA688" s="55"/>
      <c r="AB688" s="53"/>
      <c r="AC688" s="55"/>
    </row>
    <row r="689" spans="1:29" ht="30.6" customHeight="1" x14ac:dyDescent="0.2">
      <c r="A689" s="17" t="s">
        <v>327</v>
      </c>
      <c r="B689" s="43" t="s">
        <v>97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5"/>
      <c r="AB689" s="53">
        <v>581</v>
      </c>
      <c r="AC689" s="55"/>
    </row>
    <row r="690" spans="1:29" ht="11.25" x14ac:dyDescent="0.2">
      <c r="A690" s="88"/>
      <c r="B690" s="43"/>
      <c r="C690" s="52">
        <v>2022</v>
      </c>
      <c r="D690" s="53"/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>
        <v>413</v>
      </c>
      <c r="Q690" s="54"/>
      <c r="R690" s="53">
        <v>362</v>
      </c>
      <c r="S690" s="54"/>
      <c r="T690" s="53">
        <v>594</v>
      </c>
      <c r="U690" s="54"/>
      <c r="V690" s="53">
        <v>642</v>
      </c>
      <c r="W690" s="54"/>
      <c r="X690" s="53">
        <v>618</v>
      </c>
      <c r="Y690" s="54"/>
      <c r="Z690" s="53"/>
      <c r="AA690" s="55"/>
      <c r="AB690" s="53"/>
      <c r="AC690" s="55"/>
    </row>
    <row r="691" spans="1:29" ht="30.6" customHeight="1" x14ac:dyDescent="0.2">
      <c r="A691" s="22" t="s">
        <v>328</v>
      </c>
      <c r="B691" s="43" t="s">
        <v>97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82">
        <v>337</v>
      </c>
    </row>
    <row r="692" spans="1:29" ht="11.25" x14ac:dyDescent="0.2">
      <c r="A692" s="88"/>
      <c r="B692" s="43"/>
      <c r="C692" s="52">
        <v>2022</v>
      </c>
      <c r="D692" s="53"/>
      <c r="E692" s="54"/>
      <c r="F692" s="44">
        <v>343</v>
      </c>
      <c r="G692" s="81"/>
      <c r="H692" s="44">
        <v>330</v>
      </c>
      <c r="I692" s="81"/>
      <c r="J692" s="44">
        <v>357</v>
      </c>
      <c r="K692" s="81"/>
      <c r="L692" s="44">
        <v>265</v>
      </c>
      <c r="M692" s="81"/>
      <c r="N692" s="44">
        <v>150</v>
      </c>
      <c r="O692" s="81"/>
      <c r="P692" s="44">
        <v>204</v>
      </c>
      <c r="Q692" s="81"/>
      <c r="R692" s="44">
        <v>147</v>
      </c>
      <c r="S692" s="81"/>
      <c r="T692" s="44">
        <v>288</v>
      </c>
      <c r="U692" s="81"/>
      <c r="V692" s="44">
        <v>315</v>
      </c>
      <c r="W692" s="81"/>
      <c r="X692" s="44">
        <v>256</v>
      </c>
      <c r="Y692" s="81"/>
      <c r="Z692" s="82"/>
      <c r="AB692" s="82"/>
    </row>
    <row r="693" spans="1:29" ht="30.6" customHeight="1" x14ac:dyDescent="0.2">
      <c r="A693" s="22" t="s">
        <v>329</v>
      </c>
      <c r="B693" s="43" t="s">
        <v>97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5"/>
      <c r="AB693" s="56">
        <v>85.1</v>
      </c>
      <c r="AC693" s="60"/>
    </row>
    <row r="694" spans="1:29" ht="11.25" x14ac:dyDescent="0.2">
      <c r="A694" s="88"/>
      <c r="B694" s="43"/>
      <c r="C694" s="52">
        <v>2022</v>
      </c>
      <c r="D694" s="53"/>
      <c r="E694" s="54"/>
      <c r="F694" s="58">
        <v>85</v>
      </c>
      <c r="G694" s="59"/>
      <c r="H694" s="58">
        <v>86.3</v>
      </c>
      <c r="I694" s="54"/>
      <c r="J694" s="58">
        <v>99.2</v>
      </c>
      <c r="K694" s="54"/>
      <c r="L694" s="58">
        <v>70.400000000000006</v>
      </c>
      <c r="M694" s="54"/>
      <c r="N694" s="58">
        <v>81.599999999999994</v>
      </c>
      <c r="O694" s="54"/>
      <c r="P694" s="58">
        <v>73</v>
      </c>
      <c r="Q694" s="59"/>
      <c r="R694" s="58">
        <v>52.2</v>
      </c>
      <c r="S694" s="59"/>
      <c r="T694" s="58">
        <v>50.9</v>
      </c>
      <c r="U694" s="71"/>
      <c r="V694" s="58">
        <v>48.4</v>
      </c>
      <c r="W694" s="59"/>
      <c r="X694" s="58">
        <v>51.9</v>
      </c>
      <c r="Y694" s="54"/>
      <c r="Z694" s="56"/>
      <c r="AA694" s="61"/>
      <c r="AB694" s="56"/>
      <c r="AC694" s="60"/>
    </row>
    <row r="695" spans="1:29" ht="30.6" customHeight="1" x14ac:dyDescent="0.2">
      <c r="A695" s="17" t="s">
        <v>455</v>
      </c>
      <c r="B695" s="43" t="s">
        <v>97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60"/>
      <c r="AB695" s="58">
        <v>92.7</v>
      </c>
      <c r="AC695" s="60"/>
    </row>
    <row r="696" spans="1:29" ht="11.25" x14ac:dyDescent="0.2">
      <c r="A696" s="88"/>
      <c r="B696" s="43"/>
      <c r="C696" s="52">
        <v>2022</v>
      </c>
      <c r="D696" s="53"/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4"/>
      <c r="L696" s="58">
        <v>48.7</v>
      </c>
      <c r="M696" s="54"/>
      <c r="N696" s="58">
        <v>14.2</v>
      </c>
      <c r="O696" s="57"/>
      <c r="P696" s="58">
        <v>35.1</v>
      </c>
      <c r="Q696" s="54"/>
      <c r="R696" s="58">
        <v>33.5</v>
      </c>
      <c r="S696" s="59"/>
      <c r="T696" s="58">
        <v>19.899999999999999</v>
      </c>
      <c r="U696" s="54"/>
      <c r="V696" s="58">
        <v>12.4</v>
      </c>
      <c r="W696" s="54"/>
      <c r="X696" s="58">
        <v>8.8000000000000007</v>
      </c>
      <c r="Y696" s="54"/>
      <c r="Z696" s="53"/>
      <c r="AA696" s="55"/>
      <c r="AB696" s="53"/>
      <c r="AC696" s="55"/>
    </row>
    <row r="697" spans="1:29" ht="30.6" customHeight="1" x14ac:dyDescent="0.2">
      <c r="A697" s="17" t="s">
        <v>331</v>
      </c>
      <c r="B697" s="43" t="s">
        <v>97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5"/>
      <c r="AB697" s="53">
        <v>122</v>
      </c>
      <c r="AC697" s="60"/>
    </row>
    <row r="698" spans="1:29" ht="11.25" x14ac:dyDescent="0.2">
      <c r="A698" s="88"/>
      <c r="B698" s="43"/>
      <c r="C698" s="52">
        <v>2022</v>
      </c>
      <c r="D698" s="53"/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4"/>
      <c r="N698" s="58">
        <v>86.9</v>
      </c>
      <c r="O698" s="54"/>
      <c r="P698" s="58">
        <v>78.5</v>
      </c>
      <c r="Q698" s="59"/>
      <c r="R698" s="58">
        <v>68.7</v>
      </c>
      <c r="S698" s="54"/>
      <c r="T698" s="58">
        <v>62.1</v>
      </c>
      <c r="U698" s="71"/>
      <c r="V698" s="58">
        <v>93.7</v>
      </c>
      <c r="W698" s="54"/>
      <c r="X698" s="58">
        <v>70.8</v>
      </c>
      <c r="Y698" s="54"/>
      <c r="Z698" s="53"/>
      <c r="AA698" s="55"/>
      <c r="AB698" s="53"/>
      <c r="AC698" s="55"/>
    </row>
    <row r="699" spans="1:29" ht="30.6" customHeight="1" x14ac:dyDescent="0.2">
      <c r="A699" s="21" t="s">
        <v>332</v>
      </c>
      <c r="B699" s="43" t="s">
        <v>97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60"/>
      <c r="AB699" s="58">
        <v>32.1</v>
      </c>
      <c r="AC699" s="60"/>
    </row>
    <row r="700" spans="1:29" ht="11.25" x14ac:dyDescent="0.2">
      <c r="A700" s="88"/>
      <c r="B700" s="43"/>
      <c r="C700" s="52">
        <v>2022</v>
      </c>
      <c r="D700" s="53"/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8">
        <v>17.8</v>
      </c>
      <c r="O700" s="59"/>
      <c r="P700" s="58">
        <v>16</v>
      </c>
      <c r="Q700" s="59"/>
      <c r="R700" s="58">
        <v>11.5</v>
      </c>
      <c r="S700" s="57"/>
      <c r="T700" s="58">
        <v>14.2</v>
      </c>
      <c r="U700" s="57"/>
      <c r="V700" s="58">
        <v>22.5</v>
      </c>
      <c r="W700" s="59"/>
      <c r="X700" s="58">
        <v>10.9</v>
      </c>
      <c r="Y700" s="59"/>
      <c r="Z700" s="58"/>
      <c r="AA700" s="60"/>
      <c r="AB700" s="58"/>
      <c r="AC700" s="60"/>
    </row>
    <row r="701" spans="1:29" ht="30.6" customHeight="1" x14ac:dyDescent="0.2">
      <c r="A701" s="22" t="s">
        <v>333</v>
      </c>
      <c r="B701" s="43" t="s">
        <v>97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61"/>
      <c r="AB701" s="56">
        <v>29.7</v>
      </c>
      <c r="AC701" s="61"/>
    </row>
    <row r="702" spans="1:29" ht="11.25" x14ac:dyDescent="0.2">
      <c r="A702" s="88"/>
      <c r="B702" s="43"/>
      <c r="C702" s="52">
        <v>2022</v>
      </c>
      <c r="D702" s="53"/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>
        <v>24</v>
      </c>
      <c r="Q702" s="59"/>
      <c r="R702" s="58">
        <v>20</v>
      </c>
      <c r="S702" s="59"/>
      <c r="T702" s="58">
        <v>22.2</v>
      </c>
      <c r="U702" s="59"/>
      <c r="V702" s="58">
        <v>30.2</v>
      </c>
      <c r="W702" s="57"/>
      <c r="X702" s="58">
        <v>25</v>
      </c>
      <c r="Y702" s="59"/>
      <c r="Z702" s="58"/>
      <c r="AA702" s="60"/>
      <c r="AB702" s="58"/>
      <c r="AC702" s="61"/>
    </row>
    <row r="703" spans="1:29" ht="30.6" customHeight="1" x14ac:dyDescent="0.2">
      <c r="A703" s="22" t="s">
        <v>334</v>
      </c>
      <c r="B703" s="43" t="s">
        <v>97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5"/>
      <c r="AB703" s="53">
        <v>296</v>
      </c>
      <c r="AC703" s="55"/>
    </row>
    <row r="704" spans="1:29" x14ac:dyDescent="0.2">
      <c r="A704" s="49"/>
      <c r="B704" s="49"/>
      <c r="C704" s="52">
        <v>2022</v>
      </c>
      <c r="D704" s="53"/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>
        <v>185</v>
      </c>
      <c r="Q704" s="54"/>
      <c r="R704" s="53">
        <v>176</v>
      </c>
      <c r="S704" s="54"/>
      <c r="T704" s="53">
        <v>161</v>
      </c>
      <c r="U704" s="54"/>
      <c r="V704" s="53">
        <v>243</v>
      </c>
      <c r="W704" s="54"/>
      <c r="X704" s="53">
        <v>216</v>
      </c>
      <c r="Y704" s="54"/>
      <c r="Z704" s="53"/>
      <c r="AA704" s="55"/>
      <c r="AB704" s="53"/>
      <c r="AC704" s="55"/>
    </row>
    <row r="705" spans="1:29" ht="30.6" customHeight="1" x14ac:dyDescent="0.2">
      <c r="A705" s="22" t="s">
        <v>335</v>
      </c>
      <c r="B705" s="43" t="s">
        <v>97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61"/>
      <c r="AB705" s="56">
        <v>18.399999999999999</v>
      </c>
      <c r="AC705" s="60"/>
    </row>
    <row r="706" spans="1:29" ht="11.25" x14ac:dyDescent="0.2">
      <c r="B706" s="43"/>
      <c r="C706" s="52">
        <v>2022</v>
      </c>
      <c r="D706" s="53"/>
      <c r="E706" s="54"/>
      <c r="F706" s="58">
        <v>15.1</v>
      </c>
      <c r="G706" s="57"/>
      <c r="H706" s="58">
        <v>16.100000000000001</v>
      </c>
      <c r="I706" s="59"/>
      <c r="J706" s="58">
        <v>13.9</v>
      </c>
      <c r="K706" s="57"/>
      <c r="L706" s="58">
        <v>11.5</v>
      </c>
      <c r="M706" s="57"/>
      <c r="N706" s="58">
        <v>11.7</v>
      </c>
      <c r="O706" s="59"/>
      <c r="P706" s="58">
        <v>5.5</v>
      </c>
      <c r="Q706" s="57"/>
      <c r="R706" s="58">
        <v>7.1</v>
      </c>
      <c r="S706" s="59"/>
      <c r="T706" s="58">
        <v>4.7</v>
      </c>
      <c r="U706" s="57"/>
      <c r="V706" s="58">
        <v>12.7</v>
      </c>
      <c r="W706" s="57"/>
      <c r="X706" s="58">
        <v>6.9</v>
      </c>
      <c r="Y706" s="59"/>
      <c r="Z706" s="56"/>
      <c r="AA706" s="61"/>
      <c r="AB706" s="56"/>
      <c r="AC706" s="60"/>
    </row>
    <row r="707" spans="1:29" ht="30" customHeight="1" x14ac:dyDescent="0.2">
      <c r="A707" s="231" t="s">
        <v>336</v>
      </c>
      <c r="B707" s="231"/>
      <c r="C707" s="231"/>
      <c r="D707" s="231"/>
      <c r="E707" s="231"/>
      <c r="F707" s="231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  <c r="AA707" s="231"/>
      <c r="AB707" s="231"/>
      <c r="AC707" s="231"/>
    </row>
    <row r="708" spans="1:29" ht="30.6" customHeight="1" x14ac:dyDescent="0.2">
      <c r="A708" s="1" t="s">
        <v>337</v>
      </c>
      <c r="B708" s="43" t="s">
        <v>97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69"/>
      <c r="AB708" s="70">
        <v>117</v>
      </c>
      <c r="AC708" s="69"/>
    </row>
    <row r="709" spans="1:29" ht="11.25" x14ac:dyDescent="0.2">
      <c r="B709" s="43"/>
      <c r="C709" s="52">
        <v>2022</v>
      </c>
      <c r="D709" s="53"/>
      <c r="E709" s="54"/>
      <c r="F709" s="53">
        <v>101</v>
      </c>
      <c r="G709" s="71"/>
      <c r="H709" s="53">
        <v>127</v>
      </c>
      <c r="I709" s="71"/>
      <c r="J709" s="53">
        <v>185</v>
      </c>
      <c r="K709" s="71"/>
      <c r="L709" s="53">
        <v>143</v>
      </c>
      <c r="M709" s="54"/>
      <c r="N709" s="58">
        <v>84.7</v>
      </c>
      <c r="O709" s="54"/>
      <c r="P709" s="58">
        <v>92</v>
      </c>
      <c r="Q709" s="54"/>
      <c r="R709" s="58">
        <v>88.8</v>
      </c>
      <c r="S709" s="54"/>
      <c r="T709" s="53">
        <v>118</v>
      </c>
      <c r="U709" s="54"/>
      <c r="V709" s="58">
        <v>97.9</v>
      </c>
      <c r="W709" s="71"/>
      <c r="X709" s="58">
        <v>68.400000000000006</v>
      </c>
      <c r="Y709" s="54"/>
      <c r="Z709" s="53"/>
      <c r="AA709" s="55"/>
      <c r="AB709" s="53"/>
      <c r="AC709" s="55"/>
    </row>
    <row r="710" spans="1:29" ht="30.6" customHeight="1" x14ac:dyDescent="0.2">
      <c r="A710" s="1" t="s">
        <v>338</v>
      </c>
      <c r="B710" s="43" t="s">
        <v>97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5"/>
      <c r="AB710" s="53">
        <v>14884</v>
      </c>
      <c r="AC710" s="60"/>
    </row>
    <row r="711" spans="1:29" ht="11.25" x14ac:dyDescent="0.2">
      <c r="B711" s="43"/>
      <c r="C711" s="52">
        <v>2022</v>
      </c>
      <c r="D711" s="104"/>
      <c r="E711" s="105"/>
      <c r="F711" s="53">
        <v>18560</v>
      </c>
      <c r="G711" s="54"/>
      <c r="H711" s="53">
        <v>18654</v>
      </c>
      <c r="I711" s="59"/>
      <c r="J711" s="53">
        <v>21240</v>
      </c>
      <c r="K711" s="59"/>
      <c r="L711" s="53">
        <v>16645</v>
      </c>
      <c r="M711" s="59"/>
      <c r="N711" s="53">
        <v>18463</v>
      </c>
      <c r="O711" s="59"/>
      <c r="P711" s="53">
        <v>16513</v>
      </c>
      <c r="Q711" s="54"/>
      <c r="R711" s="53">
        <v>16510</v>
      </c>
      <c r="S711" s="57"/>
      <c r="T711" s="53">
        <v>9978</v>
      </c>
      <c r="U711" s="54"/>
      <c r="V711" s="53">
        <v>17676</v>
      </c>
      <c r="W711" s="54"/>
      <c r="X711" s="53">
        <v>15701</v>
      </c>
      <c r="Y711" s="54"/>
      <c r="Z711" s="53"/>
      <c r="AA711" s="55"/>
      <c r="AB711" s="53"/>
      <c r="AC711" s="106"/>
    </row>
    <row r="712" spans="1:29" ht="30.6" customHeight="1" x14ac:dyDescent="0.2">
      <c r="A712" s="73" t="s">
        <v>339</v>
      </c>
      <c r="B712" s="43" t="s">
        <v>97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5"/>
      <c r="AB712" s="53">
        <v>12429</v>
      </c>
      <c r="AC712" s="55"/>
    </row>
    <row r="713" spans="1:29" ht="11.25" x14ac:dyDescent="0.2">
      <c r="B713" s="43"/>
      <c r="C713" s="52">
        <v>2022</v>
      </c>
      <c r="D713" s="53"/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>
        <v>13738</v>
      </c>
      <c r="Q713" s="54"/>
      <c r="R713" s="53">
        <v>13927</v>
      </c>
      <c r="S713" s="54"/>
      <c r="T713" s="53">
        <v>8137</v>
      </c>
      <c r="U713" s="54"/>
      <c r="V713" s="53">
        <v>14772</v>
      </c>
      <c r="W713" s="54"/>
      <c r="X713" s="53">
        <v>13013</v>
      </c>
      <c r="Y713" s="54"/>
      <c r="Z713" s="53"/>
      <c r="AA713" s="55"/>
      <c r="AB713" s="53"/>
      <c r="AC713" s="55"/>
    </row>
    <row r="714" spans="1:29" ht="30.6" customHeight="1" x14ac:dyDescent="0.2">
      <c r="A714" s="12" t="s">
        <v>456</v>
      </c>
      <c r="B714" s="43" t="s">
        <v>304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5"/>
      <c r="AB714" s="53">
        <v>542</v>
      </c>
      <c r="AC714" s="55"/>
    </row>
    <row r="715" spans="1:29" ht="11.25" x14ac:dyDescent="0.2">
      <c r="B715" s="43"/>
      <c r="C715" s="52">
        <v>2022</v>
      </c>
      <c r="D715" s="53"/>
      <c r="E715" s="54"/>
      <c r="F715" s="53">
        <v>500</v>
      </c>
      <c r="G715" s="54" t="s">
        <v>393</v>
      </c>
      <c r="H715" s="53">
        <v>510</v>
      </c>
      <c r="I715" s="54" t="s">
        <v>393</v>
      </c>
      <c r="J715" s="53">
        <v>577</v>
      </c>
      <c r="K715" s="54" t="s">
        <v>393</v>
      </c>
      <c r="L715" s="53">
        <v>527</v>
      </c>
      <c r="M715" s="54" t="s">
        <v>393</v>
      </c>
      <c r="N715" s="53">
        <v>592</v>
      </c>
      <c r="O715" s="54" t="s">
        <v>393</v>
      </c>
      <c r="P715" s="53">
        <v>647</v>
      </c>
      <c r="Q715" s="54" t="s">
        <v>393</v>
      </c>
      <c r="R715" s="53">
        <v>592</v>
      </c>
      <c r="S715" s="54" t="s">
        <v>393</v>
      </c>
      <c r="T715" s="53">
        <v>472</v>
      </c>
      <c r="U715" s="54" t="s">
        <v>393</v>
      </c>
      <c r="V715" s="53">
        <v>353</v>
      </c>
      <c r="W715" s="54" t="s">
        <v>393</v>
      </c>
      <c r="X715" s="53">
        <v>327</v>
      </c>
      <c r="Y715" s="54"/>
      <c r="Z715" s="53"/>
      <c r="AA715" s="55"/>
      <c r="AB715" s="53"/>
      <c r="AC715" s="55"/>
    </row>
    <row r="716" spans="1:29" ht="20.45" customHeight="1" x14ac:dyDescent="0.2">
      <c r="A716" s="1" t="s">
        <v>341</v>
      </c>
      <c r="B716" s="43" t="s">
        <v>304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5"/>
      <c r="AB716" s="53">
        <v>16725</v>
      </c>
      <c r="AC716" s="55"/>
    </row>
    <row r="717" spans="1:29" ht="11.25" x14ac:dyDescent="0.2">
      <c r="B717" s="43"/>
      <c r="C717" s="52">
        <v>2022</v>
      </c>
      <c r="D717" s="53"/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>
        <v>10883</v>
      </c>
      <c r="Q717" s="54"/>
      <c r="R717" s="53">
        <v>12671</v>
      </c>
      <c r="S717" s="54"/>
      <c r="T717" s="53">
        <v>14076</v>
      </c>
      <c r="U717" s="54"/>
      <c r="V717" s="53">
        <v>12600</v>
      </c>
      <c r="W717" s="54"/>
      <c r="X717" s="53">
        <v>11314</v>
      </c>
      <c r="Y717" s="54"/>
      <c r="Z717" s="53"/>
      <c r="AA717" s="55"/>
      <c r="AB717" s="53"/>
      <c r="AC717" s="55"/>
    </row>
    <row r="718" spans="1:29" ht="20.45" customHeight="1" x14ac:dyDescent="0.2">
      <c r="A718" s="1" t="s">
        <v>342</v>
      </c>
      <c r="B718" s="43" t="s">
        <v>304</v>
      </c>
      <c r="C718" s="52">
        <v>2021</v>
      </c>
      <c r="D718" s="53">
        <v>75846</v>
      </c>
      <c r="E718" s="54"/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5"/>
      <c r="AB718" s="53">
        <v>6081</v>
      </c>
      <c r="AC718" s="55"/>
    </row>
    <row r="719" spans="1:29" ht="11.25" x14ac:dyDescent="0.2">
      <c r="B719" s="43"/>
      <c r="C719" s="52">
        <v>2022</v>
      </c>
      <c r="D719" s="53"/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/>
      <c r="N719" s="53">
        <v>5405</v>
      </c>
      <c r="O719" s="54"/>
      <c r="P719" s="53">
        <v>6339</v>
      </c>
      <c r="Q719" s="54"/>
      <c r="R719" s="53">
        <v>5863</v>
      </c>
      <c r="S719" s="54"/>
      <c r="T719" s="53">
        <v>5485</v>
      </c>
      <c r="U719" s="54"/>
      <c r="V719" s="53">
        <v>5378</v>
      </c>
      <c r="W719" s="54"/>
      <c r="X719" s="53">
        <v>5591</v>
      </c>
      <c r="Y719" s="54"/>
      <c r="Z719" s="53"/>
      <c r="AA719" s="55"/>
      <c r="AB719" s="53"/>
      <c r="AC719" s="55"/>
    </row>
    <row r="720" spans="1:29" ht="30.6" customHeight="1" x14ac:dyDescent="0.2">
      <c r="A720" s="12" t="s">
        <v>343</v>
      </c>
      <c r="B720" s="43" t="s">
        <v>97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5"/>
      <c r="AB720" s="53">
        <v>4875</v>
      </c>
      <c r="AC720" s="55"/>
    </row>
    <row r="721" spans="1:29" ht="11.25" x14ac:dyDescent="0.2">
      <c r="B721" s="43"/>
      <c r="C721" s="52">
        <v>2022</v>
      </c>
      <c r="D721" s="53"/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>
        <v>5899</v>
      </c>
      <c r="Q721" s="54"/>
      <c r="R721" s="53">
        <v>6156</v>
      </c>
      <c r="S721" s="54"/>
      <c r="T721" s="53">
        <v>3620</v>
      </c>
      <c r="U721" s="54"/>
      <c r="V721" s="53">
        <v>6583</v>
      </c>
      <c r="W721" s="54"/>
      <c r="X721" s="53">
        <v>6351</v>
      </c>
      <c r="Y721" s="54"/>
      <c r="Z721" s="53"/>
      <c r="AA721" s="55"/>
      <c r="AB721" s="53"/>
      <c r="AC721" s="55"/>
    </row>
    <row r="722" spans="1:29" ht="20.45" customHeight="1" x14ac:dyDescent="0.2">
      <c r="A722" s="1" t="s">
        <v>344</v>
      </c>
      <c r="B722" s="43"/>
      <c r="C722" s="100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5"/>
      <c r="AB722" s="53"/>
      <c r="AC722" s="55"/>
    </row>
    <row r="723" spans="1:29" ht="11.25" x14ac:dyDescent="0.2">
      <c r="A723" s="73" t="s">
        <v>26</v>
      </c>
      <c r="B723" s="43"/>
      <c r="C723" s="107"/>
      <c r="D723" s="108"/>
      <c r="E723" s="109"/>
      <c r="F723" s="108"/>
      <c r="G723" s="109"/>
      <c r="H723" s="108"/>
      <c r="I723" s="109"/>
      <c r="J723" s="108"/>
      <c r="K723" s="109"/>
      <c r="L723" s="108"/>
      <c r="M723" s="109"/>
      <c r="N723" s="108"/>
      <c r="O723" s="109"/>
      <c r="P723" s="108"/>
      <c r="Q723" s="109"/>
      <c r="R723" s="108"/>
      <c r="S723" s="109"/>
      <c r="T723" s="108"/>
      <c r="U723" s="109"/>
      <c r="V723" s="108"/>
      <c r="W723" s="109"/>
      <c r="X723" s="108"/>
      <c r="Y723" s="109"/>
      <c r="Z723" s="108"/>
      <c r="AA723" s="106"/>
      <c r="AB723" s="108"/>
      <c r="AC723" s="106"/>
    </row>
    <row r="724" spans="1:29" ht="20.45" customHeight="1" x14ac:dyDescent="0.2">
      <c r="A724" s="73" t="s">
        <v>345</v>
      </c>
      <c r="B724" s="43" t="s">
        <v>304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5"/>
      <c r="AB724" s="53">
        <v>163</v>
      </c>
      <c r="AC724" s="55"/>
    </row>
    <row r="725" spans="1:29" ht="11.25" x14ac:dyDescent="0.2">
      <c r="A725" s="73"/>
      <c r="B725" s="43"/>
      <c r="C725" s="52">
        <v>2022</v>
      </c>
      <c r="D725" s="53"/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>
        <v>206</v>
      </c>
      <c r="Q725" s="54"/>
      <c r="R725" s="53">
        <v>172</v>
      </c>
      <c r="S725" s="54"/>
      <c r="T725" s="53">
        <v>141</v>
      </c>
      <c r="U725" s="71"/>
      <c r="V725" s="53">
        <v>227</v>
      </c>
      <c r="W725" s="54"/>
      <c r="X725" s="53">
        <v>207</v>
      </c>
      <c r="Y725" s="54"/>
      <c r="Z725" s="53"/>
      <c r="AA725" s="55"/>
      <c r="AB725" s="53"/>
      <c r="AC725" s="55"/>
    </row>
    <row r="726" spans="1:29" ht="20.45" customHeight="1" x14ac:dyDescent="0.2">
      <c r="A726" s="73" t="s">
        <v>346</v>
      </c>
      <c r="B726" s="43" t="s">
        <v>304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5"/>
      <c r="AB726" s="53">
        <v>426</v>
      </c>
      <c r="AC726" s="55"/>
    </row>
    <row r="727" spans="1:29" ht="11.25" x14ac:dyDescent="0.2">
      <c r="A727" s="73"/>
      <c r="B727" s="43"/>
      <c r="C727" s="52">
        <v>2022</v>
      </c>
      <c r="D727" s="53"/>
      <c r="E727" s="54"/>
      <c r="F727" s="53">
        <v>335</v>
      </c>
      <c r="G727" s="54" t="s">
        <v>393</v>
      </c>
      <c r="H727" s="53">
        <v>430</v>
      </c>
      <c r="I727" s="54" t="s">
        <v>393</v>
      </c>
      <c r="J727" s="53">
        <v>611</v>
      </c>
      <c r="K727" s="54" t="s">
        <v>393</v>
      </c>
      <c r="L727" s="53">
        <v>413</v>
      </c>
      <c r="M727" s="54" t="s">
        <v>393</v>
      </c>
      <c r="N727" s="53">
        <v>436</v>
      </c>
      <c r="O727" s="54" t="s">
        <v>393</v>
      </c>
      <c r="P727" s="53">
        <v>250</v>
      </c>
      <c r="Q727" s="54" t="s">
        <v>393</v>
      </c>
      <c r="R727" s="53">
        <v>198</v>
      </c>
      <c r="S727" s="54" t="s">
        <v>393</v>
      </c>
      <c r="T727" s="53">
        <v>340</v>
      </c>
      <c r="U727" s="54" t="s">
        <v>393</v>
      </c>
      <c r="V727" s="53">
        <v>380</v>
      </c>
      <c r="W727" s="54"/>
      <c r="X727" s="53">
        <v>451</v>
      </c>
      <c r="Y727" s="54"/>
      <c r="Z727" s="53"/>
      <c r="AA727" s="55"/>
      <c r="AB727" s="53"/>
      <c r="AC727" s="55"/>
    </row>
    <row r="728" spans="1:29" ht="20.45" customHeight="1" x14ac:dyDescent="0.2">
      <c r="A728" s="73" t="s">
        <v>347</v>
      </c>
      <c r="B728" s="43" t="s">
        <v>304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5"/>
      <c r="AB728" s="53">
        <v>1139</v>
      </c>
      <c r="AC728" s="55"/>
    </row>
    <row r="729" spans="1:29" ht="11.25" x14ac:dyDescent="0.2">
      <c r="A729" s="73"/>
      <c r="B729" s="43"/>
      <c r="C729" s="52">
        <v>2022</v>
      </c>
      <c r="D729" s="53"/>
      <c r="E729" s="54"/>
      <c r="F729" s="53">
        <v>1128</v>
      </c>
      <c r="G729" s="54"/>
      <c r="H729" s="53">
        <v>1317</v>
      </c>
      <c r="I729" s="54"/>
      <c r="J729" s="53">
        <v>1391</v>
      </c>
      <c r="K729" s="54"/>
      <c r="L729" s="53">
        <v>868</v>
      </c>
      <c r="M729" s="54"/>
      <c r="N729" s="53">
        <v>627</v>
      </c>
      <c r="O729" s="54"/>
      <c r="P729" s="53">
        <v>722</v>
      </c>
      <c r="Q729" s="54"/>
      <c r="R729" s="53">
        <v>614</v>
      </c>
      <c r="S729" s="54"/>
      <c r="T729" s="53">
        <v>607</v>
      </c>
      <c r="U729" s="54"/>
      <c r="V729" s="53">
        <v>507</v>
      </c>
      <c r="W729" s="54"/>
      <c r="X729" s="53">
        <v>504</v>
      </c>
      <c r="Y729" s="54"/>
      <c r="Z729" s="53"/>
      <c r="AA729" s="55"/>
      <c r="AB729" s="53"/>
      <c r="AC729" s="55"/>
    </row>
    <row r="730" spans="1:29" ht="20.45" customHeight="1" x14ac:dyDescent="0.2">
      <c r="A730" s="73" t="s">
        <v>348</v>
      </c>
      <c r="B730" s="43" t="s">
        <v>304</v>
      </c>
      <c r="C730" s="52">
        <v>2021</v>
      </c>
      <c r="D730" s="53">
        <v>5863</v>
      </c>
      <c r="E730" s="54"/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/>
      <c r="P730" s="53">
        <v>467</v>
      </c>
      <c r="Q730" s="54"/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5"/>
      <c r="AB730" s="53">
        <v>376</v>
      </c>
      <c r="AC730" s="55"/>
    </row>
    <row r="731" spans="1:29" ht="11.25" x14ac:dyDescent="0.2">
      <c r="A731" s="73"/>
      <c r="B731" s="43"/>
      <c r="C731" s="52">
        <v>2022</v>
      </c>
      <c r="D731" s="53"/>
      <c r="E731" s="54"/>
      <c r="F731" s="53">
        <v>379</v>
      </c>
      <c r="G731" s="54"/>
      <c r="H731" s="53">
        <v>471</v>
      </c>
      <c r="I731" s="54"/>
      <c r="J731" s="53">
        <v>525</v>
      </c>
      <c r="K731" s="54"/>
      <c r="L731" s="53">
        <v>544</v>
      </c>
      <c r="M731" s="54"/>
      <c r="N731" s="53">
        <v>451</v>
      </c>
      <c r="O731" s="54" t="s">
        <v>393</v>
      </c>
      <c r="P731" s="53">
        <v>421</v>
      </c>
      <c r="Q731" s="54" t="s">
        <v>393</v>
      </c>
      <c r="R731" s="53">
        <v>288</v>
      </c>
      <c r="S731" s="54" t="s">
        <v>393</v>
      </c>
      <c r="T731" s="53">
        <v>314</v>
      </c>
      <c r="U731" s="54" t="s">
        <v>393</v>
      </c>
      <c r="V731" s="53">
        <v>328</v>
      </c>
      <c r="W731" s="54"/>
      <c r="X731" s="53">
        <v>407</v>
      </c>
      <c r="Y731" s="54"/>
      <c r="Z731" s="53"/>
      <c r="AA731" s="55"/>
      <c r="AB731" s="53"/>
      <c r="AC731" s="55"/>
    </row>
    <row r="732" spans="1:29" ht="20.45" customHeight="1" x14ac:dyDescent="0.2">
      <c r="A732" s="73" t="s">
        <v>349</v>
      </c>
      <c r="B732" s="43" t="s">
        <v>304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5"/>
      <c r="AB732" s="53">
        <v>451</v>
      </c>
      <c r="AC732" s="55"/>
    </row>
    <row r="733" spans="1:29" ht="11.25" x14ac:dyDescent="0.2">
      <c r="B733" s="43"/>
      <c r="C733" s="52">
        <v>2022</v>
      </c>
      <c r="D733" s="53"/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>
        <v>588</v>
      </c>
      <c r="Q733" s="54"/>
      <c r="R733" s="53">
        <v>581</v>
      </c>
      <c r="S733" s="54"/>
      <c r="T733" s="53">
        <v>170</v>
      </c>
      <c r="U733" s="71"/>
      <c r="V733" s="53">
        <v>351</v>
      </c>
      <c r="W733" s="54"/>
      <c r="X733" s="53">
        <v>297</v>
      </c>
      <c r="Y733" s="54"/>
      <c r="Z733" s="53"/>
      <c r="AA733" s="55"/>
      <c r="AB733" s="53"/>
      <c r="AC733" s="55"/>
    </row>
    <row r="734" spans="1:29" ht="20.45" customHeight="1" x14ac:dyDescent="0.2">
      <c r="A734" s="22" t="s">
        <v>350</v>
      </c>
      <c r="B734" s="43" t="s">
        <v>304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5"/>
      <c r="AB734" s="53">
        <v>317</v>
      </c>
      <c r="AC734" s="55"/>
    </row>
    <row r="735" spans="1:29" ht="11.25" x14ac:dyDescent="0.2">
      <c r="B735" s="43"/>
      <c r="C735" s="52">
        <v>2022</v>
      </c>
      <c r="D735" s="53"/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365</v>
      </c>
      <c r="O735" s="54"/>
      <c r="P735" s="53">
        <v>315</v>
      </c>
      <c r="Q735" s="54"/>
      <c r="R735" s="53">
        <v>370</v>
      </c>
      <c r="S735" s="54"/>
      <c r="T735" s="53">
        <v>291</v>
      </c>
      <c r="U735" s="54"/>
      <c r="V735" s="53">
        <v>257</v>
      </c>
      <c r="W735" s="54"/>
      <c r="X735" s="53">
        <v>349</v>
      </c>
      <c r="Y735" s="54"/>
      <c r="Z735" s="53"/>
      <c r="AA735" s="55"/>
      <c r="AB735" s="53"/>
      <c r="AC735" s="55"/>
    </row>
    <row r="736" spans="1:29" ht="11.25" x14ac:dyDescent="0.2">
      <c r="A736" s="73" t="s">
        <v>26</v>
      </c>
      <c r="B736" s="43"/>
      <c r="C736" s="110"/>
      <c r="D736" s="104"/>
      <c r="E736" s="105"/>
      <c r="F736" s="104"/>
      <c r="G736" s="105"/>
      <c r="H736" s="104"/>
      <c r="I736" s="105"/>
      <c r="J736" s="104"/>
      <c r="K736" s="105"/>
      <c r="L736" s="104"/>
      <c r="M736" s="105"/>
      <c r="N736" s="104"/>
      <c r="O736" s="105"/>
      <c r="P736" s="104"/>
      <c r="Q736" s="105"/>
      <c r="R736" s="104"/>
      <c r="S736" s="105"/>
      <c r="T736" s="104"/>
      <c r="U736" s="105"/>
      <c r="V736" s="104"/>
      <c r="W736" s="105"/>
      <c r="X736" s="53"/>
      <c r="Y736" s="54"/>
      <c r="Z736" s="53"/>
      <c r="AA736" s="55"/>
      <c r="AB736" s="53"/>
      <c r="AC736" s="55"/>
    </row>
    <row r="737" spans="1:29" ht="40.9" customHeight="1" x14ac:dyDescent="0.2">
      <c r="A737" s="41" t="s">
        <v>457</v>
      </c>
      <c r="B737" s="43" t="s">
        <v>304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69"/>
      <c r="AB737" s="70">
        <v>39</v>
      </c>
      <c r="AC737" s="69"/>
    </row>
    <row r="738" spans="1:29" ht="11.25" x14ac:dyDescent="0.2">
      <c r="B738" s="43"/>
      <c r="C738" s="52">
        <v>2022</v>
      </c>
      <c r="D738" s="53"/>
      <c r="E738" s="54"/>
      <c r="F738" s="53">
        <v>70</v>
      </c>
      <c r="G738" s="54"/>
      <c r="H738" s="53">
        <v>64</v>
      </c>
      <c r="I738" s="54"/>
      <c r="J738" s="53">
        <v>73</v>
      </c>
      <c r="K738" s="54"/>
      <c r="L738" s="53">
        <v>61</v>
      </c>
      <c r="M738" s="54"/>
      <c r="N738" s="53">
        <v>61</v>
      </c>
      <c r="O738" s="54"/>
      <c r="P738" s="53">
        <v>69</v>
      </c>
      <c r="Q738" s="54"/>
      <c r="R738" s="53">
        <v>61</v>
      </c>
      <c r="S738" s="54"/>
      <c r="T738" s="53">
        <v>65</v>
      </c>
      <c r="U738" s="54"/>
      <c r="V738" s="53">
        <v>63</v>
      </c>
      <c r="W738" s="54"/>
      <c r="X738" s="53">
        <v>74</v>
      </c>
      <c r="Y738" s="54"/>
      <c r="Z738" s="70"/>
      <c r="AA738" s="69"/>
      <c r="AB738" s="70"/>
      <c r="AC738" s="69"/>
    </row>
    <row r="739" spans="1:29" ht="20.45" customHeight="1" x14ac:dyDescent="0.2">
      <c r="A739" s="24" t="s">
        <v>352</v>
      </c>
      <c r="B739" s="43" t="s">
        <v>304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69"/>
      <c r="AB739" s="70">
        <v>33</v>
      </c>
      <c r="AC739" s="69"/>
    </row>
    <row r="740" spans="1:29" ht="11.25" x14ac:dyDescent="0.2">
      <c r="B740" s="43"/>
      <c r="C740" s="52">
        <v>2022</v>
      </c>
      <c r="D740" s="53"/>
      <c r="E740" s="54"/>
      <c r="F740" s="53">
        <v>34</v>
      </c>
      <c r="G740" s="54"/>
      <c r="H740" s="53">
        <v>30</v>
      </c>
      <c r="I740" s="54"/>
      <c r="J740" s="53">
        <v>35</v>
      </c>
      <c r="K740" s="54"/>
      <c r="L740" s="53">
        <v>31</v>
      </c>
      <c r="M740" s="54"/>
      <c r="N740" s="53">
        <v>33</v>
      </c>
      <c r="O740" s="54"/>
      <c r="P740" s="53">
        <v>38</v>
      </c>
      <c r="Q740" s="54"/>
      <c r="R740" s="53">
        <v>32</v>
      </c>
      <c r="S740" s="54"/>
      <c r="T740" s="53">
        <v>32</v>
      </c>
      <c r="U740" s="54"/>
      <c r="V740" s="53">
        <v>30</v>
      </c>
      <c r="W740" s="54"/>
      <c r="X740" s="53">
        <v>28</v>
      </c>
      <c r="Y740" s="71"/>
      <c r="Z740" s="70"/>
      <c r="AA740" s="69"/>
      <c r="AB740" s="70"/>
      <c r="AC740" s="69"/>
    </row>
    <row r="741" spans="1:29" ht="30.6" customHeight="1" x14ac:dyDescent="0.2">
      <c r="A741" s="38" t="s">
        <v>353</v>
      </c>
      <c r="B741" s="43" t="s">
        <v>31</v>
      </c>
      <c r="C741" s="52">
        <v>2021</v>
      </c>
      <c r="D741" s="53">
        <v>8732</v>
      </c>
      <c r="E741" s="54"/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917</v>
      </c>
      <c r="U741" s="54"/>
      <c r="V741" s="53">
        <v>629</v>
      </c>
      <c r="W741" s="54"/>
      <c r="X741" s="53">
        <v>531</v>
      </c>
      <c r="Y741" s="54"/>
      <c r="Z741" s="53">
        <v>594</v>
      </c>
      <c r="AA741" s="55"/>
      <c r="AB741" s="53">
        <v>985</v>
      </c>
      <c r="AC741" s="55"/>
    </row>
    <row r="742" spans="1:29" ht="11.25" x14ac:dyDescent="0.2">
      <c r="B742" s="43"/>
      <c r="C742" s="52">
        <v>2022</v>
      </c>
      <c r="D742" s="53"/>
      <c r="E742" s="54"/>
      <c r="F742" s="53">
        <v>517</v>
      </c>
      <c r="G742" s="54"/>
      <c r="H742" s="53">
        <v>882</v>
      </c>
      <c r="I742" s="54"/>
      <c r="J742" s="53">
        <v>1681</v>
      </c>
      <c r="K742" s="54"/>
      <c r="L742" s="53">
        <v>808</v>
      </c>
      <c r="M742" s="54"/>
      <c r="N742" s="53">
        <v>881</v>
      </c>
      <c r="O742" s="54"/>
      <c r="P742" s="53">
        <v>971</v>
      </c>
      <c r="Q742" s="54"/>
      <c r="R742" s="53">
        <v>784</v>
      </c>
      <c r="S742" s="54"/>
      <c r="T742" s="53">
        <v>841</v>
      </c>
      <c r="U742" s="54"/>
      <c r="V742" s="53">
        <v>1186</v>
      </c>
      <c r="W742" s="54"/>
      <c r="X742" s="53">
        <v>1068</v>
      </c>
      <c r="Y742" s="54"/>
      <c r="Z742" s="53"/>
      <c r="AA742" s="55"/>
      <c r="AB742" s="53"/>
      <c r="AC742" s="55"/>
    </row>
    <row r="743" spans="1:29" ht="30.6" customHeight="1" x14ac:dyDescent="0.2">
      <c r="A743" s="38" t="s">
        <v>458</v>
      </c>
      <c r="B743" s="43" t="s">
        <v>304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5"/>
      <c r="AB743" s="53">
        <v>847</v>
      </c>
      <c r="AC743" s="55"/>
    </row>
    <row r="744" spans="1:29" ht="11.25" x14ac:dyDescent="0.2">
      <c r="B744" s="43"/>
      <c r="C744" s="52">
        <v>2022</v>
      </c>
      <c r="D744" s="53"/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>
        <v>548</v>
      </c>
      <c r="Q744" s="54"/>
      <c r="R744" s="53">
        <v>978</v>
      </c>
      <c r="S744" s="54"/>
      <c r="T744" s="53">
        <v>418</v>
      </c>
      <c r="U744" s="54"/>
      <c r="V744" s="53">
        <v>1235</v>
      </c>
      <c r="W744" s="54"/>
      <c r="X744" s="53">
        <v>326</v>
      </c>
      <c r="Y744" s="54"/>
      <c r="Z744" s="53"/>
      <c r="AA744" s="55"/>
      <c r="AB744" s="53"/>
      <c r="AC744" s="55"/>
    </row>
    <row r="745" spans="1:29" ht="30" customHeight="1" x14ac:dyDescent="0.2">
      <c r="A745" s="231" t="s">
        <v>459</v>
      </c>
      <c r="B745" s="231"/>
      <c r="C745" s="231"/>
      <c r="D745" s="231"/>
      <c r="E745" s="231"/>
      <c r="F745" s="231"/>
      <c r="G745" s="231"/>
      <c r="H745" s="231"/>
      <c r="I745" s="231"/>
      <c r="J745" s="231"/>
      <c r="K745" s="231"/>
      <c r="L745" s="231"/>
      <c r="M745" s="231"/>
      <c r="N745" s="231"/>
      <c r="O745" s="231"/>
      <c r="P745" s="231"/>
      <c r="Q745" s="231"/>
      <c r="R745" s="231"/>
      <c r="S745" s="231"/>
      <c r="T745" s="231"/>
      <c r="U745" s="231"/>
      <c r="V745" s="231"/>
      <c r="W745" s="231"/>
      <c r="X745" s="231"/>
      <c r="Y745" s="231"/>
      <c r="Z745" s="231"/>
      <c r="AA745" s="231"/>
      <c r="AB745" s="231"/>
      <c r="AC745" s="231"/>
    </row>
    <row r="746" spans="1:29" ht="30.6" customHeight="1" x14ac:dyDescent="0.2">
      <c r="A746" s="17" t="s">
        <v>356</v>
      </c>
      <c r="B746" s="43" t="s">
        <v>97</v>
      </c>
      <c r="C746" s="52">
        <v>2021</v>
      </c>
      <c r="D746" s="53">
        <v>1588</v>
      </c>
      <c r="E746" s="54" t="s">
        <v>393</v>
      </c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5"/>
      <c r="AB746" s="53">
        <v>107</v>
      </c>
      <c r="AC746" s="69"/>
    </row>
    <row r="747" spans="1:29" ht="11.25" x14ac:dyDescent="0.2">
      <c r="B747" s="43"/>
      <c r="C747" s="52">
        <v>2022</v>
      </c>
      <c r="D747" s="14"/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>
        <v>174</v>
      </c>
      <c r="Q747" s="54"/>
      <c r="R747" s="53">
        <v>173</v>
      </c>
      <c r="S747" s="54"/>
      <c r="T747" s="53">
        <v>123</v>
      </c>
      <c r="U747" s="59"/>
      <c r="V747" s="53">
        <v>202</v>
      </c>
      <c r="W747" s="54"/>
      <c r="X747" s="53">
        <v>184</v>
      </c>
      <c r="Y747" s="54"/>
      <c r="Z747" s="53"/>
      <c r="AA747" s="55"/>
      <c r="AB747" s="53"/>
      <c r="AC747" s="61"/>
    </row>
    <row r="748" spans="1:29" ht="40.9" customHeight="1" x14ac:dyDescent="0.2">
      <c r="A748" s="41" t="s">
        <v>460</v>
      </c>
      <c r="B748" s="43" t="s">
        <v>97</v>
      </c>
      <c r="C748" s="52">
        <v>2021</v>
      </c>
      <c r="D748" s="53">
        <v>1212</v>
      </c>
      <c r="E748" s="54" t="s">
        <v>393</v>
      </c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5"/>
      <c r="AB748" s="58">
        <v>86.4</v>
      </c>
      <c r="AC748" s="60"/>
    </row>
    <row r="749" spans="1:29" ht="11.25" x14ac:dyDescent="0.2">
      <c r="B749" s="43"/>
      <c r="C749" s="52">
        <v>2022</v>
      </c>
      <c r="D749" s="14"/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3">
        <v>142</v>
      </c>
      <c r="Q749" s="59"/>
      <c r="R749" s="53">
        <v>134</v>
      </c>
      <c r="S749" s="59"/>
      <c r="T749" s="53">
        <v>103</v>
      </c>
      <c r="U749" s="59"/>
      <c r="V749" s="53">
        <v>175</v>
      </c>
      <c r="W749" s="54"/>
      <c r="X749" s="53">
        <v>149</v>
      </c>
      <c r="Y749" s="54"/>
      <c r="Z749" s="53"/>
      <c r="AA749" s="55"/>
      <c r="AB749" s="53"/>
      <c r="AC749" s="60"/>
    </row>
    <row r="750" spans="1:29" ht="30.6" customHeight="1" x14ac:dyDescent="0.2">
      <c r="A750" s="22" t="s">
        <v>358</v>
      </c>
      <c r="B750" s="43" t="s">
        <v>97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60"/>
      <c r="AB750" s="58">
        <v>17.3</v>
      </c>
      <c r="AC750" s="60"/>
    </row>
    <row r="751" spans="1:29" ht="11.25" x14ac:dyDescent="0.2">
      <c r="A751" s="22"/>
      <c r="B751" s="43"/>
      <c r="C751" s="52">
        <v>2022</v>
      </c>
      <c r="D751" s="14"/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8">
        <v>23.6</v>
      </c>
      <c r="O751" s="57"/>
      <c r="P751" s="58">
        <v>20.7</v>
      </c>
      <c r="Q751" s="59"/>
      <c r="R751" s="58">
        <v>26.4</v>
      </c>
      <c r="S751" s="59"/>
      <c r="T751" s="58">
        <v>16.8</v>
      </c>
      <c r="U751" s="57"/>
      <c r="V751" s="58">
        <v>19.8</v>
      </c>
      <c r="W751" s="57"/>
      <c r="X751" s="58">
        <v>31.9</v>
      </c>
      <c r="Y751" s="57"/>
      <c r="Z751" s="58"/>
      <c r="AA751" s="60"/>
      <c r="AB751" s="58"/>
      <c r="AC751" s="60"/>
    </row>
    <row r="752" spans="1:29" ht="20.45" customHeight="1" x14ac:dyDescent="0.2">
      <c r="A752" s="22" t="s">
        <v>359</v>
      </c>
      <c r="B752" s="43" t="s">
        <v>304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5"/>
      <c r="AB752" s="53">
        <v>675</v>
      </c>
      <c r="AC752" s="55"/>
    </row>
    <row r="753" spans="1:29" ht="11.25" x14ac:dyDescent="0.2">
      <c r="B753" s="43"/>
      <c r="C753" s="52">
        <v>2022</v>
      </c>
      <c r="D753" s="14"/>
      <c r="E753" s="65"/>
      <c r="F753" s="53">
        <v>208</v>
      </c>
      <c r="G753" s="54" t="s">
        <v>393</v>
      </c>
      <c r="H753" s="53">
        <v>435</v>
      </c>
      <c r="I753" s="54" t="s">
        <v>393</v>
      </c>
      <c r="J753" s="53">
        <v>506</v>
      </c>
      <c r="K753" s="54" t="s">
        <v>393</v>
      </c>
      <c r="L753" s="53">
        <v>427</v>
      </c>
      <c r="M753" s="54" t="s">
        <v>393</v>
      </c>
      <c r="N753" s="53">
        <v>354</v>
      </c>
      <c r="O753" s="54" t="s">
        <v>393</v>
      </c>
      <c r="P753" s="53">
        <v>487</v>
      </c>
      <c r="Q753" s="54" t="s">
        <v>393</v>
      </c>
      <c r="R753" s="53">
        <v>379</v>
      </c>
      <c r="S753" s="54" t="s">
        <v>393</v>
      </c>
      <c r="T753" s="53">
        <v>258</v>
      </c>
      <c r="U753" s="54" t="s">
        <v>393</v>
      </c>
      <c r="V753" s="53">
        <v>481</v>
      </c>
      <c r="W753" s="54"/>
      <c r="X753" s="53">
        <v>425</v>
      </c>
      <c r="Y753" s="54"/>
      <c r="Z753" s="53"/>
      <c r="AA753" s="55"/>
      <c r="AB753" s="53"/>
      <c r="AC753" s="55"/>
    </row>
    <row r="754" spans="1:29" ht="20.45" customHeight="1" x14ac:dyDescent="0.2">
      <c r="A754" s="1" t="s">
        <v>360</v>
      </c>
      <c r="B754" s="43" t="s">
        <v>304</v>
      </c>
      <c r="C754" s="52">
        <v>2021</v>
      </c>
      <c r="D754" s="53">
        <v>173414</v>
      </c>
      <c r="E754" s="54" t="s">
        <v>393</v>
      </c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5"/>
      <c r="AB754" s="53">
        <v>17777</v>
      </c>
      <c r="AC754" s="55"/>
    </row>
    <row r="755" spans="1:29" ht="11.25" x14ac:dyDescent="0.2">
      <c r="B755" s="43"/>
      <c r="C755" s="52">
        <v>2022</v>
      </c>
      <c r="D755" s="14"/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>
        <v>19308</v>
      </c>
      <c r="Q755" s="54"/>
      <c r="R755" s="53">
        <v>17810</v>
      </c>
      <c r="S755" s="54"/>
      <c r="T755" s="53">
        <v>14763</v>
      </c>
      <c r="U755" s="54"/>
      <c r="V755" s="53">
        <v>24138</v>
      </c>
      <c r="W755" s="54"/>
      <c r="X755" s="53">
        <v>25259</v>
      </c>
      <c r="Y755" s="54"/>
      <c r="Z755" s="53"/>
      <c r="AA755" s="55"/>
      <c r="AB755" s="53"/>
      <c r="AC755" s="55"/>
    </row>
    <row r="756" spans="1:29" ht="40.9" customHeight="1" x14ac:dyDescent="0.2">
      <c r="A756" s="38" t="s">
        <v>461</v>
      </c>
      <c r="B756" s="43" t="s">
        <v>304</v>
      </c>
      <c r="C756" s="52">
        <v>2021</v>
      </c>
      <c r="D756" s="53">
        <v>68198</v>
      </c>
      <c r="E756" s="54" t="s">
        <v>393</v>
      </c>
      <c r="F756" s="53">
        <v>3965</v>
      </c>
      <c r="G756" s="54"/>
      <c r="H756" s="53">
        <v>4904</v>
      </c>
      <c r="I756" s="54"/>
      <c r="J756" s="53">
        <v>6825</v>
      </c>
      <c r="K756" s="54"/>
      <c r="L756" s="53">
        <v>5651</v>
      </c>
      <c r="M756" s="54"/>
      <c r="N756" s="53">
        <v>6266</v>
      </c>
      <c r="O756" s="54"/>
      <c r="P756" s="53">
        <v>6318</v>
      </c>
      <c r="Q756" s="54"/>
      <c r="R756" s="53">
        <v>6069</v>
      </c>
      <c r="S756" s="54"/>
      <c r="T756" s="53">
        <v>5433</v>
      </c>
      <c r="U756" s="54"/>
      <c r="V756" s="53">
        <v>5902</v>
      </c>
      <c r="W756" s="54"/>
      <c r="X756" s="53">
        <v>6924</v>
      </c>
      <c r="Y756" s="54" t="s">
        <v>393</v>
      </c>
      <c r="Z756" s="53">
        <v>5482</v>
      </c>
      <c r="AA756" s="55" t="s">
        <v>393</v>
      </c>
      <c r="AB756" s="53">
        <v>4461</v>
      </c>
      <c r="AC756" s="55"/>
    </row>
    <row r="757" spans="1:29" ht="11.25" x14ac:dyDescent="0.2">
      <c r="B757" s="43"/>
      <c r="C757" s="52">
        <v>2022</v>
      </c>
      <c r="D757" s="14"/>
      <c r="E757" s="65"/>
      <c r="F757" s="53">
        <v>4575</v>
      </c>
      <c r="G757" s="54"/>
      <c r="H757" s="53">
        <v>5161</v>
      </c>
      <c r="I757" s="54"/>
      <c r="J757" s="53">
        <v>6113</v>
      </c>
      <c r="K757" s="54"/>
      <c r="L757" s="53">
        <v>5265</v>
      </c>
      <c r="M757" s="54"/>
      <c r="N757" s="53">
        <v>5407</v>
      </c>
      <c r="O757" s="54"/>
      <c r="P757" s="53">
        <v>5618</v>
      </c>
      <c r="Q757" s="54"/>
      <c r="R757" s="53">
        <v>5044</v>
      </c>
      <c r="S757" s="54"/>
      <c r="T757" s="53">
        <v>4954</v>
      </c>
      <c r="U757" s="54"/>
      <c r="V757" s="53">
        <v>5133</v>
      </c>
      <c r="W757" s="54"/>
      <c r="X757" s="53">
        <v>5072</v>
      </c>
      <c r="Y757" s="54"/>
      <c r="Z757" s="53"/>
      <c r="AA757" s="55"/>
      <c r="AB757" s="53"/>
      <c r="AC757" s="55"/>
    </row>
    <row r="758" spans="1:29" ht="30" customHeight="1" x14ac:dyDescent="0.2">
      <c r="A758" s="231" t="s">
        <v>462</v>
      </c>
      <c r="B758" s="231"/>
      <c r="C758" s="231"/>
      <c r="D758" s="231"/>
      <c r="E758" s="231"/>
      <c r="F758" s="231"/>
      <c r="G758" s="231"/>
      <c r="H758" s="231"/>
      <c r="I758" s="231"/>
      <c r="J758" s="231"/>
      <c r="K758" s="231"/>
      <c r="L758" s="231"/>
      <c r="M758" s="231"/>
      <c r="N758" s="231"/>
      <c r="O758" s="231"/>
      <c r="P758" s="231"/>
      <c r="Q758" s="231"/>
      <c r="R758" s="231"/>
      <c r="S758" s="231"/>
      <c r="T758" s="231"/>
      <c r="U758" s="231"/>
      <c r="V758" s="231"/>
      <c r="W758" s="231"/>
      <c r="X758" s="231"/>
      <c r="Y758" s="231"/>
      <c r="Z758" s="231"/>
      <c r="AA758" s="231"/>
      <c r="AB758" s="231"/>
      <c r="AC758" s="231"/>
    </row>
    <row r="759" spans="1:29" ht="20.45" customHeight="1" x14ac:dyDescent="0.2">
      <c r="A759" s="1" t="s">
        <v>363</v>
      </c>
      <c r="B759" s="43" t="s">
        <v>304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5"/>
      <c r="AB759" s="53">
        <v>197</v>
      </c>
      <c r="AC759" s="69"/>
    </row>
    <row r="760" spans="1:29" x14ac:dyDescent="0.2">
      <c r="A760" s="49"/>
      <c r="B760" s="43"/>
      <c r="C760" s="52">
        <v>2022</v>
      </c>
      <c r="D760" s="14"/>
      <c r="E760" s="65"/>
      <c r="F760" s="53">
        <v>228</v>
      </c>
      <c r="G760" s="54"/>
      <c r="H760" s="53">
        <v>218</v>
      </c>
      <c r="I760" s="54"/>
      <c r="J760" s="53">
        <v>236</v>
      </c>
      <c r="K760" s="54"/>
      <c r="L760" s="53">
        <v>242</v>
      </c>
      <c r="M760" s="71"/>
      <c r="N760" s="53">
        <v>264</v>
      </c>
      <c r="O760" s="54"/>
      <c r="P760" s="53">
        <v>283</v>
      </c>
      <c r="Q760" s="54"/>
      <c r="R760" s="53">
        <v>263</v>
      </c>
      <c r="S760" s="71"/>
      <c r="T760" s="53">
        <v>202</v>
      </c>
      <c r="U760" s="71"/>
      <c r="V760" s="53">
        <v>248</v>
      </c>
      <c r="W760" s="71"/>
      <c r="X760" s="53">
        <v>289</v>
      </c>
      <c r="Y760" s="54"/>
      <c r="Z760" s="53"/>
      <c r="AA760" s="55"/>
      <c r="AB760" s="53"/>
      <c r="AC760" s="69"/>
    </row>
    <row r="761" spans="1:29" ht="20.45" customHeight="1" x14ac:dyDescent="0.2">
      <c r="A761" s="1" t="s">
        <v>364</v>
      </c>
      <c r="B761" s="43" t="s">
        <v>304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5"/>
      <c r="AB761" s="53">
        <v>133</v>
      </c>
      <c r="AC761" s="55"/>
    </row>
    <row r="762" spans="1:29" ht="11.25" x14ac:dyDescent="0.2">
      <c r="B762" s="43"/>
      <c r="C762" s="52">
        <v>2022</v>
      </c>
      <c r="D762" s="14"/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53">
        <v>110</v>
      </c>
      <c r="O762" s="71"/>
      <c r="P762" s="53">
        <v>142</v>
      </c>
      <c r="Q762" s="54"/>
      <c r="R762" s="53">
        <v>132</v>
      </c>
      <c r="S762" s="54"/>
      <c r="T762" s="53">
        <v>167</v>
      </c>
      <c r="U762" s="54"/>
      <c r="V762" s="53">
        <v>95</v>
      </c>
      <c r="W762" s="54"/>
      <c r="X762" s="53">
        <v>187</v>
      </c>
      <c r="Y762" s="54"/>
      <c r="Z762" s="53"/>
      <c r="AA762" s="55"/>
      <c r="AB762" s="53"/>
      <c r="AC762" s="55"/>
    </row>
    <row r="763" spans="1:29" ht="30.6" customHeight="1" x14ac:dyDescent="0.2">
      <c r="A763" s="22" t="s">
        <v>365</v>
      </c>
      <c r="B763" s="43" t="s">
        <v>97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60"/>
      <c r="AB763" s="58">
        <v>90.1</v>
      </c>
      <c r="AC763" s="60"/>
    </row>
    <row r="764" spans="1:29" ht="11.25" x14ac:dyDescent="0.2">
      <c r="B764" s="43"/>
      <c r="C764" s="52">
        <v>2022</v>
      </c>
      <c r="D764" s="14"/>
      <c r="E764" s="65"/>
      <c r="F764" s="53">
        <v>101</v>
      </c>
      <c r="G764" s="59"/>
      <c r="H764" s="53">
        <v>126</v>
      </c>
      <c r="I764" s="59"/>
      <c r="J764" s="53">
        <v>144</v>
      </c>
      <c r="K764" s="59"/>
      <c r="L764" s="53">
        <v>131</v>
      </c>
      <c r="M764" s="71"/>
      <c r="N764" s="53">
        <v>130</v>
      </c>
      <c r="O764" s="59"/>
      <c r="P764" s="53">
        <v>104</v>
      </c>
      <c r="Q764" s="59"/>
      <c r="R764" s="58">
        <v>80.900000000000006</v>
      </c>
      <c r="S764" s="59"/>
      <c r="T764" s="58">
        <v>60</v>
      </c>
      <c r="U764" s="59"/>
      <c r="V764" s="58">
        <v>83.2</v>
      </c>
      <c r="W764" s="57"/>
      <c r="X764" s="58">
        <v>67.3</v>
      </c>
      <c r="Y764" s="57"/>
      <c r="Z764" s="58"/>
      <c r="AA764" s="60"/>
      <c r="AB764" s="58"/>
      <c r="AC764" s="60"/>
    </row>
    <row r="765" spans="1:29" ht="30.6" customHeight="1" x14ac:dyDescent="0.2">
      <c r="A765" s="24" t="s">
        <v>366</v>
      </c>
      <c r="B765" s="43" t="s">
        <v>97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60"/>
      <c r="AB765" s="58">
        <v>56.5</v>
      </c>
      <c r="AC765" s="60"/>
    </row>
    <row r="766" spans="1:29" ht="11.25" x14ac:dyDescent="0.2">
      <c r="A766" s="24"/>
      <c r="B766" s="43"/>
      <c r="C766" s="52">
        <v>2022</v>
      </c>
      <c r="D766" s="14"/>
      <c r="E766" s="65"/>
      <c r="F766" s="58">
        <v>60.1</v>
      </c>
      <c r="G766" s="59"/>
      <c r="H766" s="58">
        <v>61.2</v>
      </c>
      <c r="I766" s="59"/>
      <c r="J766" s="58">
        <v>67.5</v>
      </c>
      <c r="K766" s="59"/>
      <c r="L766" s="58">
        <v>65.7</v>
      </c>
      <c r="M766" s="71"/>
      <c r="N766" s="58">
        <v>69.099999999999994</v>
      </c>
      <c r="O766" s="59"/>
      <c r="P766" s="58">
        <v>55.3</v>
      </c>
      <c r="Q766" s="59"/>
      <c r="R766" s="58">
        <v>45.8</v>
      </c>
      <c r="S766" s="59"/>
      <c r="T766" s="58">
        <v>35.799999999999997</v>
      </c>
      <c r="U766" s="59"/>
      <c r="V766" s="58">
        <v>45</v>
      </c>
      <c r="W766" s="57"/>
      <c r="X766" s="58">
        <v>41.3</v>
      </c>
      <c r="Y766" s="57"/>
      <c r="Z766" s="58"/>
      <c r="AA766" s="60"/>
      <c r="AB766" s="58"/>
      <c r="AC766" s="60"/>
    </row>
    <row r="767" spans="1:29" ht="30" customHeight="1" x14ac:dyDescent="0.2">
      <c r="A767" s="231" t="s">
        <v>367</v>
      </c>
      <c r="B767" s="231"/>
      <c r="C767" s="231"/>
      <c r="D767" s="231"/>
      <c r="E767" s="231"/>
      <c r="F767" s="231"/>
      <c r="G767" s="231"/>
      <c r="H767" s="231"/>
      <c r="I767" s="231"/>
      <c r="J767" s="231"/>
      <c r="K767" s="231"/>
      <c r="L767" s="231"/>
      <c r="M767" s="231"/>
      <c r="N767" s="231"/>
      <c r="O767" s="231"/>
      <c r="P767" s="231"/>
      <c r="Q767" s="231"/>
      <c r="R767" s="231"/>
      <c r="S767" s="231"/>
      <c r="T767" s="231"/>
      <c r="U767" s="231"/>
      <c r="V767" s="231"/>
      <c r="W767" s="231"/>
      <c r="X767" s="231"/>
      <c r="Y767" s="231"/>
      <c r="Z767" s="231"/>
      <c r="AA767" s="231"/>
      <c r="AB767" s="231"/>
      <c r="AC767" s="231"/>
    </row>
    <row r="768" spans="1:29" ht="30.6" customHeight="1" x14ac:dyDescent="0.2">
      <c r="A768" s="1" t="s">
        <v>368</v>
      </c>
      <c r="B768" s="43" t="s">
        <v>97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5"/>
      <c r="AB768" s="53">
        <v>1538</v>
      </c>
      <c r="AC768" s="55"/>
    </row>
    <row r="769" spans="1:29" ht="11.25" x14ac:dyDescent="0.2">
      <c r="B769" s="43"/>
      <c r="C769" s="52">
        <v>2022</v>
      </c>
      <c r="D769" s="53"/>
      <c r="E769" s="54"/>
      <c r="F769" s="53">
        <v>1489</v>
      </c>
      <c r="G769" s="54"/>
      <c r="H769" s="53">
        <v>1587</v>
      </c>
      <c r="I769" s="54"/>
      <c r="J769" s="53">
        <v>1725</v>
      </c>
      <c r="K769" s="54"/>
      <c r="L769" s="53">
        <v>1509</v>
      </c>
      <c r="M769" s="54"/>
      <c r="N769" s="53">
        <v>1531</v>
      </c>
      <c r="O769" s="54"/>
      <c r="P769" s="53">
        <v>1402</v>
      </c>
      <c r="Q769" s="54"/>
      <c r="R769" s="53">
        <v>1006</v>
      </c>
      <c r="S769" s="54" t="s">
        <v>393</v>
      </c>
      <c r="T769" s="53">
        <v>1266</v>
      </c>
      <c r="U769" s="54" t="s">
        <v>393</v>
      </c>
      <c r="V769" s="53">
        <v>1385</v>
      </c>
      <c r="W769" s="54" t="s">
        <v>393</v>
      </c>
      <c r="X769" s="53">
        <v>1325</v>
      </c>
      <c r="Y769" s="54"/>
      <c r="Z769" s="53"/>
      <c r="AA769" s="55"/>
      <c r="AB769" s="53"/>
      <c r="AC769" s="55"/>
    </row>
    <row r="770" spans="1:29" ht="11.25" x14ac:dyDescent="0.2">
      <c r="A770" s="73" t="s">
        <v>26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5"/>
      <c r="AB770" s="53"/>
      <c r="AC770" s="55"/>
    </row>
    <row r="771" spans="1:29" ht="30.6" customHeight="1" x14ac:dyDescent="0.2">
      <c r="A771" s="48" t="s">
        <v>369</v>
      </c>
      <c r="B771" s="43" t="s">
        <v>97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5"/>
      <c r="AB771" s="53">
        <v>238</v>
      </c>
      <c r="AC771" s="55"/>
    </row>
    <row r="772" spans="1:29" ht="11.25" x14ac:dyDescent="0.2">
      <c r="A772" s="88"/>
      <c r="B772" s="43"/>
      <c r="C772" s="52">
        <v>2022</v>
      </c>
      <c r="D772" s="53"/>
      <c r="E772" s="54"/>
      <c r="F772" s="53">
        <v>223</v>
      </c>
      <c r="G772" s="54"/>
      <c r="H772" s="53">
        <v>249</v>
      </c>
      <c r="I772" s="54"/>
      <c r="J772" s="53">
        <v>276</v>
      </c>
      <c r="K772" s="54"/>
      <c r="L772" s="53">
        <v>236</v>
      </c>
      <c r="M772" s="54"/>
      <c r="N772" s="53">
        <v>254</v>
      </c>
      <c r="O772" s="54"/>
      <c r="P772" s="53">
        <v>227</v>
      </c>
      <c r="Q772" s="54"/>
      <c r="R772" s="53">
        <v>184</v>
      </c>
      <c r="S772" s="54"/>
      <c r="T772" s="53">
        <v>228</v>
      </c>
      <c r="U772" s="54"/>
      <c r="V772" s="53">
        <v>262</v>
      </c>
      <c r="W772" s="54" t="s">
        <v>393</v>
      </c>
      <c r="X772" s="53">
        <v>243</v>
      </c>
      <c r="Y772" s="54"/>
      <c r="Z772" s="53"/>
      <c r="AA772" s="55"/>
      <c r="AB772" s="53"/>
      <c r="AC772" s="55"/>
    </row>
    <row r="773" spans="1:29" ht="30.6" customHeight="1" x14ac:dyDescent="0.2">
      <c r="A773" s="22" t="s">
        <v>370</v>
      </c>
      <c r="B773" s="43" t="s">
        <v>97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5"/>
      <c r="AB773" s="53">
        <v>308</v>
      </c>
      <c r="AC773" s="55"/>
    </row>
    <row r="774" spans="1:29" ht="11.25" x14ac:dyDescent="0.2">
      <c r="A774" s="88"/>
      <c r="B774" s="43"/>
      <c r="C774" s="52">
        <v>2022</v>
      </c>
      <c r="D774" s="53"/>
      <c r="E774" s="54"/>
      <c r="F774" s="53">
        <v>298</v>
      </c>
      <c r="G774" s="54"/>
      <c r="H774" s="53">
        <v>347</v>
      </c>
      <c r="I774" s="54" t="s">
        <v>393</v>
      </c>
      <c r="J774" s="53">
        <v>334</v>
      </c>
      <c r="K774" s="54" t="s">
        <v>393</v>
      </c>
      <c r="L774" s="53">
        <v>306</v>
      </c>
      <c r="M774" s="54"/>
      <c r="N774" s="53">
        <v>307</v>
      </c>
      <c r="O774" s="54" t="s">
        <v>393</v>
      </c>
      <c r="P774" s="53">
        <v>333</v>
      </c>
      <c r="Q774" s="54"/>
      <c r="R774" s="53">
        <v>254</v>
      </c>
      <c r="S774" s="54" t="s">
        <v>393</v>
      </c>
      <c r="T774" s="53">
        <v>298</v>
      </c>
      <c r="U774" s="54"/>
      <c r="V774" s="53">
        <v>272</v>
      </c>
      <c r="W774" s="54"/>
      <c r="X774" s="53">
        <v>249</v>
      </c>
      <c r="Y774" s="54"/>
      <c r="Z774" s="53"/>
      <c r="AA774" s="55"/>
      <c r="AB774" s="53"/>
      <c r="AC774" s="55"/>
    </row>
    <row r="775" spans="1:29" ht="30.6" customHeight="1" x14ac:dyDescent="0.2">
      <c r="A775" s="22" t="s">
        <v>371</v>
      </c>
      <c r="B775" s="43" t="s">
        <v>97</v>
      </c>
      <c r="C775" s="52">
        <v>2021</v>
      </c>
      <c r="D775" s="53">
        <v>7347</v>
      </c>
      <c r="E775" s="54"/>
      <c r="F775" s="53">
        <v>563</v>
      </c>
      <c r="G775" s="54"/>
      <c r="H775" s="53">
        <v>628</v>
      </c>
      <c r="I775" s="54"/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5"/>
      <c r="AB775" s="53">
        <v>612</v>
      </c>
      <c r="AC775" s="55"/>
    </row>
    <row r="776" spans="1:29" ht="11.25" x14ac:dyDescent="0.2">
      <c r="A776" s="88"/>
      <c r="B776" s="43"/>
      <c r="C776" s="52">
        <v>2022</v>
      </c>
      <c r="D776" s="77"/>
      <c r="E776" s="78"/>
      <c r="F776" s="53">
        <v>578</v>
      </c>
      <c r="G776" s="54"/>
      <c r="H776" s="53">
        <v>657</v>
      </c>
      <c r="I776" s="54"/>
      <c r="J776" s="53">
        <v>760</v>
      </c>
      <c r="K776" s="54"/>
      <c r="L776" s="53">
        <v>576</v>
      </c>
      <c r="M776" s="54"/>
      <c r="N776" s="53">
        <v>568</v>
      </c>
      <c r="O776" s="54"/>
      <c r="P776" s="53">
        <v>597</v>
      </c>
      <c r="Q776" s="54"/>
      <c r="R776" s="53">
        <v>532</v>
      </c>
      <c r="S776" s="54" t="s">
        <v>393</v>
      </c>
      <c r="T776" s="53">
        <v>566</v>
      </c>
      <c r="U776" s="54"/>
      <c r="V776" s="53">
        <v>643</v>
      </c>
      <c r="W776" s="54"/>
      <c r="X776" s="53">
        <v>549</v>
      </c>
      <c r="Y776" s="54"/>
      <c r="Z776" s="53"/>
      <c r="AA776" s="55"/>
      <c r="AB776" s="53"/>
      <c r="AC776" s="55"/>
    </row>
    <row r="777" spans="1:29" ht="30.6" customHeight="1" x14ac:dyDescent="0.2">
      <c r="A777" s="17" t="s">
        <v>372</v>
      </c>
      <c r="B777" s="43" t="s">
        <v>97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5"/>
      <c r="AB777" s="53">
        <v>3388</v>
      </c>
      <c r="AC777" s="55"/>
    </row>
    <row r="778" spans="1:29" ht="11.25" x14ac:dyDescent="0.2">
      <c r="B778" s="43"/>
      <c r="C778" s="52">
        <v>2022</v>
      </c>
      <c r="D778" s="53"/>
      <c r="E778" s="54"/>
      <c r="F778" s="53">
        <v>3408</v>
      </c>
      <c r="G778" s="54"/>
      <c r="H778" s="53">
        <v>3580</v>
      </c>
      <c r="I778" s="54"/>
      <c r="J778" s="53">
        <v>3861</v>
      </c>
      <c r="K778" s="54"/>
      <c r="L778" s="53">
        <v>3166</v>
      </c>
      <c r="M778" s="54"/>
      <c r="N778" s="53">
        <v>3222</v>
      </c>
      <c r="O778" s="54"/>
      <c r="P778" s="53">
        <v>3400</v>
      </c>
      <c r="Q778" s="54"/>
      <c r="R778" s="53">
        <v>2304</v>
      </c>
      <c r="S778" s="54"/>
      <c r="T778" s="53">
        <v>2816</v>
      </c>
      <c r="U778" s="54"/>
      <c r="V778" s="53">
        <v>2862</v>
      </c>
      <c r="W778" s="54" t="s">
        <v>393</v>
      </c>
      <c r="X778" s="53">
        <v>3134</v>
      </c>
      <c r="Y778" s="54"/>
      <c r="Z778" s="53"/>
      <c r="AA778" s="55"/>
      <c r="AB778" s="53"/>
      <c r="AC778" s="55"/>
    </row>
    <row r="779" spans="1:29" ht="30" customHeight="1" x14ac:dyDescent="0.2">
      <c r="A779" s="231" t="s">
        <v>373</v>
      </c>
      <c r="B779" s="231"/>
      <c r="C779" s="231"/>
      <c r="D779" s="231"/>
      <c r="E779" s="231"/>
      <c r="F779" s="231"/>
      <c r="G779" s="231"/>
      <c r="H779" s="231"/>
      <c r="I779" s="231"/>
      <c r="J779" s="231"/>
      <c r="K779" s="231"/>
      <c r="L779" s="231"/>
      <c r="M779" s="231"/>
      <c r="N779" s="231"/>
      <c r="O779" s="231"/>
      <c r="P779" s="231"/>
      <c r="Q779" s="231"/>
      <c r="R779" s="231"/>
      <c r="S779" s="231"/>
      <c r="T779" s="231"/>
      <c r="U779" s="231"/>
      <c r="V779" s="231"/>
      <c r="W779" s="231"/>
      <c r="X779" s="231"/>
      <c r="Y779" s="231"/>
      <c r="Z779" s="231"/>
      <c r="AA779" s="231"/>
      <c r="AB779" s="231"/>
      <c r="AC779" s="231"/>
    </row>
    <row r="780" spans="1:29" ht="30.6" customHeight="1" x14ac:dyDescent="0.2">
      <c r="A780" s="1" t="s">
        <v>374</v>
      </c>
      <c r="B780" s="43" t="s">
        <v>97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5"/>
      <c r="AB780" s="53">
        <v>187836</v>
      </c>
      <c r="AC780" s="55"/>
    </row>
    <row r="781" spans="1:29" ht="11.25" x14ac:dyDescent="0.2">
      <c r="B781" s="43"/>
      <c r="C781" s="52">
        <v>2022</v>
      </c>
      <c r="D781" s="53"/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>
        <v>263373</v>
      </c>
      <c r="Q781" s="54"/>
      <c r="R781" s="53">
        <v>134385</v>
      </c>
      <c r="S781" s="54"/>
      <c r="T781" s="53">
        <v>137883</v>
      </c>
      <c r="U781" s="54"/>
      <c r="V781" s="53">
        <v>197489</v>
      </c>
      <c r="W781" s="54"/>
      <c r="X781" s="53">
        <v>277143</v>
      </c>
      <c r="Y781" s="54"/>
      <c r="Z781" s="53"/>
      <c r="AA781" s="55"/>
      <c r="AB781" s="53"/>
      <c r="AC781" s="55"/>
    </row>
    <row r="782" spans="1:29" ht="30" customHeight="1" x14ac:dyDescent="0.2">
      <c r="A782" s="231" t="s">
        <v>375</v>
      </c>
      <c r="B782" s="231"/>
      <c r="C782" s="231"/>
      <c r="D782" s="231"/>
      <c r="E782" s="231"/>
      <c r="F782" s="231"/>
      <c r="G782" s="231"/>
      <c r="H782" s="231"/>
      <c r="I782" s="231"/>
      <c r="J782" s="231"/>
      <c r="K782" s="231"/>
      <c r="L782" s="231"/>
      <c r="M782" s="231"/>
      <c r="N782" s="231"/>
      <c r="O782" s="231"/>
      <c r="P782" s="231"/>
      <c r="Q782" s="231"/>
      <c r="R782" s="231"/>
      <c r="S782" s="231"/>
      <c r="T782" s="231"/>
      <c r="U782" s="231"/>
      <c r="V782" s="231"/>
      <c r="W782" s="231"/>
      <c r="X782" s="231"/>
      <c r="Y782" s="231"/>
      <c r="Z782" s="231"/>
      <c r="AA782" s="231"/>
      <c r="AB782" s="231"/>
      <c r="AC782" s="231"/>
    </row>
    <row r="783" spans="1:29" ht="20.45" customHeight="1" x14ac:dyDescent="0.2">
      <c r="A783" s="22" t="s">
        <v>376</v>
      </c>
      <c r="B783" s="43" t="s">
        <v>377</v>
      </c>
      <c r="C783" s="52">
        <v>2021</v>
      </c>
      <c r="D783" s="53">
        <v>179191</v>
      </c>
      <c r="E783" s="54"/>
      <c r="F783" s="53">
        <v>15825</v>
      </c>
      <c r="G783" s="111"/>
      <c r="H783" s="53">
        <v>14172</v>
      </c>
      <c r="I783" s="111"/>
      <c r="J783" s="53">
        <v>14669</v>
      </c>
      <c r="K783" s="111"/>
      <c r="L783" s="53">
        <v>13913</v>
      </c>
      <c r="M783" s="54"/>
      <c r="N783" s="53">
        <v>13529</v>
      </c>
      <c r="O783" s="111"/>
      <c r="P783" s="53">
        <v>13685</v>
      </c>
      <c r="Q783" s="111"/>
      <c r="R783" s="53">
        <v>14689</v>
      </c>
      <c r="S783" s="54"/>
      <c r="T783" s="53">
        <v>14490</v>
      </c>
      <c r="U783" s="54"/>
      <c r="V783" s="106">
        <v>15216</v>
      </c>
      <c r="W783" s="106"/>
      <c r="X783" s="53">
        <v>15957</v>
      </c>
      <c r="Y783" s="54"/>
      <c r="Z783" s="53">
        <v>16001</v>
      </c>
      <c r="AA783" s="55"/>
      <c r="AB783" s="53">
        <v>17213</v>
      </c>
      <c r="AC783" s="55"/>
    </row>
    <row r="784" spans="1:29" ht="11.25" x14ac:dyDescent="0.2">
      <c r="B784" s="43"/>
      <c r="C784" s="52">
        <v>2022</v>
      </c>
      <c r="D784" s="53"/>
      <c r="E784" s="54"/>
      <c r="F784" s="53">
        <v>16529</v>
      </c>
      <c r="G784" s="112"/>
      <c r="H784" s="53">
        <v>14786</v>
      </c>
      <c r="I784" s="112"/>
      <c r="J784" s="53">
        <v>16326</v>
      </c>
      <c r="K784" s="112"/>
      <c r="L784" s="53">
        <v>14871</v>
      </c>
      <c r="M784" s="54"/>
      <c r="N784" s="53">
        <v>14320</v>
      </c>
      <c r="O784" s="112"/>
      <c r="P784" s="53">
        <v>13785</v>
      </c>
      <c r="Q784" s="112"/>
      <c r="R784" s="53">
        <v>13914</v>
      </c>
      <c r="S784" s="54"/>
      <c r="T784" s="53">
        <v>14147</v>
      </c>
      <c r="U784" s="54"/>
      <c r="V784" s="113">
        <v>13700</v>
      </c>
      <c r="W784" s="114" t="s">
        <v>393</v>
      </c>
      <c r="X784" s="53">
        <v>14201</v>
      </c>
      <c r="Y784" s="54"/>
      <c r="Z784" s="53"/>
      <c r="AA784" s="55"/>
      <c r="AB784" s="53"/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6798-C57F-4BD1-ADEA-F5A0F4D0CECB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17" customFormat="1" ht="22.9" customHeight="1" x14ac:dyDescent="0.2">
      <c r="A1" s="216" t="str">
        <f>"TABLE 3. SOLD PRODUCTION OF MAJOR INDUSTRIAL PRODUCTS"&amp;" - "&amp;UPPER(TEXT(DATE(D2,C3,1),"[$-0809]mmmm")&amp;" "&amp;C2)</f>
        <v>TABLE 3. SOLD PRODUCTION OF MAJOR INDUSTRIAL PRODUCTS - OCTOBER 2022</v>
      </c>
      <c r="B1" s="216"/>
      <c r="C1" s="216"/>
      <c r="D1" s="216"/>
      <c r="E1" s="216"/>
      <c r="F1" s="216"/>
      <c r="G1" s="216"/>
    </row>
    <row r="2" spans="1:7" ht="20.45" customHeight="1" x14ac:dyDescent="0.2">
      <c r="A2" s="217" t="s">
        <v>0</v>
      </c>
      <c r="B2" s="243" t="s">
        <v>1</v>
      </c>
      <c r="C2" s="246">
        <v>2022</v>
      </c>
      <c r="D2" s="247"/>
      <c r="E2" s="247"/>
      <c r="F2" s="247"/>
      <c r="G2" s="247"/>
    </row>
    <row r="3" spans="1:7" ht="20.45" customHeight="1" x14ac:dyDescent="0.2">
      <c r="A3" s="218"/>
      <c r="B3" s="244"/>
      <c r="C3" s="248">
        <v>10</v>
      </c>
      <c r="D3" s="250" t="str">
        <f>"01-" &amp; C3</f>
        <v>01-10</v>
      </c>
      <c r="E3" s="246">
        <f>C3</f>
        <v>10</v>
      </c>
      <c r="F3" s="252"/>
      <c r="G3" s="118" t="str">
        <f>D3</f>
        <v>01-10</v>
      </c>
    </row>
    <row r="4" spans="1:7" ht="30.6" customHeight="1" x14ac:dyDescent="0.2">
      <c r="A4" s="219"/>
      <c r="B4" s="245"/>
      <c r="C4" s="249"/>
      <c r="D4" s="251"/>
      <c r="E4" s="119" t="str">
        <f>C3 &amp; " " &amp; (C2-1) &amp; "=100"</f>
        <v>10 2021=100</v>
      </c>
      <c r="F4" s="120" t="str">
        <f>"0"&amp;(_xlfn.NUMBERVALUE(C3)-1&amp;" "&amp;C2&amp;"=100")</f>
        <v>09 2022=100</v>
      </c>
      <c r="G4" s="118" t="str">
        <f>D3 &amp; " " &amp; C2- 1 &amp; "=100"</f>
        <v>01-10 2021=100</v>
      </c>
    </row>
    <row r="5" spans="1:7" ht="30" customHeight="1" x14ac:dyDescent="0.2">
      <c r="A5" s="230" t="s">
        <v>2</v>
      </c>
      <c r="B5" s="230"/>
      <c r="C5" s="230"/>
      <c r="D5" s="230"/>
      <c r="E5" s="230"/>
      <c r="F5" s="230"/>
      <c r="G5" s="230"/>
    </row>
    <row r="6" spans="1:7" ht="30.6" customHeight="1" x14ac:dyDescent="0.2">
      <c r="A6" s="5" t="s">
        <v>3</v>
      </c>
      <c r="B6" s="6" t="s">
        <v>4</v>
      </c>
      <c r="C6" s="7">
        <v>3984</v>
      </c>
      <c r="D6" s="8">
        <v>44562</v>
      </c>
      <c r="E6" s="121">
        <v>74.900000000000006</v>
      </c>
      <c r="F6" s="10">
        <v>105.9</v>
      </c>
      <c r="G6" s="11">
        <v>92.3</v>
      </c>
    </row>
    <row r="7" spans="1:7" ht="30" customHeight="1" x14ac:dyDescent="0.2">
      <c r="A7" s="212" t="s">
        <v>18</v>
      </c>
      <c r="B7" s="212"/>
      <c r="C7" s="212"/>
      <c r="D7" s="212"/>
      <c r="E7" s="213"/>
      <c r="F7" s="213"/>
      <c r="G7" s="213"/>
    </row>
    <row r="8" spans="1:7" ht="30.6" customHeight="1" x14ac:dyDescent="0.2">
      <c r="A8" s="19" t="s">
        <v>21</v>
      </c>
      <c r="B8" s="6" t="s">
        <v>4</v>
      </c>
      <c r="C8" s="15">
        <v>37.6</v>
      </c>
      <c r="D8" s="35">
        <v>393</v>
      </c>
      <c r="E8" s="121">
        <v>91.6</v>
      </c>
      <c r="F8" s="10">
        <v>97</v>
      </c>
      <c r="G8" s="11">
        <v>97.5</v>
      </c>
    </row>
    <row r="9" spans="1:7" ht="30.6" customHeight="1" x14ac:dyDescent="0.2">
      <c r="A9" s="17" t="s">
        <v>22</v>
      </c>
      <c r="B9" s="6" t="s">
        <v>4</v>
      </c>
      <c r="C9" s="34">
        <v>112</v>
      </c>
      <c r="D9" s="14">
        <v>1058</v>
      </c>
      <c r="E9" s="121">
        <v>88.3</v>
      </c>
      <c r="F9" s="10">
        <v>116.1</v>
      </c>
      <c r="G9" s="11">
        <v>88.3</v>
      </c>
    </row>
    <row r="10" spans="1:7" ht="30.6" customHeight="1" x14ac:dyDescent="0.2">
      <c r="A10" s="12" t="s">
        <v>23</v>
      </c>
      <c r="B10" s="6" t="s">
        <v>4</v>
      </c>
      <c r="C10" s="15">
        <v>10.3</v>
      </c>
      <c r="D10" s="35">
        <v>103</v>
      </c>
      <c r="E10" s="121">
        <v>80.3</v>
      </c>
      <c r="F10" s="10">
        <v>98.7</v>
      </c>
      <c r="G10" s="11">
        <v>90.9</v>
      </c>
    </row>
    <row r="11" spans="1:7" ht="30.6" customHeight="1" x14ac:dyDescent="0.2">
      <c r="A11" s="20" t="s">
        <v>24</v>
      </c>
      <c r="B11" s="6" t="s">
        <v>4</v>
      </c>
      <c r="C11" s="15">
        <v>2.5</v>
      </c>
      <c r="D11" s="16">
        <v>29.5</v>
      </c>
      <c r="E11" s="121">
        <v>63.9</v>
      </c>
      <c r="F11" s="10">
        <v>98.8</v>
      </c>
      <c r="G11" s="11">
        <v>83.6</v>
      </c>
    </row>
    <row r="12" spans="1:7" ht="30.6" customHeight="1" x14ac:dyDescent="0.2">
      <c r="A12" s="12" t="s">
        <v>25</v>
      </c>
      <c r="B12" s="6" t="s">
        <v>4</v>
      </c>
      <c r="C12" s="7">
        <v>223</v>
      </c>
      <c r="D12" s="14">
        <v>2260</v>
      </c>
      <c r="E12" s="121">
        <v>86.7</v>
      </c>
      <c r="F12" s="10">
        <v>93.9</v>
      </c>
      <c r="G12" s="11">
        <v>103.3</v>
      </c>
    </row>
    <row r="13" spans="1:7" x14ac:dyDescent="0.2">
      <c r="A13" s="21" t="s">
        <v>26</v>
      </c>
      <c r="B13" s="6"/>
      <c r="C13" s="84"/>
      <c r="D13" s="74"/>
      <c r="E13" s="121"/>
      <c r="F13" s="10"/>
      <c r="G13" s="11"/>
    </row>
    <row r="14" spans="1:7" ht="30.6" customHeight="1" x14ac:dyDescent="0.2">
      <c r="A14" s="21" t="s">
        <v>27</v>
      </c>
      <c r="B14" s="6" t="s">
        <v>4</v>
      </c>
      <c r="C14" s="13">
        <v>54.8</v>
      </c>
      <c r="D14" s="35">
        <v>542</v>
      </c>
      <c r="E14" s="121">
        <v>80.8</v>
      </c>
      <c r="F14" s="10">
        <v>102.7</v>
      </c>
      <c r="G14" s="11">
        <v>99.6</v>
      </c>
    </row>
    <row r="15" spans="1:7" ht="30.6" customHeight="1" x14ac:dyDescent="0.2">
      <c r="A15" s="21" t="s">
        <v>28</v>
      </c>
      <c r="B15" s="6" t="s">
        <v>4</v>
      </c>
      <c r="C15" s="8">
        <v>168</v>
      </c>
      <c r="D15" s="14">
        <v>1718</v>
      </c>
      <c r="E15" s="121">
        <v>88.9</v>
      </c>
      <c r="F15" s="10">
        <v>91.3</v>
      </c>
      <c r="G15" s="11">
        <v>104.5</v>
      </c>
    </row>
    <row r="16" spans="1:7" ht="30.6" customHeight="1" x14ac:dyDescent="0.2">
      <c r="A16" s="17" t="s">
        <v>29</v>
      </c>
      <c r="B16" s="6" t="s">
        <v>4</v>
      </c>
      <c r="C16" s="13">
        <v>52.8</v>
      </c>
      <c r="D16" s="14">
        <v>566</v>
      </c>
      <c r="E16" s="121">
        <v>90.4</v>
      </c>
      <c r="F16" s="10">
        <v>98.3</v>
      </c>
      <c r="G16" s="11">
        <v>96.2</v>
      </c>
    </row>
    <row r="17" spans="1:7" ht="20.45" customHeight="1" x14ac:dyDescent="0.2">
      <c r="A17" s="12" t="s">
        <v>30</v>
      </c>
      <c r="B17" s="6" t="s">
        <v>31</v>
      </c>
      <c r="C17" s="7">
        <v>2776</v>
      </c>
      <c r="D17" s="14">
        <v>30484</v>
      </c>
      <c r="E17" s="121">
        <v>124.3</v>
      </c>
      <c r="F17" s="10">
        <v>96.2</v>
      </c>
      <c r="G17" s="11">
        <v>130.80000000000001</v>
      </c>
    </row>
    <row r="18" spans="1:7" ht="20.45" customHeight="1" x14ac:dyDescent="0.2">
      <c r="A18" s="22" t="s">
        <v>32</v>
      </c>
      <c r="B18" s="6" t="s">
        <v>31</v>
      </c>
      <c r="C18" s="7">
        <v>5736</v>
      </c>
      <c r="D18" s="14">
        <v>58789</v>
      </c>
      <c r="E18" s="121">
        <v>118</v>
      </c>
      <c r="F18" s="10">
        <v>94.2</v>
      </c>
      <c r="G18" s="11">
        <v>109.1</v>
      </c>
    </row>
    <row r="19" spans="1:7" ht="20.45" customHeight="1" x14ac:dyDescent="0.2">
      <c r="A19" s="12" t="s">
        <v>34</v>
      </c>
      <c r="B19" s="6" t="s">
        <v>31</v>
      </c>
      <c r="C19" s="8">
        <v>4454</v>
      </c>
      <c r="D19" s="14">
        <v>46083</v>
      </c>
      <c r="E19" s="121">
        <v>52.6</v>
      </c>
      <c r="F19" s="10">
        <v>76.099999999999994</v>
      </c>
      <c r="G19" s="11">
        <v>73.099999999999994</v>
      </c>
    </row>
    <row r="20" spans="1:7" ht="20.45" customHeight="1" x14ac:dyDescent="0.2">
      <c r="A20" s="12" t="s">
        <v>35</v>
      </c>
      <c r="B20" s="6" t="s">
        <v>31</v>
      </c>
      <c r="C20" s="23">
        <v>1977</v>
      </c>
      <c r="D20" s="14">
        <v>18386</v>
      </c>
      <c r="E20" s="121">
        <v>84.9</v>
      </c>
      <c r="F20" s="10">
        <v>69.8</v>
      </c>
      <c r="G20" s="11">
        <v>95.6</v>
      </c>
    </row>
    <row r="21" spans="1:7" ht="20.45" customHeight="1" x14ac:dyDescent="0.2">
      <c r="A21" s="12" t="s">
        <v>36</v>
      </c>
      <c r="B21" s="6" t="s">
        <v>31</v>
      </c>
      <c r="C21" s="8">
        <v>5796</v>
      </c>
      <c r="D21" s="14">
        <v>60330</v>
      </c>
      <c r="E21" s="121">
        <v>93.9</v>
      </c>
      <c r="F21" s="10">
        <v>89</v>
      </c>
      <c r="G21" s="11">
        <v>108.2</v>
      </c>
    </row>
    <row r="22" spans="1:7" ht="30.6" customHeight="1" x14ac:dyDescent="0.2">
      <c r="A22" s="12" t="s">
        <v>37</v>
      </c>
      <c r="B22" s="6" t="s">
        <v>38</v>
      </c>
      <c r="C22" s="8">
        <v>1042</v>
      </c>
      <c r="D22" s="14">
        <v>8868</v>
      </c>
      <c r="E22" s="121">
        <v>100</v>
      </c>
      <c r="F22" s="10">
        <v>114.7</v>
      </c>
      <c r="G22" s="11">
        <v>103.6</v>
      </c>
    </row>
    <row r="23" spans="1:7" x14ac:dyDescent="0.2">
      <c r="A23" s="24" t="s">
        <v>26</v>
      </c>
      <c r="B23" s="6"/>
      <c r="C23" s="8"/>
      <c r="D23" s="74"/>
      <c r="E23" s="121"/>
      <c r="F23" s="10"/>
      <c r="G23" s="11"/>
    </row>
    <row r="24" spans="1:7" ht="30.6" customHeight="1" x14ac:dyDescent="0.2">
      <c r="A24" s="24" t="s">
        <v>39</v>
      </c>
      <c r="B24" s="6" t="s">
        <v>38</v>
      </c>
      <c r="C24" s="13">
        <v>35</v>
      </c>
      <c r="D24" s="35">
        <v>372</v>
      </c>
      <c r="E24" s="121">
        <v>84.6</v>
      </c>
      <c r="F24" s="10">
        <v>104.3</v>
      </c>
      <c r="G24" s="11">
        <v>96.6</v>
      </c>
    </row>
    <row r="25" spans="1:7" ht="30.6" customHeight="1" x14ac:dyDescent="0.2">
      <c r="A25" s="24" t="s">
        <v>40</v>
      </c>
      <c r="B25" s="6" t="s">
        <v>38</v>
      </c>
      <c r="C25" s="8">
        <v>609</v>
      </c>
      <c r="D25" s="14">
        <v>4318</v>
      </c>
      <c r="E25" s="121">
        <v>112.8</v>
      </c>
      <c r="F25" s="10">
        <v>136</v>
      </c>
      <c r="G25" s="11">
        <v>115.8</v>
      </c>
    </row>
    <row r="26" spans="1:7" ht="30.6" customHeight="1" x14ac:dyDescent="0.2">
      <c r="A26" s="12" t="s">
        <v>41</v>
      </c>
      <c r="B26" s="6" t="s">
        <v>4</v>
      </c>
      <c r="C26" s="13">
        <v>51.8</v>
      </c>
      <c r="D26" s="35">
        <v>443</v>
      </c>
      <c r="E26" s="121">
        <v>108</v>
      </c>
      <c r="F26" s="10">
        <v>102.8</v>
      </c>
      <c r="G26" s="11">
        <v>102.9</v>
      </c>
    </row>
    <row r="27" spans="1:7" ht="20.45" customHeight="1" x14ac:dyDescent="0.2">
      <c r="A27" s="12" t="s">
        <v>42</v>
      </c>
      <c r="B27" s="6" t="s">
        <v>31</v>
      </c>
      <c r="C27" s="8">
        <v>4507</v>
      </c>
      <c r="D27" s="14">
        <v>41646</v>
      </c>
      <c r="E27" s="121">
        <v>64</v>
      </c>
      <c r="F27" s="10">
        <v>101.1</v>
      </c>
      <c r="G27" s="11">
        <v>83.5</v>
      </c>
    </row>
    <row r="28" spans="1:7" ht="30.6" customHeight="1" x14ac:dyDescent="0.2">
      <c r="A28" s="12" t="s">
        <v>43</v>
      </c>
      <c r="B28" s="6" t="s">
        <v>4</v>
      </c>
      <c r="C28" s="13">
        <v>20.399999999999999</v>
      </c>
      <c r="D28" s="35">
        <v>237</v>
      </c>
      <c r="E28" s="121">
        <v>73.400000000000006</v>
      </c>
      <c r="F28" s="10">
        <v>81.2</v>
      </c>
      <c r="G28" s="11">
        <v>90.4</v>
      </c>
    </row>
    <row r="29" spans="1:7" ht="30.6" customHeight="1" x14ac:dyDescent="0.2">
      <c r="A29" s="22" t="s">
        <v>44</v>
      </c>
      <c r="B29" s="6" t="s">
        <v>4</v>
      </c>
      <c r="C29" s="16">
        <v>32.6</v>
      </c>
      <c r="D29" s="35">
        <v>275</v>
      </c>
      <c r="E29" s="121">
        <v>101.8</v>
      </c>
      <c r="F29" s="10">
        <v>96.4</v>
      </c>
      <c r="G29" s="11">
        <v>112</v>
      </c>
    </row>
    <row r="30" spans="1:7" ht="30.6" customHeight="1" x14ac:dyDescent="0.2">
      <c r="A30" s="22" t="s">
        <v>45</v>
      </c>
      <c r="B30" s="6" t="s">
        <v>4</v>
      </c>
      <c r="C30" s="8">
        <v>269</v>
      </c>
      <c r="D30" s="14">
        <v>2679</v>
      </c>
      <c r="E30" s="121">
        <v>105</v>
      </c>
      <c r="F30" s="10">
        <v>99.2</v>
      </c>
      <c r="G30" s="11">
        <v>103.1</v>
      </c>
    </row>
    <row r="31" spans="1:7" ht="22.5" x14ac:dyDescent="0.2">
      <c r="A31" s="12"/>
      <c r="B31" s="6" t="s">
        <v>38</v>
      </c>
      <c r="C31" s="8">
        <v>2622</v>
      </c>
      <c r="D31" s="14">
        <v>26060</v>
      </c>
      <c r="E31" s="121">
        <v>104.6</v>
      </c>
      <c r="F31" s="10">
        <v>98.9</v>
      </c>
      <c r="G31" s="11">
        <v>102.6</v>
      </c>
    </row>
    <row r="32" spans="1:7" ht="30.6" customHeight="1" x14ac:dyDescent="0.2">
      <c r="A32" s="12" t="s">
        <v>46</v>
      </c>
      <c r="B32" s="6" t="s">
        <v>4</v>
      </c>
      <c r="C32" s="13">
        <v>19.7</v>
      </c>
      <c r="D32" s="35">
        <v>196</v>
      </c>
      <c r="E32" s="121">
        <v>104.9</v>
      </c>
      <c r="F32" s="10">
        <v>103.4</v>
      </c>
      <c r="G32" s="11">
        <v>109</v>
      </c>
    </row>
    <row r="33" spans="1:7" ht="22.5" x14ac:dyDescent="0.2">
      <c r="A33" s="12"/>
      <c r="B33" s="6" t="s">
        <v>38</v>
      </c>
      <c r="C33" s="8">
        <v>197</v>
      </c>
      <c r="D33" s="14">
        <v>1961</v>
      </c>
      <c r="E33" s="121">
        <v>105</v>
      </c>
      <c r="F33" s="10">
        <v>103.6</v>
      </c>
      <c r="G33" s="11">
        <v>109.1</v>
      </c>
    </row>
    <row r="34" spans="1:7" ht="30.6" customHeight="1" x14ac:dyDescent="0.2">
      <c r="A34" s="12" t="s">
        <v>47</v>
      </c>
      <c r="B34" s="6" t="s">
        <v>4</v>
      </c>
      <c r="C34" s="13">
        <v>12.4</v>
      </c>
      <c r="D34" s="35">
        <v>169</v>
      </c>
      <c r="E34" s="121">
        <v>86.8</v>
      </c>
      <c r="F34" s="10">
        <v>86.8</v>
      </c>
      <c r="G34" s="11">
        <v>108.7</v>
      </c>
    </row>
    <row r="35" spans="1:7" ht="30.6" customHeight="1" x14ac:dyDescent="0.2">
      <c r="A35" s="22" t="s">
        <v>48</v>
      </c>
      <c r="B35" s="6" t="s">
        <v>4</v>
      </c>
      <c r="C35" s="13">
        <v>18.899999999999999</v>
      </c>
      <c r="D35" s="35">
        <v>200</v>
      </c>
      <c r="E35" s="121">
        <v>105</v>
      </c>
      <c r="F35" s="10">
        <v>99.8</v>
      </c>
      <c r="G35" s="11">
        <v>104.6</v>
      </c>
    </row>
    <row r="36" spans="1:7" ht="30.6" customHeight="1" x14ac:dyDescent="0.2">
      <c r="A36" s="17" t="s">
        <v>49</v>
      </c>
      <c r="B36" s="6" t="s">
        <v>4</v>
      </c>
      <c r="C36" s="13">
        <v>40.799999999999997</v>
      </c>
      <c r="D36" s="35">
        <v>417</v>
      </c>
      <c r="E36" s="121">
        <v>98.6</v>
      </c>
      <c r="F36" s="10">
        <v>98.2</v>
      </c>
      <c r="G36" s="11">
        <v>101.4</v>
      </c>
    </row>
    <row r="37" spans="1:7" ht="30.6" customHeight="1" x14ac:dyDescent="0.2">
      <c r="A37" s="12" t="s">
        <v>50</v>
      </c>
      <c r="B37" s="6" t="s">
        <v>4</v>
      </c>
      <c r="C37" s="13">
        <v>27.6</v>
      </c>
      <c r="D37" s="35">
        <v>290</v>
      </c>
      <c r="E37" s="121">
        <v>97.1</v>
      </c>
      <c r="F37" s="10">
        <v>96.4</v>
      </c>
      <c r="G37" s="11">
        <v>100</v>
      </c>
    </row>
    <row r="38" spans="1:7" ht="30.6" customHeight="1" x14ac:dyDescent="0.2">
      <c r="A38" s="22" t="s">
        <v>51</v>
      </c>
      <c r="B38" s="6" t="s">
        <v>4</v>
      </c>
      <c r="C38" s="13">
        <v>30</v>
      </c>
      <c r="D38" s="35">
        <v>320</v>
      </c>
      <c r="E38" s="121">
        <v>97.6</v>
      </c>
      <c r="F38" s="10">
        <v>98</v>
      </c>
      <c r="G38" s="11">
        <v>101.6</v>
      </c>
    </row>
    <row r="39" spans="1:7" ht="22.5" x14ac:dyDescent="0.2">
      <c r="A39" s="12"/>
      <c r="B39" s="6" t="s">
        <v>38</v>
      </c>
      <c r="C39" s="8">
        <v>289</v>
      </c>
      <c r="D39" s="14">
        <v>3081</v>
      </c>
      <c r="E39" s="121">
        <v>97.5</v>
      </c>
      <c r="F39" s="10">
        <v>98</v>
      </c>
      <c r="G39" s="11">
        <v>101</v>
      </c>
    </row>
    <row r="40" spans="1:7" ht="30.6" customHeight="1" x14ac:dyDescent="0.2">
      <c r="A40" s="17" t="s">
        <v>52</v>
      </c>
      <c r="B40" s="6" t="s">
        <v>4</v>
      </c>
      <c r="C40" s="13">
        <v>18.8</v>
      </c>
      <c r="D40" s="35">
        <v>216</v>
      </c>
      <c r="E40" s="121">
        <v>109.2</v>
      </c>
      <c r="F40" s="10">
        <v>96.9</v>
      </c>
      <c r="G40" s="11">
        <v>110.7</v>
      </c>
    </row>
    <row r="41" spans="1:7" ht="22.5" x14ac:dyDescent="0.2">
      <c r="A41" s="12"/>
      <c r="B41" s="6" t="s">
        <v>38</v>
      </c>
      <c r="C41" s="8">
        <v>183</v>
      </c>
      <c r="D41" s="14">
        <v>2148</v>
      </c>
      <c r="E41" s="121">
        <v>108.3</v>
      </c>
      <c r="F41" s="10">
        <v>93.9</v>
      </c>
      <c r="G41" s="11">
        <v>110.9</v>
      </c>
    </row>
    <row r="42" spans="1:7" ht="30.6" customHeight="1" x14ac:dyDescent="0.2">
      <c r="A42" s="12" t="s">
        <v>53</v>
      </c>
      <c r="B42" s="6" t="s">
        <v>4</v>
      </c>
      <c r="C42" s="13">
        <v>6.6</v>
      </c>
      <c r="D42" s="16">
        <v>88.5</v>
      </c>
      <c r="E42" s="121">
        <v>89.9</v>
      </c>
      <c r="F42" s="10">
        <v>102.1</v>
      </c>
      <c r="G42" s="11">
        <v>104.1</v>
      </c>
    </row>
    <row r="43" spans="1:7" ht="30.6" customHeight="1" x14ac:dyDescent="0.2">
      <c r="A43" s="17" t="s">
        <v>54</v>
      </c>
      <c r="B43" s="6" t="s">
        <v>4</v>
      </c>
      <c r="C43" s="8">
        <v>176</v>
      </c>
      <c r="D43" s="14">
        <v>1545</v>
      </c>
      <c r="E43" s="121">
        <v>106.6</v>
      </c>
      <c r="F43" s="10">
        <v>114.3</v>
      </c>
      <c r="G43" s="11">
        <v>103.5</v>
      </c>
    </row>
    <row r="44" spans="1:7" ht="30.6" customHeight="1" x14ac:dyDescent="0.2">
      <c r="A44" s="17" t="s">
        <v>55</v>
      </c>
      <c r="B44" s="6" t="s">
        <v>4</v>
      </c>
      <c r="C44" s="13">
        <v>13</v>
      </c>
      <c r="D44" s="35">
        <v>132</v>
      </c>
      <c r="E44" s="121">
        <v>92.3</v>
      </c>
      <c r="F44" s="10">
        <v>95.7</v>
      </c>
      <c r="G44" s="11">
        <v>93.3</v>
      </c>
    </row>
    <row r="45" spans="1:7" ht="20.45" customHeight="1" x14ac:dyDescent="0.2">
      <c r="A45" s="17" t="s">
        <v>56</v>
      </c>
      <c r="B45" s="6" t="s">
        <v>31</v>
      </c>
      <c r="C45" s="8">
        <v>838</v>
      </c>
      <c r="D45" s="14">
        <v>7555</v>
      </c>
      <c r="E45" s="121">
        <v>104.1</v>
      </c>
      <c r="F45" s="10">
        <v>108.7</v>
      </c>
      <c r="G45" s="11">
        <v>111.9</v>
      </c>
    </row>
    <row r="46" spans="1:7" ht="20.45" customHeight="1" x14ac:dyDescent="0.2">
      <c r="A46" s="17" t="s">
        <v>57</v>
      </c>
      <c r="B46" s="6" t="s">
        <v>31</v>
      </c>
      <c r="C46" s="8">
        <v>1378</v>
      </c>
      <c r="D46" s="14">
        <v>19090</v>
      </c>
      <c r="E46" s="121">
        <v>97.9</v>
      </c>
      <c r="F46" s="10">
        <v>101.1</v>
      </c>
      <c r="G46" s="11">
        <v>128.69999999999999</v>
      </c>
    </row>
    <row r="47" spans="1:7" ht="20.45" customHeight="1" x14ac:dyDescent="0.2">
      <c r="A47" s="17" t="s">
        <v>58</v>
      </c>
      <c r="B47" s="6" t="s">
        <v>31</v>
      </c>
      <c r="C47" s="8">
        <v>272</v>
      </c>
      <c r="D47" s="14">
        <v>3696</v>
      </c>
      <c r="E47" s="121">
        <v>87.5</v>
      </c>
      <c r="F47" s="10">
        <v>77.3</v>
      </c>
      <c r="G47" s="11">
        <v>126.4</v>
      </c>
    </row>
    <row r="48" spans="1:7" ht="30.6" customHeight="1" x14ac:dyDescent="0.2">
      <c r="A48" s="22" t="s">
        <v>59</v>
      </c>
      <c r="B48" s="6" t="s">
        <v>4</v>
      </c>
      <c r="C48" s="10">
        <v>87.3</v>
      </c>
      <c r="D48" s="23">
        <v>851</v>
      </c>
      <c r="E48" s="121">
        <v>101.8</v>
      </c>
      <c r="F48" s="10">
        <v>100.6</v>
      </c>
      <c r="G48" s="11">
        <v>106.7</v>
      </c>
    </row>
    <row r="49" spans="1:7" x14ac:dyDescent="0.2">
      <c r="A49" s="20" t="s">
        <v>26</v>
      </c>
      <c r="B49" s="6"/>
      <c r="C49" s="122"/>
      <c r="D49" s="85"/>
      <c r="E49" s="121"/>
      <c r="F49" s="10"/>
      <c r="G49" s="11"/>
    </row>
    <row r="50" spans="1:7" ht="30.6" customHeight="1" x14ac:dyDescent="0.2">
      <c r="A50" s="27" t="s">
        <v>60</v>
      </c>
      <c r="B50" s="6" t="s">
        <v>4</v>
      </c>
      <c r="C50" s="10">
        <v>5.3</v>
      </c>
      <c r="D50" s="11">
        <v>51.3</v>
      </c>
      <c r="E50" s="121">
        <v>98.4</v>
      </c>
      <c r="F50" s="10">
        <v>104.1</v>
      </c>
      <c r="G50" s="11">
        <v>100.9</v>
      </c>
    </row>
    <row r="51" spans="1:7" ht="30.6" customHeight="1" x14ac:dyDescent="0.2">
      <c r="A51" s="27" t="s">
        <v>61</v>
      </c>
      <c r="B51" s="6" t="s">
        <v>4</v>
      </c>
      <c r="C51" s="10">
        <v>42.1</v>
      </c>
      <c r="D51" s="203">
        <v>401</v>
      </c>
      <c r="E51" s="121">
        <v>107.6</v>
      </c>
      <c r="F51" s="10">
        <v>99</v>
      </c>
      <c r="G51" s="11">
        <v>113.6</v>
      </c>
    </row>
    <row r="52" spans="1:7" ht="30.6" customHeight="1" x14ac:dyDescent="0.2">
      <c r="A52" s="27" t="s">
        <v>62</v>
      </c>
      <c r="B52" s="6" t="s">
        <v>4</v>
      </c>
      <c r="C52" s="10">
        <v>38.4</v>
      </c>
      <c r="D52" s="203">
        <v>376</v>
      </c>
      <c r="E52" s="121">
        <v>95</v>
      </c>
      <c r="F52" s="10">
        <v>101</v>
      </c>
      <c r="G52" s="11">
        <v>97.1</v>
      </c>
    </row>
    <row r="53" spans="1:7" ht="30.6" customHeight="1" x14ac:dyDescent="0.2">
      <c r="A53" s="17" t="s">
        <v>63</v>
      </c>
      <c r="B53" s="6" t="s">
        <v>4</v>
      </c>
      <c r="C53" s="10">
        <v>12.5</v>
      </c>
      <c r="D53" s="203">
        <v>129</v>
      </c>
      <c r="E53" s="121">
        <v>90.7</v>
      </c>
      <c r="F53" s="10">
        <v>98.9</v>
      </c>
      <c r="G53" s="11">
        <v>102.4</v>
      </c>
    </row>
    <row r="54" spans="1:7" ht="30.6" customHeight="1" x14ac:dyDescent="0.2">
      <c r="A54" s="22" t="s">
        <v>64</v>
      </c>
      <c r="B54" s="6" t="s">
        <v>4</v>
      </c>
      <c r="C54" s="28">
        <v>155</v>
      </c>
      <c r="D54" s="8">
        <v>1779</v>
      </c>
      <c r="E54" s="16">
        <v>82.9</v>
      </c>
      <c r="F54" s="10">
        <v>86.7</v>
      </c>
      <c r="G54" s="11">
        <v>100.6</v>
      </c>
    </row>
    <row r="55" spans="1:7" ht="30.6" customHeight="1" x14ac:dyDescent="0.2">
      <c r="A55" s="17" t="s">
        <v>65</v>
      </c>
      <c r="B55" s="6" t="s">
        <v>4</v>
      </c>
      <c r="C55" s="13">
        <v>44.3</v>
      </c>
      <c r="D55" s="35">
        <v>389</v>
      </c>
      <c r="E55" s="121">
        <v>102</v>
      </c>
      <c r="F55" s="10">
        <v>99.6</v>
      </c>
      <c r="G55" s="11">
        <v>110.6</v>
      </c>
    </row>
    <row r="56" spans="1:7" x14ac:dyDescent="0.2">
      <c r="A56" s="20" t="s">
        <v>26</v>
      </c>
      <c r="B56" s="6"/>
      <c r="C56" s="32"/>
      <c r="D56" s="35"/>
      <c r="E56" s="121"/>
      <c r="F56" s="10"/>
      <c r="G56" s="11"/>
    </row>
    <row r="57" spans="1:7" ht="30.6" customHeight="1" x14ac:dyDescent="0.2">
      <c r="A57" s="20" t="s">
        <v>66</v>
      </c>
      <c r="B57" s="6" t="s">
        <v>4</v>
      </c>
      <c r="C57" s="15">
        <v>31.7</v>
      </c>
      <c r="D57" s="35">
        <v>282</v>
      </c>
      <c r="E57" s="121">
        <v>109.6</v>
      </c>
      <c r="F57" s="10">
        <v>98.8</v>
      </c>
      <c r="G57" s="11">
        <v>112.2</v>
      </c>
    </row>
    <row r="58" spans="1:7" ht="30.6" customHeight="1" x14ac:dyDescent="0.2">
      <c r="A58" s="20" t="s">
        <v>67</v>
      </c>
      <c r="B58" s="6" t="s">
        <v>4</v>
      </c>
      <c r="C58" s="15">
        <v>3.2</v>
      </c>
      <c r="D58" s="16">
        <v>34.200000000000003</v>
      </c>
      <c r="E58" s="121">
        <v>59.2</v>
      </c>
      <c r="F58" s="10">
        <v>98.4</v>
      </c>
      <c r="G58" s="11">
        <v>83.2</v>
      </c>
    </row>
    <row r="59" spans="1:7" ht="40.9" customHeight="1" x14ac:dyDescent="0.2">
      <c r="A59" s="22" t="s">
        <v>68</v>
      </c>
      <c r="B59" s="6" t="s">
        <v>69</v>
      </c>
      <c r="C59" s="15">
        <v>21.6</v>
      </c>
      <c r="D59" s="35">
        <v>227</v>
      </c>
      <c r="E59" s="121">
        <v>133.30000000000001</v>
      </c>
      <c r="F59" s="10">
        <v>93.1</v>
      </c>
      <c r="G59" s="11">
        <v>107.2</v>
      </c>
    </row>
    <row r="60" spans="1:7" ht="20.45" customHeight="1" x14ac:dyDescent="0.2">
      <c r="A60" s="22" t="s">
        <v>17</v>
      </c>
      <c r="B60" s="6" t="s">
        <v>31</v>
      </c>
      <c r="C60" s="7">
        <v>21517</v>
      </c>
      <c r="D60" s="14">
        <v>211575</v>
      </c>
      <c r="E60" s="121">
        <v>123.1</v>
      </c>
      <c r="F60" s="10">
        <v>98.8</v>
      </c>
      <c r="G60" s="11">
        <v>117.6</v>
      </c>
    </row>
    <row r="61" spans="1:7" ht="20.45" customHeight="1" x14ac:dyDescent="0.2">
      <c r="A61" s="12" t="s">
        <v>70</v>
      </c>
      <c r="B61" s="6" t="s">
        <v>31</v>
      </c>
      <c r="C61" s="7">
        <v>10018</v>
      </c>
      <c r="D61" s="14">
        <v>93073</v>
      </c>
      <c r="E61" s="121">
        <v>134.69999999999999</v>
      </c>
      <c r="F61" s="10">
        <v>98.8</v>
      </c>
      <c r="G61" s="11">
        <v>136.80000000000001</v>
      </c>
    </row>
    <row r="62" spans="1:7" ht="20.45" customHeight="1" x14ac:dyDescent="0.2">
      <c r="A62" s="12" t="s">
        <v>71</v>
      </c>
      <c r="B62" s="6" t="s">
        <v>31</v>
      </c>
      <c r="C62" s="7">
        <v>3946</v>
      </c>
      <c r="D62" s="14">
        <v>35848</v>
      </c>
      <c r="E62" s="121">
        <v>102.3</v>
      </c>
      <c r="F62" s="10">
        <v>111.2</v>
      </c>
      <c r="G62" s="11">
        <v>108.4</v>
      </c>
    </row>
    <row r="63" spans="1:7" ht="20.45" customHeight="1" x14ac:dyDescent="0.2">
      <c r="A63" s="12" t="s">
        <v>72</v>
      </c>
      <c r="B63" s="6" t="s">
        <v>31</v>
      </c>
      <c r="C63" s="7">
        <v>4865</v>
      </c>
      <c r="D63" s="14">
        <v>40342</v>
      </c>
      <c r="E63" s="121">
        <v>91.4</v>
      </c>
      <c r="F63" s="10">
        <v>86.4</v>
      </c>
      <c r="G63" s="11">
        <v>110.6</v>
      </c>
    </row>
    <row r="64" spans="1:7" ht="30.6" customHeight="1" x14ac:dyDescent="0.2">
      <c r="A64" s="12" t="s">
        <v>73</v>
      </c>
      <c r="B64" s="6" t="s">
        <v>4</v>
      </c>
      <c r="C64" s="7">
        <v>821</v>
      </c>
      <c r="D64" s="14">
        <v>7990</v>
      </c>
      <c r="E64" s="121">
        <v>106.2</v>
      </c>
      <c r="F64" s="10">
        <v>102.3</v>
      </c>
      <c r="G64" s="11">
        <v>102.1</v>
      </c>
    </row>
    <row r="65" spans="1:7" ht="30.6" customHeight="1" x14ac:dyDescent="0.2">
      <c r="A65" s="12" t="s">
        <v>74</v>
      </c>
      <c r="B65" s="6" t="s">
        <v>4</v>
      </c>
      <c r="C65" s="30">
        <v>86</v>
      </c>
      <c r="D65" s="14">
        <v>791</v>
      </c>
      <c r="E65" s="121">
        <v>112.7</v>
      </c>
      <c r="F65" s="10">
        <v>105.2</v>
      </c>
      <c r="G65" s="11">
        <v>103.9</v>
      </c>
    </row>
    <row r="66" spans="1:7" ht="30" customHeight="1" x14ac:dyDescent="0.2">
      <c r="A66" s="212" t="s">
        <v>75</v>
      </c>
      <c r="B66" s="212"/>
      <c r="C66" s="212"/>
      <c r="D66" s="212"/>
      <c r="E66" s="213"/>
      <c r="F66" s="213"/>
      <c r="G66" s="213"/>
    </row>
    <row r="67" spans="1:7" ht="20.45" customHeight="1" x14ac:dyDescent="0.2">
      <c r="A67" s="22" t="s">
        <v>76</v>
      </c>
      <c r="B67" s="6" t="s">
        <v>77</v>
      </c>
      <c r="C67" s="7">
        <v>104649</v>
      </c>
      <c r="D67" s="8">
        <v>759907</v>
      </c>
      <c r="E67" s="74">
        <v>104.2</v>
      </c>
      <c r="F67" s="32">
        <v>117.9</v>
      </c>
      <c r="G67" s="33">
        <v>97.6</v>
      </c>
    </row>
    <row r="68" spans="1:7" ht="20.45" customHeight="1" x14ac:dyDescent="0.2">
      <c r="A68" s="22" t="s">
        <v>78</v>
      </c>
      <c r="B68" s="6" t="s">
        <v>77</v>
      </c>
      <c r="C68" s="7">
        <v>54018</v>
      </c>
      <c r="D68" s="8">
        <v>554055</v>
      </c>
      <c r="E68" s="121">
        <v>77.8</v>
      </c>
      <c r="F68" s="10">
        <v>74.7</v>
      </c>
      <c r="G68" s="11">
        <v>89.1</v>
      </c>
    </row>
    <row r="69" spans="1:7" ht="20.45" customHeight="1" x14ac:dyDescent="0.2">
      <c r="A69" s="22" t="s">
        <v>79</v>
      </c>
      <c r="B69" s="6" t="s">
        <v>77</v>
      </c>
      <c r="C69" s="7">
        <v>2548725</v>
      </c>
      <c r="D69" s="8">
        <v>30955957</v>
      </c>
      <c r="E69" s="121">
        <v>88.6</v>
      </c>
      <c r="F69" s="10">
        <v>92.1</v>
      </c>
      <c r="G69" s="11">
        <v>99.9</v>
      </c>
    </row>
    <row r="70" spans="1:7" ht="20.45" customHeight="1" x14ac:dyDescent="0.2">
      <c r="A70" s="22" t="s">
        <v>80</v>
      </c>
      <c r="B70" s="6" t="s">
        <v>77</v>
      </c>
      <c r="C70" s="7">
        <v>79509</v>
      </c>
      <c r="D70" s="8">
        <v>1972746</v>
      </c>
      <c r="E70" s="121">
        <v>94.4</v>
      </c>
      <c r="F70" s="10">
        <v>62.7</v>
      </c>
      <c r="G70" s="11">
        <v>107.5</v>
      </c>
    </row>
    <row r="71" spans="1:7" ht="30.6" customHeight="1" x14ac:dyDescent="0.2">
      <c r="A71" s="12" t="s">
        <v>82</v>
      </c>
      <c r="B71" s="6" t="s">
        <v>38</v>
      </c>
      <c r="C71" s="7">
        <v>2769</v>
      </c>
      <c r="D71" s="8">
        <v>41255</v>
      </c>
      <c r="E71" s="121">
        <v>96.1</v>
      </c>
      <c r="F71" s="10">
        <v>81.400000000000006</v>
      </c>
      <c r="G71" s="11">
        <v>102.9</v>
      </c>
    </row>
    <row r="72" spans="1:7" ht="30.6" customHeight="1" x14ac:dyDescent="0.2">
      <c r="A72" s="17" t="s">
        <v>83</v>
      </c>
      <c r="B72" s="6" t="s">
        <v>38</v>
      </c>
      <c r="C72" s="7">
        <v>2461</v>
      </c>
      <c r="D72" s="8">
        <v>27501</v>
      </c>
      <c r="E72" s="121">
        <v>111.5</v>
      </c>
      <c r="F72" s="10">
        <v>80.3</v>
      </c>
      <c r="G72" s="11">
        <v>111.4</v>
      </c>
    </row>
    <row r="73" spans="1:7" ht="30" customHeight="1" x14ac:dyDescent="0.2">
      <c r="A73" s="212" t="s">
        <v>84</v>
      </c>
      <c r="B73" s="212"/>
      <c r="C73" s="212"/>
      <c r="D73" s="212"/>
      <c r="E73" s="213"/>
      <c r="F73" s="213"/>
      <c r="G73" s="213"/>
    </row>
    <row r="74" spans="1:7" ht="30.6" customHeight="1" x14ac:dyDescent="0.2">
      <c r="A74" s="12" t="s">
        <v>85</v>
      </c>
      <c r="B74" s="6" t="s">
        <v>86</v>
      </c>
      <c r="C74" s="7">
        <v>10985</v>
      </c>
      <c r="D74" s="8">
        <v>104758</v>
      </c>
      <c r="E74" s="121">
        <v>106.3</v>
      </c>
      <c r="F74" s="10">
        <v>101</v>
      </c>
      <c r="G74" s="11">
        <v>106.1</v>
      </c>
    </row>
    <row r="75" spans="1:7" ht="30" customHeight="1" x14ac:dyDescent="0.2">
      <c r="A75" s="212" t="s">
        <v>87</v>
      </c>
      <c r="B75" s="212"/>
      <c r="C75" s="212"/>
      <c r="D75" s="212"/>
      <c r="E75" s="213"/>
      <c r="F75" s="213"/>
      <c r="G75" s="213"/>
    </row>
    <row r="76" spans="1:7" ht="30.6" customHeight="1" x14ac:dyDescent="0.2">
      <c r="A76" s="12" t="s">
        <v>90</v>
      </c>
      <c r="B76" s="6" t="s">
        <v>91</v>
      </c>
      <c r="C76" s="7" t="s">
        <v>92</v>
      </c>
      <c r="D76" s="14" t="s">
        <v>92</v>
      </c>
      <c r="E76" s="16" t="s">
        <v>92</v>
      </c>
      <c r="F76" s="15" t="s">
        <v>92</v>
      </c>
      <c r="G76" s="13" t="s">
        <v>92</v>
      </c>
    </row>
    <row r="77" spans="1:7" ht="30.6" customHeight="1" x14ac:dyDescent="0.2">
      <c r="A77" s="12" t="s">
        <v>94</v>
      </c>
      <c r="B77" s="6" t="s">
        <v>91</v>
      </c>
      <c r="C77" s="7">
        <v>2337</v>
      </c>
      <c r="D77" s="14">
        <v>35736</v>
      </c>
      <c r="E77" s="121">
        <v>54.9</v>
      </c>
      <c r="F77" s="10">
        <v>85.8</v>
      </c>
      <c r="G77" s="11">
        <v>79.7</v>
      </c>
    </row>
    <row r="78" spans="1:7" ht="21.6" customHeight="1" x14ac:dyDescent="0.2">
      <c r="A78" s="12" t="s">
        <v>95</v>
      </c>
      <c r="B78" s="6" t="s">
        <v>91</v>
      </c>
      <c r="C78" s="7">
        <v>1116</v>
      </c>
      <c r="D78" s="8">
        <v>11219</v>
      </c>
      <c r="E78" s="121">
        <v>199.6</v>
      </c>
      <c r="F78" s="10">
        <v>92.5</v>
      </c>
      <c r="G78" s="11">
        <v>143.30000000000001</v>
      </c>
    </row>
    <row r="79" spans="1:7" ht="20.45" customHeight="1" x14ac:dyDescent="0.2">
      <c r="A79" s="12" t="s">
        <v>98</v>
      </c>
      <c r="B79" s="6" t="s">
        <v>31</v>
      </c>
      <c r="C79" s="7">
        <v>369</v>
      </c>
      <c r="D79" s="8">
        <v>3381</v>
      </c>
      <c r="E79" s="121">
        <v>83.1</v>
      </c>
      <c r="F79" s="10">
        <v>98.1</v>
      </c>
      <c r="G79" s="11">
        <v>87.7</v>
      </c>
    </row>
    <row r="80" spans="1:7" ht="30" customHeight="1" x14ac:dyDescent="0.2">
      <c r="A80" s="212" t="s">
        <v>102</v>
      </c>
      <c r="B80" s="212"/>
      <c r="C80" s="212"/>
      <c r="D80" s="212"/>
      <c r="E80" s="213"/>
      <c r="F80" s="213"/>
      <c r="G80" s="213"/>
    </row>
    <row r="81" spans="1:7" ht="30.6" customHeight="1" x14ac:dyDescent="0.2">
      <c r="A81" s="12" t="s">
        <v>104</v>
      </c>
      <c r="B81" s="6" t="s">
        <v>97</v>
      </c>
      <c r="C81" s="15">
        <v>16.5</v>
      </c>
      <c r="D81" s="35">
        <v>253</v>
      </c>
      <c r="E81" s="16">
        <v>80.599999999999994</v>
      </c>
      <c r="F81" s="10">
        <v>78.599999999999994</v>
      </c>
      <c r="G81" s="11">
        <v>102.1</v>
      </c>
    </row>
    <row r="82" spans="1:7" ht="30.6" customHeight="1" x14ac:dyDescent="0.2">
      <c r="A82" s="12" t="s">
        <v>105</v>
      </c>
      <c r="B82" s="6" t="s">
        <v>97</v>
      </c>
      <c r="C82" s="15">
        <v>26.3</v>
      </c>
      <c r="D82" s="35">
        <v>274</v>
      </c>
      <c r="E82" s="16">
        <v>93.5</v>
      </c>
      <c r="F82" s="10">
        <v>79.8</v>
      </c>
      <c r="G82" s="11">
        <v>114.2</v>
      </c>
    </row>
    <row r="83" spans="1:7" ht="30.6" customHeight="1" x14ac:dyDescent="0.2">
      <c r="A83" s="12" t="s">
        <v>106</v>
      </c>
      <c r="B83" s="6" t="s">
        <v>97</v>
      </c>
      <c r="C83" s="7">
        <v>202</v>
      </c>
      <c r="D83" s="14">
        <v>2019</v>
      </c>
      <c r="E83" s="121">
        <v>98.7</v>
      </c>
      <c r="F83" s="10">
        <v>87</v>
      </c>
      <c r="G83" s="11">
        <v>110.8</v>
      </c>
    </row>
    <row r="84" spans="1:7" ht="30.6" customHeight="1" x14ac:dyDescent="0.2">
      <c r="A84" s="12" t="s">
        <v>109</v>
      </c>
      <c r="B84" s="6" t="s">
        <v>97</v>
      </c>
      <c r="C84" s="15">
        <v>22</v>
      </c>
      <c r="D84" s="35">
        <v>225</v>
      </c>
      <c r="E84" s="16">
        <v>113.3</v>
      </c>
      <c r="F84" s="10">
        <v>118.3</v>
      </c>
      <c r="G84" s="11">
        <v>118.6</v>
      </c>
    </row>
    <row r="85" spans="1:7" ht="30.6" customHeight="1" x14ac:dyDescent="0.2">
      <c r="A85" s="12" t="s">
        <v>110</v>
      </c>
      <c r="B85" s="6" t="s">
        <v>97</v>
      </c>
      <c r="C85" s="15" t="s">
        <v>92</v>
      </c>
      <c r="D85" s="16" t="s">
        <v>92</v>
      </c>
      <c r="E85" s="16" t="s">
        <v>92</v>
      </c>
      <c r="F85" s="15" t="s">
        <v>92</v>
      </c>
      <c r="G85" s="13" t="s">
        <v>92</v>
      </c>
    </row>
    <row r="86" spans="1:7" ht="30.6" customHeight="1" x14ac:dyDescent="0.2">
      <c r="A86" s="38" t="s">
        <v>111</v>
      </c>
      <c r="B86" s="6" t="s">
        <v>97</v>
      </c>
      <c r="C86" s="15">
        <v>63.5</v>
      </c>
      <c r="D86" s="14">
        <v>755</v>
      </c>
      <c r="E86" s="121">
        <v>69.7</v>
      </c>
      <c r="F86" s="10">
        <v>89.3</v>
      </c>
      <c r="G86" s="11">
        <v>82.8</v>
      </c>
    </row>
    <row r="87" spans="1:7" ht="30.6" customHeight="1" x14ac:dyDescent="0.2">
      <c r="A87" s="12" t="s">
        <v>112</v>
      </c>
      <c r="B87" s="6" t="s">
        <v>97</v>
      </c>
      <c r="C87" s="34">
        <v>113</v>
      </c>
      <c r="D87" s="14">
        <v>1449</v>
      </c>
      <c r="E87" s="121">
        <v>106.6</v>
      </c>
      <c r="F87" s="10">
        <v>86.3</v>
      </c>
      <c r="G87" s="11">
        <v>113.9</v>
      </c>
    </row>
    <row r="88" spans="1:7" ht="30.6" customHeight="1" x14ac:dyDescent="0.2">
      <c r="A88" s="12" t="s">
        <v>113</v>
      </c>
      <c r="B88" s="6" t="s">
        <v>97</v>
      </c>
      <c r="C88" s="15">
        <v>19.100000000000001</v>
      </c>
      <c r="D88" s="35">
        <v>198</v>
      </c>
      <c r="E88" s="121">
        <v>118.7</v>
      </c>
      <c r="F88" s="10">
        <v>295.39999999999998</v>
      </c>
      <c r="G88" s="11">
        <v>108.7</v>
      </c>
    </row>
    <row r="89" spans="1:7" ht="30.6" customHeight="1" x14ac:dyDescent="0.2">
      <c r="A89" s="22" t="s">
        <v>114</v>
      </c>
      <c r="B89" s="6" t="s">
        <v>97</v>
      </c>
      <c r="C89" s="7">
        <v>8601</v>
      </c>
      <c r="D89" s="14">
        <v>78118</v>
      </c>
      <c r="E89" s="16">
        <v>95.6</v>
      </c>
      <c r="F89" s="10">
        <v>97.2</v>
      </c>
      <c r="G89" s="11">
        <v>83.7</v>
      </c>
    </row>
    <row r="90" spans="1:7" ht="30.6" customHeight="1" x14ac:dyDescent="0.2">
      <c r="A90" s="20" t="s">
        <v>115</v>
      </c>
      <c r="B90" s="6" t="s">
        <v>97</v>
      </c>
      <c r="C90" s="7">
        <v>3713</v>
      </c>
      <c r="D90" s="14">
        <v>30006</v>
      </c>
      <c r="E90" s="121">
        <v>79.8</v>
      </c>
      <c r="F90" s="10">
        <v>97.7</v>
      </c>
      <c r="G90" s="11">
        <v>82.2</v>
      </c>
    </row>
    <row r="91" spans="1:7" ht="30" customHeight="1" x14ac:dyDescent="0.2">
      <c r="A91" s="212" t="s">
        <v>116</v>
      </c>
      <c r="B91" s="212"/>
      <c r="C91" s="212"/>
      <c r="D91" s="212"/>
      <c r="E91" s="213"/>
      <c r="F91" s="213"/>
      <c r="G91" s="213"/>
    </row>
    <row r="92" spans="1:7" ht="30.6" customHeight="1" x14ac:dyDescent="0.2">
      <c r="A92" s="12" t="s">
        <v>117</v>
      </c>
      <c r="B92" s="6" t="s">
        <v>31</v>
      </c>
      <c r="C92" s="8">
        <v>178</v>
      </c>
      <c r="D92" s="14">
        <v>1762</v>
      </c>
      <c r="E92" s="121">
        <v>68.2</v>
      </c>
      <c r="F92" s="10">
        <v>87.3</v>
      </c>
      <c r="G92" s="11">
        <v>71.5</v>
      </c>
    </row>
    <row r="93" spans="1:7" ht="30.6" customHeight="1" x14ac:dyDescent="0.2">
      <c r="A93" s="12" t="s">
        <v>119</v>
      </c>
      <c r="B93" s="6" t="s">
        <v>120</v>
      </c>
      <c r="C93" s="7">
        <v>1753</v>
      </c>
      <c r="D93" s="14">
        <v>17672</v>
      </c>
      <c r="E93" s="121">
        <v>110.7</v>
      </c>
      <c r="F93" s="10">
        <v>68.3</v>
      </c>
      <c r="G93" s="11">
        <v>88.4</v>
      </c>
    </row>
    <row r="94" spans="1:7" ht="30.6" customHeight="1" x14ac:dyDescent="0.2">
      <c r="A94" s="20" t="s">
        <v>463</v>
      </c>
      <c r="B94" s="6" t="s">
        <v>120</v>
      </c>
      <c r="C94" s="7">
        <v>371</v>
      </c>
      <c r="D94" s="14">
        <v>4248</v>
      </c>
      <c r="E94" s="121">
        <v>82.8</v>
      </c>
      <c r="F94" s="10">
        <v>93</v>
      </c>
      <c r="G94" s="11">
        <v>92.3</v>
      </c>
    </row>
    <row r="95" spans="1:7" ht="30" customHeight="1" x14ac:dyDescent="0.2">
      <c r="A95" s="212" t="s">
        <v>413</v>
      </c>
      <c r="B95" s="212"/>
      <c r="C95" s="212"/>
      <c r="D95" s="212"/>
      <c r="E95" s="213"/>
      <c r="F95" s="213"/>
      <c r="G95" s="213"/>
    </row>
    <row r="96" spans="1:7" ht="21.6" customHeight="1" x14ac:dyDescent="0.2">
      <c r="A96" s="12" t="s">
        <v>124</v>
      </c>
      <c r="B96" s="6" t="s">
        <v>125</v>
      </c>
      <c r="C96" s="7">
        <v>149</v>
      </c>
      <c r="D96" s="14">
        <v>1645</v>
      </c>
      <c r="E96" s="121">
        <v>84.1</v>
      </c>
      <c r="F96" s="10">
        <v>97.1</v>
      </c>
      <c r="G96" s="11">
        <v>86.9</v>
      </c>
    </row>
    <row r="97" spans="1:7" ht="21.6" customHeight="1" x14ac:dyDescent="0.2">
      <c r="A97" s="24" t="s">
        <v>126</v>
      </c>
      <c r="B97" s="6" t="s">
        <v>125</v>
      </c>
      <c r="C97" s="7">
        <v>139</v>
      </c>
      <c r="D97" s="14">
        <v>1539</v>
      </c>
      <c r="E97" s="121">
        <v>85</v>
      </c>
      <c r="F97" s="10">
        <v>96.9</v>
      </c>
      <c r="G97" s="11">
        <v>87.8</v>
      </c>
    </row>
    <row r="98" spans="1:7" ht="21.6" customHeight="1" x14ac:dyDescent="0.2">
      <c r="A98" s="20" t="s">
        <v>127</v>
      </c>
      <c r="B98" s="6" t="s">
        <v>125</v>
      </c>
      <c r="C98" s="15">
        <v>9.5</v>
      </c>
      <c r="D98" s="35">
        <v>106</v>
      </c>
      <c r="E98" s="121">
        <v>72.8</v>
      </c>
      <c r="F98" s="10">
        <v>100.3</v>
      </c>
      <c r="G98" s="11">
        <v>75.599999999999994</v>
      </c>
    </row>
    <row r="99" spans="1:7" ht="40.9" customHeight="1" x14ac:dyDescent="0.2">
      <c r="A99" s="12" t="s">
        <v>128</v>
      </c>
      <c r="B99" s="6" t="s">
        <v>125</v>
      </c>
      <c r="C99" s="7">
        <v>783</v>
      </c>
      <c r="D99" s="14">
        <v>8202</v>
      </c>
      <c r="E99" s="121">
        <v>93.7</v>
      </c>
      <c r="F99" s="10">
        <v>97.7</v>
      </c>
      <c r="G99" s="11">
        <v>93.3</v>
      </c>
    </row>
    <row r="100" spans="1:7" x14ac:dyDescent="0.2">
      <c r="A100" s="20" t="s">
        <v>26</v>
      </c>
      <c r="B100" s="6"/>
      <c r="C100" s="7"/>
      <c r="D100" s="74"/>
      <c r="E100" s="121"/>
      <c r="F100" s="10"/>
      <c r="G100" s="11"/>
    </row>
    <row r="101" spans="1:7" ht="30.6" customHeight="1" x14ac:dyDescent="0.2">
      <c r="A101" s="27" t="s">
        <v>129</v>
      </c>
      <c r="B101" s="6" t="s">
        <v>125</v>
      </c>
      <c r="C101" s="7">
        <v>390</v>
      </c>
      <c r="D101" s="14">
        <v>4108</v>
      </c>
      <c r="E101" s="121">
        <v>97.8</v>
      </c>
      <c r="F101" s="10">
        <v>92.7</v>
      </c>
      <c r="G101" s="11">
        <v>93.3</v>
      </c>
    </row>
    <row r="102" spans="1:7" ht="21.6" customHeight="1" x14ac:dyDescent="0.2">
      <c r="A102" s="27" t="s">
        <v>130</v>
      </c>
      <c r="B102" s="6" t="s">
        <v>91</v>
      </c>
      <c r="C102" s="7">
        <v>47017</v>
      </c>
      <c r="D102" s="14">
        <v>480553</v>
      </c>
      <c r="E102" s="121">
        <v>86.8</v>
      </c>
      <c r="F102" s="10">
        <v>104.2</v>
      </c>
      <c r="G102" s="11">
        <v>90.6</v>
      </c>
    </row>
    <row r="103" spans="1:7" x14ac:dyDescent="0.2">
      <c r="A103" s="12"/>
      <c r="B103" s="6" t="s">
        <v>125</v>
      </c>
      <c r="C103" s="7">
        <v>330</v>
      </c>
      <c r="D103" s="14">
        <v>3474</v>
      </c>
      <c r="E103" s="121">
        <v>83.9</v>
      </c>
      <c r="F103" s="10">
        <v>106.1</v>
      </c>
      <c r="G103" s="11">
        <v>87.5</v>
      </c>
    </row>
    <row r="104" spans="1:7" ht="21.6" customHeight="1" x14ac:dyDescent="0.2">
      <c r="A104" s="38" t="s">
        <v>131</v>
      </c>
      <c r="B104" s="6" t="s">
        <v>91</v>
      </c>
      <c r="C104" s="7">
        <v>987</v>
      </c>
      <c r="D104" s="14">
        <v>12615</v>
      </c>
      <c r="E104" s="121">
        <v>68.8</v>
      </c>
      <c r="F104" s="10">
        <v>87.8</v>
      </c>
      <c r="G104" s="11">
        <v>83.5</v>
      </c>
    </row>
    <row r="105" spans="1:7" ht="21.6" customHeight="1" x14ac:dyDescent="0.2">
      <c r="A105" s="22" t="s">
        <v>132</v>
      </c>
      <c r="B105" s="6" t="s">
        <v>125</v>
      </c>
      <c r="C105" s="15">
        <v>6.5</v>
      </c>
      <c r="D105" s="16">
        <v>77.400000000000006</v>
      </c>
      <c r="E105" s="121">
        <v>76.900000000000006</v>
      </c>
      <c r="F105" s="10">
        <v>82.8</v>
      </c>
      <c r="G105" s="11">
        <v>90.7</v>
      </c>
    </row>
    <row r="106" spans="1:7" ht="21.6" customHeight="1" x14ac:dyDescent="0.2">
      <c r="A106" s="12" t="s">
        <v>133</v>
      </c>
      <c r="B106" s="6" t="s">
        <v>91</v>
      </c>
      <c r="C106" s="15">
        <v>66.900000000000006</v>
      </c>
      <c r="D106" s="14">
        <v>869</v>
      </c>
      <c r="E106" s="121">
        <v>69.5</v>
      </c>
      <c r="F106" s="10">
        <v>78.5</v>
      </c>
      <c r="G106" s="11">
        <v>86.6</v>
      </c>
    </row>
    <row r="107" spans="1:7" ht="21.6" customHeight="1" x14ac:dyDescent="0.2">
      <c r="A107" s="22" t="s">
        <v>134</v>
      </c>
      <c r="B107" s="6" t="s">
        <v>91</v>
      </c>
      <c r="C107" s="7">
        <v>3547</v>
      </c>
      <c r="D107" s="14">
        <v>40048</v>
      </c>
      <c r="E107" s="121">
        <v>87.2</v>
      </c>
      <c r="F107" s="10">
        <v>88.5</v>
      </c>
      <c r="G107" s="11">
        <v>84.5</v>
      </c>
    </row>
    <row r="108" spans="1:7" ht="21.6" customHeight="1" x14ac:dyDescent="0.2">
      <c r="A108" s="12" t="s">
        <v>135</v>
      </c>
      <c r="B108" s="6" t="s">
        <v>91</v>
      </c>
      <c r="C108" s="7">
        <v>1314</v>
      </c>
      <c r="D108" s="14">
        <v>14854</v>
      </c>
      <c r="E108" s="121">
        <v>78.7</v>
      </c>
      <c r="F108" s="10">
        <v>99.3</v>
      </c>
      <c r="G108" s="11">
        <v>90.7</v>
      </c>
    </row>
    <row r="109" spans="1:7" ht="22.5" x14ac:dyDescent="0.2">
      <c r="A109" s="12"/>
      <c r="B109" s="6" t="s">
        <v>97</v>
      </c>
      <c r="C109" s="7">
        <v>907</v>
      </c>
      <c r="D109" s="14">
        <v>10348</v>
      </c>
      <c r="E109" s="121">
        <v>78.5</v>
      </c>
      <c r="F109" s="10">
        <v>99.4</v>
      </c>
      <c r="G109" s="11">
        <v>90.1</v>
      </c>
    </row>
    <row r="110" spans="1:7" x14ac:dyDescent="0.2">
      <c r="A110" s="20" t="s">
        <v>26</v>
      </c>
      <c r="B110" s="6"/>
      <c r="C110" s="7"/>
      <c r="D110" s="74"/>
      <c r="E110" s="121"/>
      <c r="F110" s="10"/>
      <c r="G110" s="11"/>
    </row>
    <row r="111" spans="1:7" ht="30.6" customHeight="1" x14ac:dyDescent="0.2">
      <c r="A111" s="20" t="s">
        <v>136</v>
      </c>
      <c r="B111" s="6" t="s">
        <v>97</v>
      </c>
      <c r="C111" s="7">
        <v>229</v>
      </c>
      <c r="D111" s="14">
        <v>2536</v>
      </c>
      <c r="E111" s="121">
        <v>81</v>
      </c>
      <c r="F111" s="10">
        <v>88.3</v>
      </c>
      <c r="G111" s="11">
        <v>100.9</v>
      </c>
    </row>
    <row r="112" spans="1:7" ht="30.6" customHeight="1" x14ac:dyDescent="0.2">
      <c r="A112" s="20" t="s">
        <v>137</v>
      </c>
      <c r="B112" s="6" t="s">
        <v>97</v>
      </c>
      <c r="C112" s="7">
        <v>394</v>
      </c>
      <c r="D112" s="7">
        <v>4765</v>
      </c>
      <c r="E112" s="121">
        <v>70.3</v>
      </c>
      <c r="F112" s="10">
        <v>106.7</v>
      </c>
      <c r="G112" s="11">
        <v>83</v>
      </c>
    </row>
    <row r="113" spans="1:7" ht="20.45" customHeight="1" x14ac:dyDescent="0.2">
      <c r="A113" s="12" t="s">
        <v>138</v>
      </c>
      <c r="B113" s="6" t="s">
        <v>31</v>
      </c>
      <c r="C113" s="7">
        <v>91677</v>
      </c>
      <c r="D113" s="7">
        <v>916169</v>
      </c>
      <c r="E113" s="121">
        <v>102</v>
      </c>
      <c r="F113" s="10">
        <v>101</v>
      </c>
      <c r="G113" s="11">
        <v>106.7</v>
      </c>
    </row>
    <row r="114" spans="1:7" ht="22.5" x14ac:dyDescent="0.2">
      <c r="A114" s="12"/>
      <c r="B114" s="6" t="s">
        <v>97</v>
      </c>
      <c r="C114" s="7">
        <v>6327</v>
      </c>
      <c r="D114" s="7">
        <v>81068</v>
      </c>
      <c r="E114" s="121">
        <v>75.599999999999994</v>
      </c>
      <c r="F114" s="10">
        <v>86.2</v>
      </c>
      <c r="G114" s="11">
        <v>99.9</v>
      </c>
    </row>
    <row r="115" spans="1:7" ht="30" customHeight="1" x14ac:dyDescent="0.2">
      <c r="A115" s="212" t="s">
        <v>139</v>
      </c>
      <c r="B115" s="212"/>
      <c r="C115" s="212"/>
      <c r="D115" s="212"/>
      <c r="E115" s="213"/>
      <c r="F115" s="213"/>
      <c r="G115" s="213"/>
    </row>
    <row r="116" spans="1:7" ht="30.6" customHeight="1" x14ac:dyDescent="0.2">
      <c r="A116" s="12" t="s">
        <v>141</v>
      </c>
      <c r="B116" s="6" t="s">
        <v>4</v>
      </c>
      <c r="C116" s="8">
        <v>371</v>
      </c>
      <c r="D116" s="14">
        <v>3727</v>
      </c>
      <c r="E116" s="121">
        <v>96.1</v>
      </c>
      <c r="F116" s="10">
        <v>96.2</v>
      </c>
      <c r="G116" s="11">
        <v>99</v>
      </c>
    </row>
    <row r="117" spans="1:7" x14ac:dyDescent="0.2">
      <c r="A117" s="20" t="s">
        <v>26</v>
      </c>
      <c r="B117" s="6"/>
      <c r="C117" s="84"/>
      <c r="D117" s="74"/>
      <c r="E117" s="121"/>
      <c r="F117" s="10"/>
      <c r="G117" s="11"/>
    </row>
    <row r="118" spans="1:7" ht="30.6" customHeight="1" x14ac:dyDescent="0.2">
      <c r="A118" s="20" t="s">
        <v>142</v>
      </c>
      <c r="B118" s="6" t="s">
        <v>4</v>
      </c>
      <c r="C118" s="16">
        <v>54.1</v>
      </c>
      <c r="D118" s="14">
        <v>596</v>
      </c>
      <c r="E118" s="121">
        <v>85.9</v>
      </c>
      <c r="F118" s="10">
        <v>86.1</v>
      </c>
      <c r="G118" s="11">
        <v>101.4</v>
      </c>
    </row>
    <row r="119" spans="1:7" ht="30.6" customHeight="1" x14ac:dyDescent="0.2">
      <c r="A119" s="20" t="s">
        <v>144</v>
      </c>
      <c r="B119" s="6" t="s">
        <v>4</v>
      </c>
      <c r="C119" s="15">
        <v>56.3</v>
      </c>
      <c r="D119" s="14">
        <v>533</v>
      </c>
      <c r="E119" s="121">
        <v>93.3</v>
      </c>
      <c r="F119" s="10">
        <v>87.8</v>
      </c>
      <c r="G119" s="11">
        <v>97.3</v>
      </c>
    </row>
    <row r="120" spans="1:7" ht="30.6" customHeight="1" x14ac:dyDescent="0.2">
      <c r="A120" s="20" t="s">
        <v>145</v>
      </c>
      <c r="B120" s="6" t="s">
        <v>4</v>
      </c>
      <c r="C120" s="15">
        <v>85.7</v>
      </c>
      <c r="D120" s="14">
        <v>835</v>
      </c>
      <c r="E120" s="121">
        <v>103.8</v>
      </c>
      <c r="F120" s="10">
        <v>102.6</v>
      </c>
      <c r="G120" s="11">
        <v>97.7</v>
      </c>
    </row>
    <row r="121" spans="1:7" ht="30.6" customHeight="1" x14ac:dyDescent="0.2">
      <c r="A121" s="12" t="s">
        <v>146</v>
      </c>
      <c r="B121" s="6" t="s">
        <v>4</v>
      </c>
      <c r="C121" s="13">
        <v>81.900000000000006</v>
      </c>
      <c r="D121" s="14">
        <v>830</v>
      </c>
      <c r="E121" s="121">
        <v>86.7</v>
      </c>
      <c r="F121" s="10">
        <v>95.7</v>
      </c>
      <c r="G121" s="11">
        <v>90.7</v>
      </c>
    </row>
    <row r="122" spans="1:7" ht="30.6" customHeight="1" x14ac:dyDescent="0.2">
      <c r="A122" s="12" t="s">
        <v>147</v>
      </c>
      <c r="B122" s="6" t="s">
        <v>4</v>
      </c>
      <c r="C122" s="13">
        <v>13.7</v>
      </c>
      <c r="D122" s="35">
        <v>139</v>
      </c>
      <c r="E122" s="121">
        <v>111</v>
      </c>
      <c r="F122" s="10">
        <v>97.5</v>
      </c>
      <c r="G122" s="11">
        <v>106.2</v>
      </c>
    </row>
    <row r="123" spans="1:7" ht="30.6" customHeight="1" x14ac:dyDescent="0.2">
      <c r="A123" s="37" t="s">
        <v>148</v>
      </c>
      <c r="B123" s="6" t="s">
        <v>4</v>
      </c>
      <c r="C123" s="8">
        <v>239</v>
      </c>
      <c r="D123" s="14">
        <v>2490</v>
      </c>
      <c r="E123" s="121">
        <v>82.5</v>
      </c>
      <c r="F123" s="10">
        <v>95.8</v>
      </c>
      <c r="G123" s="11">
        <v>91.3</v>
      </c>
    </row>
    <row r="124" spans="1:7" ht="30.6" customHeight="1" x14ac:dyDescent="0.2">
      <c r="A124" s="41" t="s">
        <v>149</v>
      </c>
      <c r="B124" s="6" t="s">
        <v>4</v>
      </c>
      <c r="C124" s="8">
        <v>202</v>
      </c>
      <c r="D124" s="14">
        <v>2082</v>
      </c>
      <c r="E124" s="121">
        <v>89.9</v>
      </c>
      <c r="F124" s="10">
        <v>97</v>
      </c>
      <c r="G124" s="11">
        <v>96.7</v>
      </c>
    </row>
    <row r="125" spans="1:7" ht="20.45" customHeight="1" x14ac:dyDescent="0.2">
      <c r="A125" s="42" t="s">
        <v>150</v>
      </c>
      <c r="B125" s="6" t="s">
        <v>31</v>
      </c>
      <c r="C125" s="7">
        <v>35156</v>
      </c>
      <c r="D125" s="14">
        <v>360621</v>
      </c>
      <c r="E125" s="121">
        <v>105.1</v>
      </c>
      <c r="F125" s="10">
        <v>89</v>
      </c>
      <c r="G125" s="11">
        <v>116.3</v>
      </c>
    </row>
    <row r="126" spans="1:7" ht="30.6" customHeight="1" x14ac:dyDescent="0.2">
      <c r="A126" s="12" t="s">
        <v>151</v>
      </c>
      <c r="B126" s="6" t="s">
        <v>31</v>
      </c>
      <c r="C126" s="7">
        <v>3536</v>
      </c>
      <c r="D126" s="14">
        <v>33264</v>
      </c>
      <c r="E126" s="121">
        <v>131.5</v>
      </c>
      <c r="F126" s="10">
        <v>101</v>
      </c>
      <c r="G126" s="11">
        <v>139.19999999999999</v>
      </c>
    </row>
    <row r="127" spans="1:7" ht="20.45" customHeight="1" x14ac:dyDescent="0.2">
      <c r="A127" s="12" t="s">
        <v>152</v>
      </c>
      <c r="B127" s="6" t="s">
        <v>31</v>
      </c>
      <c r="C127" s="7">
        <v>23561</v>
      </c>
      <c r="D127" s="14">
        <v>216311</v>
      </c>
      <c r="E127" s="121">
        <v>127.9</v>
      </c>
      <c r="F127" s="10">
        <v>107.8</v>
      </c>
      <c r="G127" s="11">
        <v>108.8</v>
      </c>
    </row>
    <row r="128" spans="1:7" x14ac:dyDescent="0.2">
      <c r="A128" s="12"/>
      <c r="B128" s="43" t="s">
        <v>86</v>
      </c>
      <c r="C128" s="7">
        <v>483</v>
      </c>
      <c r="D128" s="14">
        <v>4449</v>
      </c>
      <c r="E128" s="121">
        <v>156.80000000000001</v>
      </c>
      <c r="F128" s="10">
        <v>106</v>
      </c>
      <c r="G128" s="11">
        <v>129.9</v>
      </c>
    </row>
    <row r="129" spans="1:7" ht="30" customHeight="1" x14ac:dyDescent="0.2">
      <c r="A129" s="212" t="s">
        <v>464</v>
      </c>
      <c r="B129" s="212"/>
      <c r="C129" s="212"/>
      <c r="D129" s="212"/>
      <c r="E129" s="213"/>
      <c r="F129" s="213"/>
      <c r="G129" s="213"/>
    </row>
    <row r="130" spans="1:7" ht="30.6" customHeight="1" x14ac:dyDescent="0.2">
      <c r="A130" s="22" t="s">
        <v>156</v>
      </c>
      <c r="B130" s="6" t="s">
        <v>4</v>
      </c>
      <c r="C130" s="7">
        <v>497</v>
      </c>
      <c r="D130" s="14">
        <v>5619</v>
      </c>
      <c r="E130" s="121">
        <v>85.2</v>
      </c>
      <c r="F130" s="10">
        <v>108.1</v>
      </c>
      <c r="G130" s="11">
        <v>89.3</v>
      </c>
    </row>
    <row r="131" spans="1:7" ht="30.6" customHeight="1" x14ac:dyDescent="0.2">
      <c r="A131" s="22" t="s">
        <v>157</v>
      </c>
      <c r="B131" s="6" t="s">
        <v>4</v>
      </c>
      <c r="C131" s="8">
        <v>374</v>
      </c>
      <c r="D131" s="14">
        <v>3715</v>
      </c>
      <c r="E131" s="121">
        <v>87.6</v>
      </c>
      <c r="F131" s="10">
        <v>102.2</v>
      </c>
      <c r="G131" s="11">
        <v>101.2</v>
      </c>
    </row>
    <row r="132" spans="1:7" ht="30.6" customHeight="1" x14ac:dyDescent="0.2">
      <c r="A132" s="22" t="s">
        <v>158</v>
      </c>
      <c r="B132" s="6" t="s">
        <v>4</v>
      </c>
      <c r="C132" s="8">
        <v>1352</v>
      </c>
      <c r="D132" s="14">
        <v>13527</v>
      </c>
      <c r="E132" s="121">
        <v>97.7</v>
      </c>
      <c r="F132" s="10">
        <v>94.7</v>
      </c>
      <c r="G132" s="11">
        <v>110.6</v>
      </c>
    </row>
    <row r="133" spans="1:7" ht="30.6" customHeight="1" x14ac:dyDescent="0.2">
      <c r="A133" s="42" t="s">
        <v>162</v>
      </c>
      <c r="B133" s="6" t="s">
        <v>31</v>
      </c>
      <c r="C133" s="7">
        <v>57691</v>
      </c>
      <c r="D133" s="14">
        <v>600063</v>
      </c>
      <c r="E133" s="16">
        <v>81.3</v>
      </c>
      <c r="F133" s="10">
        <v>121.9</v>
      </c>
      <c r="G133" s="11">
        <v>99.4</v>
      </c>
    </row>
    <row r="134" spans="1:7" ht="20.45" customHeight="1" x14ac:dyDescent="0.2">
      <c r="A134" s="20" t="s">
        <v>163</v>
      </c>
      <c r="B134" s="6" t="s">
        <v>31</v>
      </c>
      <c r="C134" s="7">
        <v>5421</v>
      </c>
      <c r="D134" s="14">
        <v>63377</v>
      </c>
      <c r="E134" s="16">
        <v>97.9</v>
      </c>
      <c r="F134" s="10">
        <v>94.4</v>
      </c>
      <c r="G134" s="11">
        <v>107.8</v>
      </c>
    </row>
    <row r="135" spans="1:7" ht="20.45" customHeight="1" x14ac:dyDescent="0.2">
      <c r="A135" s="12" t="s">
        <v>164</v>
      </c>
      <c r="B135" s="6" t="s">
        <v>31</v>
      </c>
      <c r="C135" s="7">
        <v>39949</v>
      </c>
      <c r="D135" s="14">
        <v>368087</v>
      </c>
      <c r="E135" s="121">
        <v>121.6</v>
      </c>
      <c r="F135" s="10">
        <v>96.2</v>
      </c>
      <c r="G135" s="11">
        <v>84.5</v>
      </c>
    </row>
    <row r="136" spans="1:7" ht="20.45" customHeight="1" x14ac:dyDescent="0.2">
      <c r="A136" s="12" t="s">
        <v>165</v>
      </c>
      <c r="B136" s="6" t="s">
        <v>31</v>
      </c>
      <c r="C136" s="7">
        <v>169558</v>
      </c>
      <c r="D136" s="14">
        <v>1039355</v>
      </c>
      <c r="E136" s="121">
        <v>91.4</v>
      </c>
      <c r="F136" s="10">
        <v>110.7</v>
      </c>
      <c r="G136" s="11">
        <v>87.8</v>
      </c>
    </row>
    <row r="137" spans="1:7" ht="30" customHeight="1" x14ac:dyDescent="0.2">
      <c r="A137" s="212" t="s">
        <v>166</v>
      </c>
      <c r="B137" s="212"/>
      <c r="C137" s="212"/>
      <c r="D137" s="212"/>
      <c r="E137" s="213"/>
      <c r="F137" s="213"/>
      <c r="G137" s="213"/>
    </row>
    <row r="138" spans="1:7" ht="30.6" customHeight="1" x14ac:dyDescent="0.2">
      <c r="A138" s="38" t="s">
        <v>167</v>
      </c>
      <c r="B138" s="6" t="s">
        <v>4</v>
      </c>
      <c r="C138" s="13">
        <v>71.5</v>
      </c>
      <c r="D138" s="14">
        <v>779</v>
      </c>
      <c r="E138" s="121">
        <v>77.8</v>
      </c>
      <c r="F138" s="10">
        <v>69.2</v>
      </c>
      <c r="G138" s="11">
        <v>91.9</v>
      </c>
    </row>
    <row r="139" spans="1:7" ht="30.6" customHeight="1" x14ac:dyDescent="0.2">
      <c r="A139" s="38" t="s">
        <v>170</v>
      </c>
      <c r="B139" s="6" t="s">
        <v>4</v>
      </c>
      <c r="C139" s="13">
        <v>22</v>
      </c>
      <c r="D139" s="35">
        <v>255</v>
      </c>
      <c r="E139" s="121">
        <v>87.3</v>
      </c>
      <c r="F139" s="10">
        <v>94.6</v>
      </c>
      <c r="G139" s="11">
        <v>126.6</v>
      </c>
    </row>
    <row r="140" spans="1:7" ht="30.6" customHeight="1" x14ac:dyDescent="0.2">
      <c r="A140" s="12" t="s">
        <v>171</v>
      </c>
      <c r="B140" s="6" t="s">
        <v>4</v>
      </c>
      <c r="C140" s="8">
        <v>298</v>
      </c>
      <c r="D140" s="14">
        <v>2952</v>
      </c>
      <c r="E140" s="121">
        <v>99.3</v>
      </c>
      <c r="F140" s="10">
        <v>89.9</v>
      </c>
      <c r="G140" s="11">
        <v>124.6</v>
      </c>
    </row>
    <row r="141" spans="1:7" ht="30.6" customHeight="1" x14ac:dyDescent="0.2">
      <c r="A141" s="37" t="s">
        <v>182</v>
      </c>
      <c r="B141" s="6"/>
      <c r="C141" s="63"/>
      <c r="D141" s="74"/>
      <c r="E141" s="121"/>
      <c r="F141" s="10"/>
      <c r="G141" s="11"/>
    </row>
    <row r="142" spans="1:7" ht="30.6" customHeight="1" x14ac:dyDescent="0.2">
      <c r="A142" s="21" t="s">
        <v>183</v>
      </c>
      <c r="B142" s="6" t="s">
        <v>4</v>
      </c>
      <c r="C142" s="9">
        <v>73.599999999999994</v>
      </c>
      <c r="D142" s="14">
        <v>1349</v>
      </c>
      <c r="E142" s="121">
        <v>38.4</v>
      </c>
      <c r="F142" s="10">
        <v>90.6</v>
      </c>
      <c r="G142" s="11">
        <v>69</v>
      </c>
    </row>
    <row r="143" spans="1:7" ht="30.6" customHeight="1" x14ac:dyDescent="0.2">
      <c r="A143" s="21" t="s">
        <v>184</v>
      </c>
      <c r="B143" s="6" t="s">
        <v>4</v>
      </c>
      <c r="C143" s="16">
        <v>16.7</v>
      </c>
      <c r="D143" s="35">
        <v>213</v>
      </c>
      <c r="E143" s="121">
        <v>66.3</v>
      </c>
      <c r="F143" s="10">
        <v>96.4</v>
      </c>
      <c r="G143" s="11">
        <v>74.7</v>
      </c>
    </row>
    <row r="144" spans="1:7" ht="30.6" customHeight="1" x14ac:dyDescent="0.2">
      <c r="A144" s="21" t="s">
        <v>185</v>
      </c>
      <c r="B144" s="6" t="s">
        <v>4</v>
      </c>
      <c r="C144" s="13">
        <v>21.2</v>
      </c>
      <c r="D144" s="35">
        <v>254</v>
      </c>
      <c r="E144" s="121">
        <v>67.7</v>
      </c>
      <c r="F144" s="10">
        <v>90.1</v>
      </c>
      <c r="G144" s="11">
        <v>74.5</v>
      </c>
    </row>
    <row r="145" spans="1:7" ht="30.6" customHeight="1" x14ac:dyDescent="0.2">
      <c r="A145" s="22" t="s">
        <v>186</v>
      </c>
      <c r="B145" s="6" t="s">
        <v>4</v>
      </c>
      <c r="C145" s="8">
        <v>242</v>
      </c>
      <c r="D145" s="14">
        <v>2514</v>
      </c>
      <c r="E145" s="121">
        <v>89</v>
      </c>
      <c r="F145" s="10">
        <v>101.6</v>
      </c>
      <c r="G145" s="11">
        <v>106.7</v>
      </c>
    </row>
    <row r="146" spans="1:7" ht="20.45" customHeight="1" x14ac:dyDescent="0.2">
      <c r="A146" s="12" t="s">
        <v>193</v>
      </c>
      <c r="B146" s="6" t="s">
        <v>31</v>
      </c>
      <c r="C146" s="8">
        <v>2620</v>
      </c>
      <c r="D146" s="14">
        <v>48192</v>
      </c>
      <c r="E146" s="121">
        <v>61.5</v>
      </c>
      <c r="F146" s="10">
        <v>64.7</v>
      </c>
      <c r="G146" s="11">
        <v>83.4</v>
      </c>
    </row>
    <row r="147" spans="1:7" ht="30.6" customHeight="1" x14ac:dyDescent="0.2">
      <c r="A147" s="12" t="s">
        <v>194</v>
      </c>
      <c r="B147" s="6" t="s">
        <v>31</v>
      </c>
      <c r="C147" s="8">
        <v>72872</v>
      </c>
      <c r="D147" s="14">
        <v>781413</v>
      </c>
      <c r="E147" s="121">
        <v>98.7</v>
      </c>
      <c r="F147" s="10">
        <v>89.6</v>
      </c>
      <c r="G147" s="11">
        <v>93.7</v>
      </c>
    </row>
    <row r="148" spans="1:7" x14ac:dyDescent="0.2">
      <c r="A148" s="20" t="s">
        <v>26</v>
      </c>
      <c r="B148" s="6"/>
      <c r="C148" s="84"/>
      <c r="D148" s="74"/>
      <c r="E148" s="121"/>
      <c r="F148" s="10"/>
      <c r="G148" s="11"/>
    </row>
    <row r="149" spans="1:7" ht="40.9" customHeight="1" x14ac:dyDescent="0.2">
      <c r="A149" s="20" t="s">
        <v>195</v>
      </c>
      <c r="B149" s="6" t="s">
        <v>31</v>
      </c>
      <c r="C149" s="8">
        <v>15954</v>
      </c>
      <c r="D149" s="14">
        <v>189524</v>
      </c>
      <c r="E149" s="121">
        <v>94.3</v>
      </c>
      <c r="F149" s="10">
        <v>82.3</v>
      </c>
      <c r="G149" s="11">
        <v>79.599999999999994</v>
      </c>
    </row>
    <row r="150" spans="1:7" x14ac:dyDescent="0.2">
      <c r="A150" s="12"/>
      <c r="B150" s="6" t="s">
        <v>196</v>
      </c>
      <c r="C150" s="8">
        <v>116643</v>
      </c>
      <c r="D150" s="14">
        <v>1401253</v>
      </c>
      <c r="E150" s="121">
        <v>92</v>
      </c>
      <c r="F150" s="10">
        <v>82.6</v>
      </c>
      <c r="G150" s="11">
        <v>77.900000000000006</v>
      </c>
    </row>
    <row r="151" spans="1:7" ht="40.9" customHeight="1" x14ac:dyDescent="0.2">
      <c r="A151" s="20" t="s">
        <v>198</v>
      </c>
      <c r="B151" s="6" t="s">
        <v>31</v>
      </c>
      <c r="C151" s="8">
        <v>2876</v>
      </c>
      <c r="D151" s="14">
        <v>41430</v>
      </c>
      <c r="E151" s="121">
        <v>62.3</v>
      </c>
      <c r="F151" s="10">
        <v>81.5</v>
      </c>
      <c r="G151" s="11">
        <v>83</v>
      </c>
    </row>
    <row r="152" spans="1:7" x14ac:dyDescent="0.2">
      <c r="A152" s="12"/>
      <c r="B152" s="6" t="s">
        <v>196</v>
      </c>
      <c r="C152" s="8">
        <v>25185</v>
      </c>
      <c r="D152" s="14">
        <v>361259</v>
      </c>
      <c r="E152" s="121">
        <v>63.1</v>
      </c>
      <c r="F152" s="10">
        <v>81.900000000000006</v>
      </c>
      <c r="G152" s="11">
        <v>82.9</v>
      </c>
    </row>
    <row r="153" spans="1:7" ht="51" customHeight="1" x14ac:dyDescent="0.2">
      <c r="A153" s="20" t="s">
        <v>199</v>
      </c>
      <c r="B153" s="6" t="s">
        <v>31</v>
      </c>
      <c r="C153" s="8">
        <v>147</v>
      </c>
      <c r="D153" s="14">
        <v>2246</v>
      </c>
      <c r="E153" s="121">
        <v>73.900000000000006</v>
      </c>
      <c r="F153" s="10">
        <v>82.6</v>
      </c>
      <c r="G153" s="11">
        <v>105.3</v>
      </c>
    </row>
    <row r="154" spans="1:7" x14ac:dyDescent="0.2">
      <c r="A154" s="12"/>
      <c r="B154" s="6" t="s">
        <v>196</v>
      </c>
      <c r="C154" s="8">
        <v>1415</v>
      </c>
      <c r="D154" s="14">
        <v>20602</v>
      </c>
      <c r="E154" s="121">
        <v>76.5</v>
      </c>
      <c r="F154" s="10">
        <v>83.4</v>
      </c>
      <c r="G154" s="11">
        <v>103.7</v>
      </c>
    </row>
    <row r="155" spans="1:7" ht="40.9" customHeight="1" x14ac:dyDescent="0.2">
      <c r="A155" s="20" t="s">
        <v>200</v>
      </c>
      <c r="B155" s="6" t="s">
        <v>31</v>
      </c>
      <c r="C155" s="8">
        <v>273</v>
      </c>
      <c r="D155" s="14">
        <v>4193</v>
      </c>
      <c r="E155" s="121">
        <v>65</v>
      </c>
      <c r="F155" s="10">
        <v>95.5</v>
      </c>
      <c r="G155" s="11">
        <v>78.900000000000006</v>
      </c>
    </row>
    <row r="156" spans="1:7" x14ac:dyDescent="0.2">
      <c r="A156" s="12"/>
      <c r="B156" s="6" t="s">
        <v>196</v>
      </c>
      <c r="C156" s="8">
        <v>2710</v>
      </c>
      <c r="D156" s="14">
        <v>44000</v>
      </c>
      <c r="E156" s="121">
        <v>63.9</v>
      </c>
      <c r="F156" s="10">
        <v>95.1</v>
      </c>
      <c r="G156" s="11">
        <v>78</v>
      </c>
    </row>
    <row r="157" spans="1:7" ht="30.6" customHeight="1" x14ac:dyDescent="0.2">
      <c r="A157" s="12" t="s">
        <v>201</v>
      </c>
      <c r="B157" s="6" t="s">
        <v>31</v>
      </c>
      <c r="C157" s="8">
        <v>22847</v>
      </c>
      <c r="D157" s="14">
        <v>208538</v>
      </c>
      <c r="E157" s="121">
        <v>91.5</v>
      </c>
      <c r="F157" s="10">
        <v>94.3</v>
      </c>
      <c r="G157" s="11">
        <v>99.8</v>
      </c>
    </row>
    <row r="158" spans="1:7" ht="20.45" customHeight="1" x14ac:dyDescent="0.2">
      <c r="A158" s="12" t="s">
        <v>202</v>
      </c>
      <c r="B158" s="6" t="s">
        <v>31</v>
      </c>
      <c r="C158" s="8">
        <v>74140</v>
      </c>
      <c r="D158" s="14">
        <v>737001</v>
      </c>
      <c r="E158" s="121">
        <v>95.5</v>
      </c>
      <c r="F158" s="10">
        <v>106.8</v>
      </c>
      <c r="G158" s="11">
        <v>100.6</v>
      </c>
    </row>
    <row r="159" spans="1:7" ht="30.6" customHeight="1" x14ac:dyDescent="0.2">
      <c r="A159" s="36" t="s">
        <v>203</v>
      </c>
      <c r="B159" s="6" t="s">
        <v>204</v>
      </c>
      <c r="C159" s="8">
        <v>962</v>
      </c>
      <c r="D159" s="14">
        <v>7954</v>
      </c>
      <c r="E159" s="121">
        <v>110.7</v>
      </c>
      <c r="F159" s="10">
        <v>82.5</v>
      </c>
      <c r="G159" s="11">
        <v>120.1</v>
      </c>
    </row>
    <row r="160" spans="1:7" ht="20.45" customHeight="1" x14ac:dyDescent="0.2">
      <c r="A160" s="12" t="s">
        <v>205</v>
      </c>
      <c r="B160" s="6" t="s">
        <v>31</v>
      </c>
      <c r="C160" s="8">
        <v>9083</v>
      </c>
      <c r="D160" s="14">
        <v>90572</v>
      </c>
      <c r="E160" s="121">
        <v>104.5</v>
      </c>
      <c r="F160" s="10">
        <v>99.9</v>
      </c>
      <c r="G160" s="11">
        <v>93.5</v>
      </c>
    </row>
    <row r="161" spans="1:7" ht="20.45" customHeight="1" x14ac:dyDescent="0.2">
      <c r="A161" s="12" t="s">
        <v>206</v>
      </c>
      <c r="B161" s="6" t="s">
        <v>31</v>
      </c>
      <c r="C161" s="8">
        <v>4957</v>
      </c>
      <c r="D161" s="14">
        <v>52557</v>
      </c>
      <c r="E161" s="121">
        <v>94</v>
      </c>
      <c r="F161" s="10">
        <v>94.3</v>
      </c>
      <c r="G161" s="11">
        <v>95.3</v>
      </c>
    </row>
    <row r="162" spans="1:7" x14ac:dyDescent="0.2">
      <c r="A162" s="20" t="s">
        <v>26</v>
      </c>
      <c r="B162" s="6"/>
      <c r="C162" s="8"/>
      <c r="D162" s="74"/>
      <c r="E162" s="121"/>
      <c r="F162" s="10"/>
      <c r="G162" s="11"/>
    </row>
    <row r="163" spans="1:7" ht="20.45" customHeight="1" x14ac:dyDescent="0.2">
      <c r="A163" s="24" t="s">
        <v>207</v>
      </c>
      <c r="B163" s="6" t="s">
        <v>31</v>
      </c>
      <c r="C163" s="8">
        <v>1381</v>
      </c>
      <c r="D163" s="14">
        <v>13687</v>
      </c>
      <c r="E163" s="121">
        <v>88</v>
      </c>
      <c r="F163" s="10">
        <v>107.1</v>
      </c>
      <c r="G163" s="11">
        <v>92.5</v>
      </c>
    </row>
    <row r="164" spans="1:7" ht="20.45" customHeight="1" x14ac:dyDescent="0.2">
      <c r="A164" s="24" t="s">
        <v>208</v>
      </c>
      <c r="B164" s="6" t="s">
        <v>31</v>
      </c>
      <c r="C164" s="8">
        <v>1438</v>
      </c>
      <c r="D164" s="14">
        <v>12409</v>
      </c>
      <c r="E164" s="121">
        <v>163.4</v>
      </c>
      <c r="F164" s="10">
        <v>87.2</v>
      </c>
      <c r="G164" s="11">
        <v>130.4</v>
      </c>
    </row>
    <row r="165" spans="1:7" ht="20.45" customHeight="1" x14ac:dyDescent="0.2">
      <c r="A165" s="12" t="s">
        <v>209</v>
      </c>
      <c r="B165" s="6" t="s">
        <v>31</v>
      </c>
      <c r="C165" s="8">
        <v>2230</v>
      </c>
      <c r="D165" s="14">
        <v>30921</v>
      </c>
      <c r="E165" s="121">
        <v>81</v>
      </c>
      <c r="F165" s="10">
        <v>74.8</v>
      </c>
      <c r="G165" s="11">
        <v>104.1</v>
      </c>
    </row>
    <row r="166" spans="1:7" ht="30" customHeight="1" x14ac:dyDescent="0.2">
      <c r="A166" s="212" t="s">
        <v>210</v>
      </c>
      <c r="B166" s="212"/>
      <c r="C166" s="212"/>
      <c r="D166" s="212"/>
      <c r="E166" s="213"/>
      <c r="F166" s="213"/>
      <c r="G166" s="213"/>
    </row>
    <row r="167" spans="1:7" ht="20.45" customHeight="1" x14ac:dyDescent="0.2">
      <c r="A167" s="12" t="s">
        <v>211</v>
      </c>
      <c r="B167" s="6" t="s">
        <v>212</v>
      </c>
      <c r="C167" s="15">
        <v>63.2</v>
      </c>
      <c r="D167" s="35">
        <v>480</v>
      </c>
      <c r="E167" s="121">
        <v>159.4</v>
      </c>
      <c r="F167" s="10">
        <v>97.6</v>
      </c>
      <c r="G167" s="11">
        <v>124.2</v>
      </c>
    </row>
    <row r="168" spans="1:7" ht="20.45" customHeight="1" x14ac:dyDescent="0.2">
      <c r="A168" s="12" t="s">
        <v>213</v>
      </c>
      <c r="B168" s="6" t="s">
        <v>212</v>
      </c>
      <c r="C168" s="8">
        <v>1055</v>
      </c>
      <c r="D168" s="14">
        <v>10455</v>
      </c>
      <c r="E168" s="121">
        <v>104.2</v>
      </c>
      <c r="F168" s="10">
        <v>95.5</v>
      </c>
      <c r="G168" s="11">
        <v>108.7</v>
      </c>
    </row>
    <row r="169" spans="1:7" ht="30" customHeight="1" x14ac:dyDescent="0.2">
      <c r="A169" s="212" t="s">
        <v>214</v>
      </c>
      <c r="B169" s="212"/>
      <c r="C169" s="212"/>
      <c r="D169" s="212"/>
      <c r="E169" s="213"/>
      <c r="F169" s="213"/>
      <c r="G169" s="213"/>
    </row>
    <row r="170" spans="1:7" ht="20.45" customHeight="1" x14ac:dyDescent="0.2">
      <c r="A170" s="12" t="s">
        <v>215</v>
      </c>
      <c r="B170" s="6" t="s">
        <v>31</v>
      </c>
      <c r="C170" s="7">
        <v>95499</v>
      </c>
      <c r="D170" s="14">
        <v>912730</v>
      </c>
      <c r="E170" s="121">
        <v>99.2</v>
      </c>
      <c r="F170" s="10">
        <v>98.7</v>
      </c>
      <c r="G170" s="11">
        <v>98</v>
      </c>
    </row>
    <row r="171" spans="1:7" ht="30.6" customHeight="1" x14ac:dyDescent="0.2">
      <c r="A171" s="21" t="s">
        <v>216</v>
      </c>
      <c r="B171" s="6" t="s">
        <v>97</v>
      </c>
      <c r="C171" s="7">
        <v>4225</v>
      </c>
      <c r="D171" s="14">
        <v>37653</v>
      </c>
      <c r="E171" s="121">
        <v>81.2</v>
      </c>
      <c r="F171" s="10">
        <v>100.1</v>
      </c>
      <c r="G171" s="11">
        <v>86.2</v>
      </c>
    </row>
    <row r="172" spans="1:7" x14ac:dyDescent="0.2">
      <c r="A172" s="12"/>
      <c r="B172" s="6" t="s">
        <v>31</v>
      </c>
      <c r="C172" s="7">
        <v>49406</v>
      </c>
      <c r="D172" s="14">
        <v>467428</v>
      </c>
      <c r="E172" s="121">
        <v>98</v>
      </c>
      <c r="F172" s="10">
        <v>106.8</v>
      </c>
      <c r="G172" s="11">
        <v>98.6</v>
      </c>
    </row>
    <row r="173" spans="1:7" ht="20.45" customHeight="1" x14ac:dyDescent="0.2">
      <c r="A173" s="12" t="s">
        <v>222</v>
      </c>
      <c r="B173" s="6" t="s">
        <v>31</v>
      </c>
      <c r="C173" s="7">
        <v>9606</v>
      </c>
      <c r="D173" s="14">
        <v>110658</v>
      </c>
      <c r="E173" s="121">
        <v>85.9</v>
      </c>
      <c r="F173" s="10">
        <v>99.3</v>
      </c>
      <c r="G173" s="11">
        <v>97.6</v>
      </c>
    </row>
    <row r="174" spans="1:7" ht="20.45" customHeight="1" x14ac:dyDescent="0.2">
      <c r="A174" s="12" t="s">
        <v>223</v>
      </c>
      <c r="B174" s="6" t="s">
        <v>31</v>
      </c>
      <c r="C174" s="7">
        <v>5298</v>
      </c>
      <c r="D174" s="14">
        <v>60677</v>
      </c>
      <c r="E174" s="121">
        <v>87.8</v>
      </c>
      <c r="F174" s="10">
        <v>100.1</v>
      </c>
      <c r="G174" s="11">
        <v>94</v>
      </c>
    </row>
    <row r="175" spans="1:7" ht="20.45" customHeight="1" x14ac:dyDescent="0.2">
      <c r="A175" s="12" t="s">
        <v>224</v>
      </c>
      <c r="B175" s="6" t="s">
        <v>31</v>
      </c>
      <c r="C175" s="7">
        <v>8425</v>
      </c>
      <c r="D175" s="14">
        <v>98737</v>
      </c>
      <c r="E175" s="121">
        <v>74.8</v>
      </c>
      <c r="F175" s="10">
        <v>88.1</v>
      </c>
      <c r="G175" s="11">
        <v>86.2</v>
      </c>
    </row>
    <row r="176" spans="1:7" ht="30.6" customHeight="1" x14ac:dyDescent="0.2">
      <c r="A176" s="42" t="s">
        <v>225</v>
      </c>
      <c r="B176" s="6" t="s">
        <v>31</v>
      </c>
      <c r="C176" s="8">
        <v>45144</v>
      </c>
      <c r="D176" s="14">
        <v>423961</v>
      </c>
      <c r="E176" s="121">
        <v>110.2</v>
      </c>
      <c r="F176" s="10">
        <v>106.3</v>
      </c>
      <c r="G176" s="11">
        <v>103.2</v>
      </c>
    </row>
    <row r="177" spans="1:7" ht="30.6" customHeight="1" x14ac:dyDescent="0.2">
      <c r="A177" s="42" t="s">
        <v>226</v>
      </c>
      <c r="B177" s="6" t="s">
        <v>31</v>
      </c>
      <c r="C177" s="7">
        <v>23861</v>
      </c>
      <c r="D177" s="14">
        <v>217636</v>
      </c>
      <c r="E177" s="121">
        <v>102.4</v>
      </c>
      <c r="F177" s="10">
        <v>99.2</v>
      </c>
      <c r="G177" s="11">
        <v>104.6</v>
      </c>
    </row>
    <row r="178" spans="1:7" ht="20.45" customHeight="1" x14ac:dyDescent="0.2">
      <c r="A178" s="12" t="s">
        <v>227</v>
      </c>
      <c r="B178" s="6" t="s">
        <v>31</v>
      </c>
      <c r="C178" s="7" t="s">
        <v>92</v>
      </c>
      <c r="D178" s="14" t="s">
        <v>92</v>
      </c>
      <c r="E178" s="16" t="s">
        <v>92</v>
      </c>
      <c r="F178" s="15" t="s">
        <v>92</v>
      </c>
      <c r="G178" s="13" t="s">
        <v>92</v>
      </c>
    </row>
    <row r="179" spans="1:7" ht="20.45" customHeight="1" x14ac:dyDescent="0.2">
      <c r="A179" s="12" t="s">
        <v>228</v>
      </c>
      <c r="B179" s="6" t="s">
        <v>31</v>
      </c>
      <c r="C179" s="7">
        <v>25060</v>
      </c>
      <c r="D179" s="14">
        <v>248789</v>
      </c>
      <c r="E179" s="121">
        <v>101.3</v>
      </c>
      <c r="F179" s="10">
        <v>103.9</v>
      </c>
      <c r="G179" s="11">
        <v>94.8</v>
      </c>
    </row>
    <row r="180" spans="1:7" ht="20.45" customHeight="1" x14ac:dyDescent="0.2">
      <c r="A180" s="12" t="s">
        <v>229</v>
      </c>
      <c r="B180" s="6" t="s">
        <v>31</v>
      </c>
      <c r="C180" s="7">
        <v>3731</v>
      </c>
      <c r="D180" s="14">
        <v>56183</v>
      </c>
      <c r="E180" s="121">
        <v>64.7</v>
      </c>
      <c r="F180" s="10">
        <v>86.1</v>
      </c>
      <c r="G180" s="11">
        <v>100.5</v>
      </c>
    </row>
    <row r="181" spans="1:7" ht="22.5" x14ac:dyDescent="0.2">
      <c r="A181" s="12"/>
      <c r="B181" s="6" t="s">
        <v>91</v>
      </c>
      <c r="C181" s="7">
        <v>1245</v>
      </c>
      <c r="D181" s="14">
        <v>14195</v>
      </c>
      <c r="E181" s="121">
        <v>85.6</v>
      </c>
      <c r="F181" s="10">
        <v>89.2</v>
      </c>
      <c r="G181" s="11">
        <v>92.8</v>
      </c>
    </row>
    <row r="182" spans="1:7" ht="30.6" customHeight="1" x14ac:dyDescent="0.2">
      <c r="A182" s="12" t="s">
        <v>230</v>
      </c>
      <c r="B182" s="6" t="s">
        <v>97</v>
      </c>
      <c r="C182" s="7">
        <v>875</v>
      </c>
      <c r="D182" s="25">
        <v>8583</v>
      </c>
      <c r="E182" s="121">
        <v>94.5</v>
      </c>
      <c r="F182" s="10">
        <v>95.5</v>
      </c>
      <c r="G182" s="11">
        <v>98.8</v>
      </c>
    </row>
    <row r="183" spans="1:7" x14ac:dyDescent="0.2">
      <c r="A183" s="20" t="s">
        <v>26</v>
      </c>
      <c r="B183" s="6"/>
      <c r="C183" s="7"/>
      <c r="D183" s="74"/>
      <c r="E183" s="121"/>
      <c r="F183" s="10"/>
      <c r="G183" s="11"/>
    </row>
    <row r="184" spans="1:7" ht="30.6" customHeight="1" x14ac:dyDescent="0.2">
      <c r="A184" s="20" t="s">
        <v>231</v>
      </c>
      <c r="B184" s="6" t="s">
        <v>97</v>
      </c>
      <c r="C184" s="7">
        <v>780</v>
      </c>
      <c r="D184" s="14">
        <v>7682</v>
      </c>
      <c r="E184" s="121">
        <v>94.4</v>
      </c>
      <c r="F184" s="10">
        <v>93.9</v>
      </c>
      <c r="G184" s="11">
        <v>102.1</v>
      </c>
    </row>
    <row r="185" spans="1:7" ht="30.6" customHeight="1" x14ac:dyDescent="0.2">
      <c r="A185" s="20" t="s">
        <v>232</v>
      </c>
      <c r="B185" s="6" t="s">
        <v>97</v>
      </c>
      <c r="C185" s="15">
        <v>30.9</v>
      </c>
      <c r="D185" s="16">
        <v>288</v>
      </c>
      <c r="E185" s="121">
        <v>110.6</v>
      </c>
      <c r="F185" s="10">
        <v>99.8</v>
      </c>
      <c r="G185" s="11">
        <v>92.1</v>
      </c>
    </row>
    <row r="186" spans="1:7" ht="30" customHeight="1" x14ac:dyDescent="0.2">
      <c r="A186" s="212" t="s">
        <v>233</v>
      </c>
      <c r="B186" s="212"/>
      <c r="C186" s="212"/>
      <c r="D186" s="212"/>
      <c r="E186" s="213"/>
      <c r="F186" s="213"/>
      <c r="G186" s="213"/>
    </row>
    <row r="187" spans="1:7" ht="30.6" customHeight="1" x14ac:dyDescent="0.2">
      <c r="A187" s="12" t="s">
        <v>234</v>
      </c>
      <c r="B187" s="6" t="s">
        <v>91</v>
      </c>
      <c r="C187" s="8">
        <v>10599</v>
      </c>
      <c r="D187" s="14">
        <v>105390</v>
      </c>
      <c r="E187" s="16">
        <v>85.7</v>
      </c>
      <c r="F187" s="10">
        <v>102.8</v>
      </c>
      <c r="G187" s="11">
        <v>87.7</v>
      </c>
    </row>
    <row r="188" spans="1:7" ht="21.6" customHeight="1" x14ac:dyDescent="0.2">
      <c r="A188" s="12" t="s">
        <v>235</v>
      </c>
      <c r="B188" s="6" t="s">
        <v>91</v>
      </c>
      <c r="C188" s="8">
        <v>1078</v>
      </c>
      <c r="D188" s="14">
        <v>10634</v>
      </c>
      <c r="E188" s="121">
        <v>91.4</v>
      </c>
      <c r="F188" s="10">
        <v>96.3</v>
      </c>
      <c r="G188" s="11">
        <v>97.3</v>
      </c>
    </row>
    <row r="189" spans="1:7" ht="21.6" customHeight="1" x14ac:dyDescent="0.2">
      <c r="A189" s="12" t="s">
        <v>236</v>
      </c>
      <c r="B189" s="6" t="s">
        <v>91</v>
      </c>
      <c r="C189" s="8">
        <v>627</v>
      </c>
      <c r="D189" s="14">
        <v>6434</v>
      </c>
      <c r="E189" s="121">
        <v>91.3</v>
      </c>
      <c r="F189" s="10">
        <v>93.2</v>
      </c>
      <c r="G189" s="11">
        <v>107.6</v>
      </c>
    </row>
    <row r="190" spans="1:7" ht="30.6" customHeight="1" x14ac:dyDescent="0.2">
      <c r="A190" s="42" t="s">
        <v>237</v>
      </c>
      <c r="B190" s="6" t="s">
        <v>31</v>
      </c>
      <c r="C190" s="8">
        <v>54089</v>
      </c>
      <c r="D190" s="14">
        <v>558600</v>
      </c>
      <c r="E190" s="121">
        <v>105.4</v>
      </c>
      <c r="F190" s="10">
        <v>95.8</v>
      </c>
      <c r="G190" s="11">
        <v>105</v>
      </c>
    </row>
    <row r="191" spans="1:7" ht="22.5" x14ac:dyDescent="0.2">
      <c r="A191" s="12"/>
      <c r="B191" s="6" t="s">
        <v>97</v>
      </c>
      <c r="C191" s="8">
        <v>223894</v>
      </c>
      <c r="D191" s="14">
        <v>2361161</v>
      </c>
      <c r="E191" s="121">
        <v>99.7</v>
      </c>
      <c r="F191" s="10">
        <v>101.2</v>
      </c>
      <c r="G191" s="11">
        <v>103.4</v>
      </c>
    </row>
    <row r="192" spans="1:7" ht="30.6" customHeight="1" x14ac:dyDescent="0.2">
      <c r="A192" s="42" t="s">
        <v>238</v>
      </c>
      <c r="B192" s="6" t="s">
        <v>31</v>
      </c>
      <c r="C192" s="8">
        <v>23123</v>
      </c>
      <c r="D192" s="14">
        <v>316288</v>
      </c>
      <c r="E192" s="121">
        <v>99.3</v>
      </c>
      <c r="F192" s="10">
        <v>71.8</v>
      </c>
      <c r="G192" s="11">
        <v>100.7</v>
      </c>
    </row>
    <row r="193" spans="1:7" ht="22.5" x14ac:dyDescent="0.2">
      <c r="A193" s="12"/>
      <c r="B193" s="6" t="s">
        <v>97</v>
      </c>
      <c r="C193" s="8">
        <v>87883</v>
      </c>
      <c r="D193" s="14">
        <v>1244012</v>
      </c>
      <c r="E193" s="121">
        <v>95.3</v>
      </c>
      <c r="F193" s="10">
        <v>67.099999999999994</v>
      </c>
      <c r="G193" s="11">
        <v>98.8</v>
      </c>
    </row>
    <row r="194" spans="1:7" ht="20.45" customHeight="1" x14ac:dyDescent="0.2">
      <c r="A194" s="12" t="s">
        <v>241</v>
      </c>
      <c r="B194" s="6" t="s">
        <v>31</v>
      </c>
      <c r="C194" s="8">
        <v>110633</v>
      </c>
      <c r="D194" s="14">
        <v>1296959</v>
      </c>
      <c r="E194" s="121">
        <v>82.1</v>
      </c>
      <c r="F194" s="10">
        <v>75</v>
      </c>
      <c r="G194" s="11">
        <v>86.5</v>
      </c>
    </row>
    <row r="195" spans="1:7" ht="22.5" x14ac:dyDescent="0.2">
      <c r="A195" s="12"/>
      <c r="B195" s="6" t="s">
        <v>91</v>
      </c>
      <c r="C195" s="8">
        <v>6388</v>
      </c>
      <c r="D195" s="14">
        <v>75783</v>
      </c>
      <c r="E195" s="121">
        <v>78.099999999999994</v>
      </c>
      <c r="F195" s="10">
        <v>85.6</v>
      </c>
      <c r="G195" s="11">
        <v>85.9</v>
      </c>
    </row>
    <row r="196" spans="1:7" ht="21.6" customHeight="1" x14ac:dyDescent="0.2">
      <c r="A196" s="22" t="s">
        <v>242</v>
      </c>
      <c r="B196" s="6" t="s">
        <v>125</v>
      </c>
      <c r="C196" s="7">
        <v>205</v>
      </c>
      <c r="D196" s="23">
        <v>2655</v>
      </c>
      <c r="E196" s="16">
        <v>64.5</v>
      </c>
      <c r="F196" s="10">
        <v>93.1</v>
      </c>
      <c r="G196" s="11">
        <v>79.3</v>
      </c>
    </row>
    <row r="197" spans="1:7" ht="33.75" x14ac:dyDescent="0.2">
      <c r="A197" s="12"/>
      <c r="B197" s="6" t="s">
        <v>243</v>
      </c>
      <c r="C197" s="7">
        <v>106</v>
      </c>
      <c r="D197" s="23">
        <v>1368</v>
      </c>
      <c r="E197" s="16">
        <v>62.9</v>
      </c>
      <c r="F197" s="10">
        <v>91.5</v>
      </c>
      <c r="G197" s="11">
        <v>79.900000000000006</v>
      </c>
    </row>
    <row r="198" spans="1:7" x14ac:dyDescent="0.2">
      <c r="A198" s="20" t="s">
        <v>26</v>
      </c>
      <c r="B198" s="6"/>
      <c r="C198" s="8"/>
      <c r="D198" s="74"/>
      <c r="E198" s="16"/>
      <c r="F198" s="10"/>
      <c r="G198" s="11"/>
    </row>
    <row r="199" spans="1:7" ht="21.6" customHeight="1" x14ac:dyDescent="0.2">
      <c r="A199" s="20" t="s">
        <v>244</v>
      </c>
      <c r="B199" s="6" t="s">
        <v>125</v>
      </c>
      <c r="C199" s="13">
        <v>4.4000000000000004</v>
      </c>
      <c r="D199" s="35">
        <v>124</v>
      </c>
      <c r="E199" s="16">
        <v>26.2</v>
      </c>
      <c r="F199" s="10">
        <v>65.5</v>
      </c>
      <c r="G199" s="11">
        <v>84.5</v>
      </c>
    </row>
    <row r="200" spans="1:7" ht="33.75" x14ac:dyDescent="0.2">
      <c r="A200" s="20"/>
      <c r="B200" s="6" t="s">
        <v>243</v>
      </c>
      <c r="C200" s="13">
        <v>2.1</v>
      </c>
      <c r="D200" s="16">
        <v>58.7</v>
      </c>
      <c r="E200" s="16">
        <v>26.5</v>
      </c>
      <c r="F200" s="10">
        <v>66.599999999999994</v>
      </c>
      <c r="G200" s="11">
        <v>84.4</v>
      </c>
    </row>
    <row r="201" spans="1:7" ht="21.6" customHeight="1" x14ac:dyDescent="0.2">
      <c r="A201" s="20" t="s">
        <v>245</v>
      </c>
      <c r="B201" s="6" t="s">
        <v>125</v>
      </c>
      <c r="C201" s="8">
        <v>201</v>
      </c>
      <c r="D201" s="14">
        <v>2530</v>
      </c>
      <c r="E201" s="121">
        <v>66.599999999999994</v>
      </c>
      <c r="F201" s="10">
        <v>94</v>
      </c>
      <c r="G201" s="11">
        <v>79.099999999999994</v>
      </c>
    </row>
    <row r="202" spans="1:7" ht="33.75" x14ac:dyDescent="0.2">
      <c r="A202" s="12"/>
      <c r="B202" s="6" t="s">
        <v>243</v>
      </c>
      <c r="C202" s="8">
        <v>103</v>
      </c>
      <c r="D202" s="14">
        <v>1308</v>
      </c>
      <c r="E202" s="121">
        <v>64.7</v>
      </c>
      <c r="F202" s="10">
        <v>92.2</v>
      </c>
      <c r="G202" s="11">
        <v>79.7</v>
      </c>
    </row>
    <row r="203" spans="1:7" ht="30.6" customHeight="1" x14ac:dyDescent="0.2">
      <c r="A203" s="12" t="s">
        <v>246</v>
      </c>
      <c r="B203" s="6" t="s">
        <v>97</v>
      </c>
      <c r="C203" s="123" t="s">
        <v>92</v>
      </c>
      <c r="D203" s="14" t="s">
        <v>92</v>
      </c>
      <c r="E203" s="16" t="s">
        <v>92</v>
      </c>
      <c r="F203" s="15" t="s">
        <v>92</v>
      </c>
      <c r="G203" s="13" t="s">
        <v>92</v>
      </c>
    </row>
    <row r="204" spans="1:7" ht="30.6" customHeight="1" x14ac:dyDescent="0.2">
      <c r="A204" s="12" t="s">
        <v>247</v>
      </c>
      <c r="B204" s="6" t="s">
        <v>97</v>
      </c>
      <c r="C204" s="8">
        <v>12570</v>
      </c>
      <c r="D204" s="14">
        <v>134370</v>
      </c>
      <c r="E204" s="121">
        <v>88.3</v>
      </c>
      <c r="F204" s="10">
        <v>100.8</v>
      </c>
      <c r="G204" s="11">
        <v>99.7</v>
      </c>
    </row>
    <row r="205" spans="1:7" ht="30.6" customHeight="1" x14ac:dyDescent="0.2">
      <c r="A205" s="12" t="s">
        <v>248</v>
      </c>
      <c r="B205" s="6" t="s">
        <v>97</v>
      </c>
      <c r="C205" s="8">
        <v>297</v>
      </c>
      <c r="D205" s="14">
        <v>3342</v>
      </c>
      <c r="E205" s="121">
        <v>69.2</v>
      </c>
      <c r="F205" s="10">
        <v>112.5</v>
      </c>
      <c r="G205" s="11">
        <v>89.9</v>
      </c>
    </row>
    <row r="206" spans="1:7" ht="20.45" customHeight="1" x14ac:dyDescent="0.2">
      <c r="A206" s="12" t="s">
        <v>249</v>
      </c>
      <c r="B206" s="6" t="s">
        <v>31</v>
      </c>
      <c r="C206" s="8">
        <v>1524</v>
      </c>
      <c r="D206" s="14">
        <v>16435</v>
      </c>
      <c r="E206" s="121">
        <v>85.9</v>
      </c>
      <c r="F206" s="10">
        <v>84.1</v>
      </c>
      <c r="G206" s="11">
        <v>106.2</v>
      </c>
    </row>
    <row r="207" spans="1:7" ht="20.45" customHeight="1" x14ac:dyDescent="0.2">
      <c r="A207" s="12" t="s">
        <v>250</v>
      </c>
      <c r="B207" s="6" t="s">
        <v>31</v>
      </c>
      <c r="C207" s="8">
        <v>6118</v>
      </c>
      <c r="D207" s="14">
        <v>69407</v>
      </c>
      <c r="E207" s="121">
        <v>93.1</v>
      </c>
      <c r="F207" s="10">
        <v>91.1</v>
      </c>
      <c r="G207" s="11">
        <v>92.4</v>
      </c>
    </row>
    <row r="208" spans="1:7" ht="30.6" customHeight="1" x14ac:dyDescent="0.2">
      <c r="A208" s="22" t="s">
        <v>253</v>
      </c>
      <c r="B208" s="6" t="s">
        <v>4</v>
      </c>
      <c r="C208" s="8">
        <v>1639</v>
      </c>
      <c r="D208" s="14">
        <v>15725</v>
      </c>
      <c r="E208" s="121">
        <v>91.9</v>
      </c>
      <c r="F208" s="10">
        <v>101.5</v>
      </c>
      <c r="G208" s="11">
        <v>98.9</v>
      </c>
    </row>
    <row r="209" spans="1:7" ht="30.6" customHeight="1" x14ac:dyDescent="0.2">
      <c r="A209" s="22" t="s">
        <v>254</v>
      </c>
      <c r="B209" s="6" t="s">
        <v>4</v>
      </c>
      <c r="C209" s="8">
        <v>107</v>
      </c>
      <c r="D209" s="14">
        <v>1140</v>
      </c>
      <c r="E209" s="121">
        <v>83.1</v>
      </c>
      <c r="F209" s="10">
        <v>118.9</v>
      </c>
      <c r="G209" s="11">
        <v>88.8</v>
      </c>
    </row>
    <row r="210" spans="1:7" ht="30.6" customHeight="1" x14ac:dyDescent="0.2">
      <c r="A210" s="22" t="s">
        <v>255</v>
      </c>
      <c r="B210" s="6" t="s">
        <v>4</v>
      </c>
      <c r="C210" s="13">
        <v>80</v>
      </c>
      <c r="D210" s="14">
        <v>803</v>
      </c>
      <c r="E210" s="121">
        <v>96.4</v>
      </c>
      <c r="F210" s="10">
        <v>88</v>
      </c>
      <c r="G210" s="11">
        <v>98.6</v>
      </c>
    </row>
    <row r="211" spans="1:7" ht="30.6" customHeight="1" x14ac:dyDescent="0.2">
      <c r="A211" s="12" t="s">
        <v>256</v>
      </c>
      <c r="B211" s="6" t="s">
        <v>4</v>
      </c>
      <c r="C211" s="8">
        <v>255</v>
      </c>
      <c r="D211" s="14">
        <v>3260</v>
      </c>
      <c r="E211" s="121">
        <v>65.8</v>
      </c>
      <c r="F211" s="10">
        <v>80.2</v>
      </c>
      <c r="G211" s="11">
        <v>88.7</v>
      </c>
    </row>
    <row r="212" spans="1:7" x14ac:dyDescent="0.2">
      <c r="A212" s="12"/>
      <c r="B212" s="6" t="s">
        <v>125</v>
      </c>
      <c r="C212" s="8">
        <v>365</v>
      </c>
      <c r="D212" s="14">
        <v>4685</v>
      </c>
      <c r="E212" s="121">
        <v>67</v>
      </c>
      <c r="F212" s="10">
        <v>78.8</v>
      </c>
      <c r="G212" s="11">
        <v>89.2</v>
      </c>
    </row>
    <row r="213" spans="1:7" ht="30.6" customHeight="1" x14ac:dyDescent="0.2">
      <c r="A213" s="20" t="s">
        <v>257</v>
      </c>
      <c r="B213" s="6" t="s">
        <v>4</v>
      </c>
      <c r="C213" s="8">
        <v>237</v>
      </c>
      <c r="D213" s="14">
        <v>3066</v>
      </c>
      <c r="E213" s="121">
        <v>69.5</v>
      </c>
      <c r="F213" s="10">
        <v>82.8</v>
      </c>
      <c r="G213" s="11">
        <v>91.3</v>
      </c>
    </row>
    <row r="214" spans="1:7" x14ac:dyDescent="0.2">
      <c r="A214" s="12"/>
      <c r="B214" s="6" t="s">
        <v>125</v>
      </c>
      <c r="C214" s="8">
        <v>352</v>
      </c>
      <c r="D214" s="14">
        <v>4534</v>
      </c>
      <c r="E214" s="121">
        <v>69.900000000000006</v>
      </c>
      <c r="F214" s="10">
        <v>78.599999999999994</v>
      </c>
      <c r="G214" s="11">
        <v>91.1</v>
      </c>
    </row>
    <row r="215" spans="1:7" ht="30.6" customHeight="1" x14ac:dyDescent="0.2">
      <c r="A215" s="12" t="s">
        <v>258</v>
      </c>
      <c r="B215" s="6" t="s">
        <v>4</v>
      </c>
      <c r="C215" s="8">
        <v>130</v>
      </c>
      <c r="D215" s="14">
        <v>1692</v>
      </c>
      <c r="E215" s="121">
        <v>65.900000000000006</v>
      </c>
      <c r="F215" s="10">
        <v>92.8</v>
      </c>
      <c r="G215" s="11">
        <v>88.6</v>
      </c>
    </row>
    <row r="216" spans="1:7" x14ac:dyDescent="0.2">
      <c r="A216" s="12"/>
      <c r="B216" s="6" t="s">
        <v>125</v>
      </c>
      <c r="C216" s="8">
        <v>98.1</v>
      </c>
      <c r="D216" s="14">
        <v>1178</v>
      </c>
      <c r="E216" s="121">
        <v>72.8</v>
      </c>
      <c r="F216" s="10">
        <v>102.1</v>
      </c>
      <c r="G216" s="11">
        <v>89.4</v>
      </c>
    </row>
    <row r="217" spans="1:7" ht="21.6" customHeight="1" x14ac:dyDescent="0.2">
      <c r="A217" s="20" t="s">
        <v>259</v>
      </c>
      <c r="B217" s="6" t="s">
        <v>125</v>
      </c>
      <c r="C217" s="13">
        <v>64</v>
      </c>
      <c r="D217" s="14">
        <v>800</v>
      </c>
      <c r="E217" s="121">
        <v>69.5</v>
      </c>
      <c r="F217" s="10">
        <v>100.5</v>
      </c>
      <c r="G217" s="11">
        <v>86.7</v>
      </c>
    </row>
    <row r="218" spans="1:7" ht="33.75" x14ac:dyDescent="0.2">
      <c r="A218" s="12"/>
      <c r="B218" s="6" t="s">
        <v>243</v>
      </c>
      <c r="C218" s="13">
        <v>28.1</v>
      </c>
      <c r="D218" s="34">
        <v>379</v>
      </c>
      <c r="E218" s="121">
        <v>66</v>
      </c>
      <c r="F218" s="10">
        <v>97</v>
      </c>
      <c r="G218" s="11">
        <v>88.1</v>
      </c>
    </row>
    <row r="219" spans="1:7" ht="30.6" customHeight="1" x14ac:dyDescent="0.2">
      <c r="A219" s="36" t="s">
        <v>260</v>
      </c>
      <c r="B219" s="6" t="s">
        <v>4</v>
      </c>
      <c r="C219" s="8">
        <v>1029</v>
      </c>
      <c r="D219" s="14">
        <v>10446</v>
      </c>
      <c r="E219" s="121">
        <v>77.2</v>
      </c>
      <c r="F219" s="10">
        <v>88.1</v>
      </c>
      <c r="G219" s="11">
        <v>93</v>
      </c>
    </row>
    <row r="220" spans="1:7" x14ac:dyDescent="0.2">
      <c r="A220" s="12"/>
      <c r="B220" s="6" t="s">
        <v>125</v>
      </c>
      <c r="C220" s="8">
        <v>470</v>
      </c>
      <c r="D220" s="14">
        <v>4764</v>
      </c>
      <c r="E220" s="121">
        <v>77.7</v>
      </c>
      <c r="F220" s="10">
        <v>88.3</v>
      </c>
      <c r="G220" s="11">
        <v>93.4</v>
      </c>
    </row>
    <row r="221" spans="1:7" ht="40.9" customHeight="1" x14ac:dyDescent="0.2">
      <c r="A221" s="12" t="s">
        <v>261</v>
      </c>
      <c r="B221" s="6" t="s">
        <v>31</v>
      </c>
      <c r="C221" s="7">
        <v>88278</v>
      </c>
      <c r="D221" s="7">
        <v>951675</v>
      </c>
      <c r="E221" s="121">
        <v>81.2</v>
      </c>
      <c r="F221" s="10">
        <v>84.8</v>
      </c>
      <c r="G221" s="11">
        <v>86.7</v>
      </c>
    </row>
    <row r="222" spans="1:7" ht="22.5" x14ac:dyDescent="0.2">
      <c r="A222" s="12"/>
      <c r="B222" s="6" t="s">
        <v>91</v>
      </c>
      <c r="C222" s="7">
        <v>11234</v>
      </c>
      <c r="D222" s="7">
        <v>121670</v>
      </c>
      <c r="E222" s="121">
        <v>81.099999999999994</v>
      </c>
      <c r="F222" s="10">
        <v>83.9</v>
      </c>
      <c r="G222" s="11">
        <v>87</v>
      </c>
    </row>
    <row r="223" spans="1:7" ht="40.9" customHeight="1" x14ac:dyDescent="0.2">
      <c r="A223" s="12" t="s">
        <v>262</v>
      </c>
      <c r="B223" s="6" t="s">
        <v>31</v>
      </c>
      <c r="C223" s="7">
        <v>9340</v>
      </c>
      <c r="D223" s="7">
        <v>91521</v>
      </c>
      <c r="E223" s="121">
        <v>102.2</v>
      </c>
      <c r="F223" s="10">
        <v>94.3</v>
      </c>
      <c r="G223" s="11">
        <v>110.9</v>
      </c>
    </row>
    <row r="224" spans="1:7" ht="22.5" x14ac:dyDescent="0.2">
      <c r="A224" s="12"/>
      <c r="B224" s="6" t="s">
        <v>91</v>
      </c>
      <c r="C224" s="7">
        <v>123</v>
      </c>
      <c r="D224" s="7">
        <v>1206</v>
      </c>
      <c r="E224" s="121">
        <v>100.8</v>
      </c>
      <c r="F224" s="10">
        <v>93.9</v>
      </c>
      <c r="G224" s="11">
        <v>108.7</v>
      </c>
    </row>
    <row r="225" spans="1:7" ht="30.6" customHeight="1" x14ac:dyDescent="0.2">
      <c r="A225" s="12" t="s">
        <v>263</v>
      </c>
      <c r="B225" s="6" t="s">
        <v>4</v>
      </c>
      <c r="C225" s="7">
        <v>3482</v>
      </c>
      <c r="D225" s="14">
        <v>33517</v>
      </c>
      <c r="E225" s="121">
        <v>85.1</v>
      </c>
      <c r="F225" s="10">
        <v>93.7</v>
      </c>
      <c r="G225" s="11">
        <v>100</v>
      </c>
    </row>
    <row r="226" spans="1:7" ht="30.6" customHeight="1" x14ac:dyDescent="0.2">
      <c r="A226" s="12" t="s">
        <v>264</v>
      </c>
      <c r="B226" s="6" t="s">
        <v>4</v>
      </c>
      <c r="C226" s="7">
        <v>313</v>
      </c>
      <c r="D226" s="7">
        <v>3414</v>
      </c>
      <c r="E226" s="121">
        <v>89.8</v>
      </c>
      <c r="F226" s="10">
        <v>84.4</v>
      </c>
      <c r="G226" s="11">
        <v>95</v>
      </c>
    </row>
    <row r="227" spans="1:7" x14ac:dyDescent="0.2">
      <c r="A227" s="12"/>
      <c r="B227" s="6" t="s">
        <v>125</v>
      </c>
      <c r="C227" s="8">
        <v>221</v>
      </c>
      <c r="D227" s="7">
        <v>2457</v>
      </c>
      <c r="E227" s="121">
        <v>89.1</v>
      </c>
      <c r="F227" s="10">
        <v>83.7</v>
      </c>
      <c r="G227" s="11">
        <v>95.1</v>
      </c>
    </row>
    <row r="228" spans="1:7" ht="21.6" customHeight="1" x14ac:dyDescent="0.2">
      <c r="A228" s="12" t="s">
        <v>265</v>
      </c>
      <c r="B228" s="6" t="s">
        <v>91</v>
      </c>
      <c r="C228" s="8">
        <v>6080</v>
      </c>
      <c r="D228" s="7">
        <v>63706</v>
      </c>
      <c r="E228" s="121">
        <v>92.3</v>
      </c>
      <c r="F228" s="10">
        <v>83</v>
      </c>
      <c r="G228" s="11">
        <v>103.7</v>
      </c>
    </row>
    <row r="229" spans="1:7" ht="30.6" customHeight="1" x14ac:dyDescent="0.2">
      <c r="A229" s="12" t="s">
        <v>266</v>
      </c>
      <c r="B229" s="6" t="s">
        <v>4</v>
      </c>
      <c r="C229" s="13">
        <v>43.8</v>
      </c>
      <c r="D229" s="7">
        <v>603</v>
      </c>
      <c r="E229" s="121">
        <v>64.099999999999994</v>
      </c>
      <c r="F229" s="10">
        <v>79.3</v>
      </c>
      <c r="G229" s="11">
        <v>96.7</v>
      </c>
    </row>
    <row r="230" spans="1:7" ht="30" customHeight="1" x14ac:dyDescent="0.2">
      <c r="A230" s="212" t="s">
        <v>267</v>
      </c>
      <c r="B230" s="212"/>
      <c r="C230" s="212"/>
      <c r="D230" s="212"/>
      <c r="E230" s="213"/>
      <c r="F230" s="213"/>
      <c r="G230" s="213"/>
    </row>
    <row r="231" spans="1:7" ht="30.6" customHeight="1" x14ac:dyDescent="0.2">
      <c r="A231" s="12" t="s">
        <v>270</v>
      </c>
      <c r="B231" s="6" t="s">
        <v>4</v>
      </c>
      <c r="C231" s="7">
        <v>542</v>
      </c>
      <c r="D231" s="7">
        <v>5897</v>
      </c>
      <c r="E231" s="16">
        <v>100.2</v>
      </c>
      <c r="F231" s="10">
        <v>88.2</v>
      </c>
      <c r="G231" s="11">
        <v>99.1</v>
      </c>
    </row>
    <row r="232" spans="1:7" ht="30.6" customHeight="1" x14ac:dyDescent="0.2">
      <c r="A232" s="12" t="s">
        <v>271</v>
      </c>
      <c r="B232" s="6" t="s">
        <v>4</v>
      </c>
      <c r="C232" s="15">
        <v>29.8</v>
      </c>
      <c r="D232" s="204">
        <v>334</v>
      </c>
      <c r="E232" s="16">
        <v>100.1</v>
      </c>
      <c r="F232" s="10">
        <v>88.6</v>
      </c>
      <c r="G232" s="11">
        <v>100.3</v>
      </c>
    </row>
    <row r="233" spans="1:7" ht="30.6" customHeight="1" x14ac:dyDescent="0.2">
      <c r="A233" s="12" t="s">
        <v>272</v>
      </c>
      <c r="B233" s="6" t="s">
        <v>4</v>
      </c>
      <c r="C233" s="15">
        <v>55.3</v>
      </c>
      <c r="D233" s="14">
        <v>566</v>
      </c>
      <c r="E233" s="121">
        <v>98.4</v>
      </c>
      <c r="F233" s="10">
        <v>99.1</v>
      </c>
      <c r="G233" s="11">
        <v>87.4</v>
      </c>
    </row>
    <row r="234" spans="1:7" ht="30.6" customHeight="1" x14ac:dyDescent="0.2">
      <c r="A234" s="12" t="s">
        <v>273</v>
      </c>
      <c r="B234" s="6" t="s">
        <v>4</v>
      </c>
      <c r="C234" s="7">
        <v>85.1</v>
      </c>
      <c r="D234" s="14">
        <v>1016</v>
      </c>
      <c r="E234" s="121">
        <v>95.2</v>
      </c>
      <c r="F234" s="10">
        <v>82.8</v>
      </c>
      <c r="G234" s="11">
        <v>100.5</v>
      </c>
    </row>
    <row r="235" spans="1:7" ht="30.6" customHeight="1" x14ac:dyDescent="0.2">
      <c r="A235" s="12" t="s">
        <v>274</v>
      </c>
      <c r="B235" s="6" t="s">
        <v>4</v>
      </c>
      <c r="C235" s="7">
        <v>258</v>
      </c>
      <c r="D235" s="14">
        <v>2839</v>
      </c>
      <c r="E235" s="121">
        <v>102.2</v>
      </c>
      <c r="F235" s="10">
        <v>88.1</v>
      </c>
      <c r="G235" s="11">
        <v>100.8</v>
      </c>
    </row>
    <row r="236" spans="1:7" ht="30.6" customHeight="1" x14ac:dyDescent="0.2">
      <c r="A236" s="12" t="s">
        <v>276</v>
      </c>
      <c r="B236" s="6" t="s">
        <v>4</v>
      </c>
      <c r="C236" s="124">
        <v>68.099999999999994</v>
      </c>
      <c r="D236" s="66">
        <v>782</v>
      </c>
      <c r="E236" s="74">
        <v>67.2</v>
      </c>
      <c r="F236" s="32">
        <v>86.2</v>
      </c>
      <c r="G236" s="33">
        <v>105</v>
      </c>
    </row>
    <row r="237" spans="1:7" ht="30.6" customHeight="1" x14ac:dyDescent="0.2">
      <c r="A237" s="12" t="s">
        <v>279</v>
      </c>
      <c r="B237" s="6" t="s">
        <v>4</v>
      </c>
      <c r="C237" s="15">
        <v>14</v>
      </c>
      <c r="D237" s="66">
        <v>151</v>
      </c>
      <c r="E237" s="121">
        <v>95.1</v>
      </c>
      <c r="F237" s="10">
        <v>100.6</v>
      </c>
      <c r="G237" s="11">
        <v>90.3</v>
      </c>
    </row>
    <row r="238" spans="1:7" ht="30.6" customHeight="1" x14ac:dyDescent="0.2">
      <c r="A238" s="22" t="s">
        <v>280</v>
      </c>
      <c r="B238" s="6" t="s">
        <v>4</v>
      </c>
      <c r="C238" s="15">
        <v>10.8</v>
      </c>
      <c r="D238" s="66">
        <v>118</v>
      </c>
      <c r="E238" s="121">
        <v>88.2</v>
      </c>
      <c r="F238" s="10">
        <v>98.2</v>
      </c>
      <c r="G238" s="11">
        <v>94.4</v>
      </c>
    </row>
    <row r="239" spans="1:7" ht="30.6" customHeight="1" x14ac:dyDescent="0.2">
      <c r="A239" s="12" t="s">
        <v>281</v>
      </c>
      <c r="B239" s="6" t="s">
        <v>31</v>
      </c>
      <c r="C239" s="7">
        <v>21026</v>
      </c>
      <c r="D239" s="14">
        <v>250219</v>
      </c>
      <c r="E239" s="121">
        <v>70.099999999999994</v>
      </c>
      <c r="F239" s="10">
        <v>101.6</v>
      </c>
      <c r="G239" s="11">
        <v>88.1</v>
      </c>
    </row>
    <row r="240" spans="1:7" ht="20.45" customHeight="1" x14ac:dyDescent="0.2">
      <c r="A240" s="12" t="s">
        <v>283</v>
      </c>
      <c r="B240" s="6" t="s">
        <v>31</v>
      </c>
      <c r="C240" s="7">
        <v>6174</v>
      </c>
      <c r="D240" s="14">
        <v>54584</v>
      </c>
      <c r="E240" s="121">
        <v>109.2</v>
      </c>
      <c r="F240" s="10">
        <v>112.6</v>
      </c>
      <c r="G240" s="11">
        <v>96.9</v>
      </c>
    </row>
    <row r="241" spans="1:7" ht="30.6" customHeight="1" x14ac:dyDescent="0.2">
      <c r="A241" s="12" t="s">
        <v>289</v>
      </c>
      <c r="B241" s="6" t="s">
        <v>31</v>
      </c>
      <c r="C241" s="7">
        <v>1892</v>
      </c>
      <c r="D241" s="14">
        <v>21375</v>
      </c>
      <c r="E241" s="121">
        <v>87.5</v>
      </c>
      <c r="F241" s="10">
        <v>87.1</v>
      </c>
      <c r="G241" s="11">
        <v>91.7</v>
      </c>
    </row>
    <row r="242" spans="1:7" ht="20.45" customHeight="1" x14ac:dyDescent="0.2">
      <c r="A242" s="12" t="s">
        <v>290</v>
      </c>
      <c r="B242" s="6" t="s">
        <v>31</v>
      </c>
      <c r="C242" s="7">
        <v>22939</v>
      </c>
      <c r="D242" s="14">
        <v>243899</v>
      </c>
      <c r="E242" s="121">
        <v>95</v>
      </c>
      <c r="F242" s="10">
        <v>97.3</v>
      </c>
      <c r="G242" s="11">
        <v>101.6</v>
      </c>
    </row>
    <row r="243" spans="1:7" ht="30" customHeight="1" x14ac:dyDescent="0.2">
      <c r="A243" s="212" t="s">
        <v>292</v>
      </c>
      <c r="B243" s="212"/>
      <c r="C243" s="212"/>
      <c r="D243" s="212"/>
      <c r="E243" s="213"/>
      <c r="F243" s="213"/>
      <c r="G243" s="213"/>
    </row>
    <row r="244" spans="1:7" ht="30.6" customHeight="1" x14ac:dyDescent="0.2">
      <c r="A244" s="12" t="s">
        <v>293</v>
      </c>
      <c r="B244" s="6" t="s">
        <v>97</v>
      </c>
      <c r="C244" s="15">
        <v>41.3</v>
      </c>
      <c r="D244" s="35">
        <v>430</v>
      </c>
      <c r="E244" s="121">
        <v>78.3</v>
      </c>
      <c r="F244" s="10">
        <v>93.1</v>
      </c>
      <c r="G244" s="11">
        <v>100.4</v>
      </c>
    </row>
    <row r="245" spans="1:7" ht="30.6" customHeight="1" x14ac:dyDescent="0.2">
      <c r="A245" s="12" t="s">
        <v>294</v>
      </c>
      <c r="B245" s="6" t="s">
        <v>97</v>
      </c>
      <c r="C245" s="15">
        <v>7.5</v>
      </c>
      <c r="D245" s="16">
        <v>87.6</v>
      </c>
      <c r="E245" s="121">
        <v>79.099999999999994</v>
      </c>
      <c r="F245" s="10">
        <v>98.9</v>
      </c>
      <c r="G245" s="11">
        <v>106.4</v>
      </c>
    </row>
    <row r="246" spans="1:7" ht="30.6" customHeight="1" x14ac:dyDescent="0.2">
      <c r="A246" s="12" t="s">
        <v>295</v>
      </c>
      <c r="B246" s="6" t="s">
        <v>97</v>
      </c>
      <c r="C246" s="15">
        <v>10.6</v>
      </c>
      <c r="D246" s="35">
        <v>115</v>
      </c>
      <c r="E246" s="121">
        <v>85.6</v>
      </c>
      <c r="F246" s="10">
        <v>93.1</v>
      </c>
      <c r="G246" s="11">
        <v>100</v>
      </c>
    </row>
    <row r="247" spans="1:7" ht="30.6" customHeight="1" x14ac:dyDescent="0.2">
      <c r="A247" s="17" t="s">
        <v>297</v>
      </c>
      <c r="B247" s="6" t="s">
        <v>31</v>
      </c>
      <c r="C247" s="7">
        <v>6721</v>
      </c>
      <c r="D247" s="14">
        <v>63931</v>
      </c>
      <c r="E247" s="121">
        <v>102.5</v>
      </c>
      <c r="F247" s="10">
        <v>106.4</v>
      </c>
      <c r="G247" s="11">
        <v>95.2</v>
      </c>
    </row>
    <row r="248" spans="1:7" ht="30.6" customHeight="1" x14ac:dyDescent="0.2">
      <c r="A248" s="12" t="s">
        <v>298</v>
      </c>
      <c r="B248" s="6" t="s">
        <v>31</v>
      </c>
      <c r="C248" s="7">
        <v>4232</v>
      </c>
      <c r="D248" s="14">
        <v>43227</v>
      </c>
      <c r="E248" s="121">
        <v>104.1</v>
      </c>
      <c r="F248" s="10">
        <v>87.7</v>
      </c>
      <c r="G248" s="11">
        <v>119.4</v>
      </c>
    </row>
    <row r="249" spans="1:7" ht="30.6" customHeight="1" x14ac:dyDescent="0.2">
      <c r="A249" s="12" t="s">
        <v>299</v>
      </c>
      <c r="B249" s="6" t="s">
        <v>31</v>
      </c>
      <c r="C249" s="7">
        <v>1720</v>
      </c>
      <c r="D249" s="14">
        <v>17907</v>
      </c>
      <c r="E249" s="121">
        <v>79</v>
      </c>
      <c r="F249" s="10">
        <v>104.3</v>
      </c>
      <c r="G249" s="11">
        <v>76.5</v>
      </c>
    </row>
    <row r="250" spans="1:7" ht="30" customHeight="1" x14ac:dyDescent="0.2">
      <c r="A250" s="212" t="s">
        <v>301</v>
      </c>
      <c r="B250" s="212"/>
      <c r="C250" s="212"/>
      <c r="D250" s="212"/>
      <c r="E250" s="213"/>
      <c r="F250" s="213"/>
      <c r="G250" s="213"/>
    </row>
    <row r="251" spans="1:7" ht="30.6" customHeight="1" x14ac:dyDescent="0.2">
      <c r="A251" s="12" t="s">
        <v>306</v>
      </c>
      <c r="B251" s="6" t="s">
        <v>97</v>
      </c>
      <c r="C251" s="7">
        <v>1923</v>
      </c>
      <c r="D251" s="14">
        <v>13446</v>
      </c>
      <c r="E251" s="121">
        <v>95.2</v>
      </c>
      <c r="F251" s="10">
        <v>128.30000000000001</v>
      </c>
      <c r="G251" s="11">
        <v>90.9</v>
      </c>
    </row>
    <row r="252" spans="1:7" ht="30.6" customHeight="1" x14ac:dyDescent="0.2">
      <c r="A252" s="12" t="s">
        <v>307</v>
      </c>
      <c r="B252" s="6" t="s">
        <v>97</v>
      </c>
      <c r="C252" s="7">
        <v>191</v>
      </c>
      <c r="D252" s="14">
        <v>2096</v>
      </c>
      <c r="E252" s="121">
        <v>53.8</v>
      </c>
      <c r="F252" s="10">
        <v>87.1</v>
      </c>
      <c r="G252" s="11">
        <v>67.2</v>
      </c>
    </row>
    <row r="253" spans="1:7" ht="30.6" customHeight="1" x14ac:dyDescent="0.2">
      <c r="A253" s="12" t="s">
        <v>308</v>
      </c>
      <c r="B253" s="6" t="s">
        <v>97</v>
      </c>
      <c r="C253" s="7">
        <v>392</v>
      </c>
      <c r="D253" s="14">
        <v>4351</v>
      </c>
      <c r="E253" s="121">
        <v>90.6</v>
      </c>
      <c r="F253" s="10">
        <v>86.5</v>
      </c>
      <c r="G253" s="11">
        <v>104.6</v>
      </c>
    </row>
    <row r="254" spans="1:7" ht="30.6" customHeight="1" x14ac:dyDescent="0.2">
      <c r="A254" s="12" t="s">
        <v>309</v>
      </c>
      <c r="B254" s="6" t="s">
        <v>97</v>
      </c>
      <c r="C254" s="7">
        <v>516</v>
      </c>
      <c r="D254" s="14">
        <v>4895</v>
      </c>
      <c r="E254" s="121">
        <v>101.6</v>
      </c>
      <c r="F254" s="10">
        <v>84.2</v>
      </c>
      <c r="G254" s="11">
        <v>79.3</v>
      </c>
    </row>
    <row r="255" spans="1:7" ht="30" customHeight="1" x14ac:dyDescent="0.2">
      <c r="A255" s="212" t="s">
        <v>310</v>
      </c>
      <c r="B255" s="212"/>
      <c r="C255" s="212"/>
      <c r="D255" s="212"/>
      <c r="E255" s="213"/>
      <c r="F255" s="213"/>
      <c r="G255" s="213"/>
    </row>
    <row r="256" spans="1:7" ht="30.6" customHeight="1" x14ac:dyDescent="0.2">
      <c r="A256" s="12" t="s">
        <v>311</v>
      </c>
      <c r="B256" s="6" t="s">
        <v>97</v>
      </c>
      <c r="C256" s="7">
        <v>3216</v>
      </c>
      <c r="D256" s="14">
        <v>38140</v>
      </c>
      <c r="E256" s="121">
        <v>85.1</v>
      </c>
      <c r="F256" s="10">
        <v>94.4</v>
      </c>
      <c r="G256" s="11">
        <v>114.5</v>
      </c>
    </row>
    <row r="257" spans="1:7" x14ac:dyDescent="0.2">
      <c r="A257" s="12"/>
      <c r="B257" s="6" t="s">
        <v>312</v>
      </c>
      <c r="C257" s="7">
        <v>2040</v>
      </c>
      <c r="D257" s="14">
        <v>19917</v>
      </c>
      <c r="E257" s="121">
        <v>222.7</v>
      </c>
      <c r="F257" s="10">
        <v>72.8</v>
      </c>
      <c r="G257" s="11">
        <v>207.5</v>
      </c>
    </row>
    <row r="258" spans="1:7" x14ac:dyDescent="0.2">
      <c r="A258" s="20" t="s">
        <v>26</v>
      </c>
      <c r="B258" s="6"/>
      <c r="C258" s="7"/>
      <c r="D258" s="74"/>
      <c r="E258" s="121"/>
      <c r="F258" s="10"/>
      <c r="G258" s="11"/>
    </row>
    <row r="259" spans="1:7" ht="30.6" customHeight="1" x14ac:dyDescent="0.2">
      <c r="A259" s="20" t="s">
        <v>313</v>
      </c>
      <c r="B259" s="6" t="s">
        <v>97</v>
      </c>
      <c r="C259" s="7">
        <v>439</v>
      </c>
      <c r="D259" s="14">
        <v>8856</v>
      </c>
      <c r="E259" s="121">
        <v>29.9</v>
      </c>
      <c r="F259" s="10">
        <v>83.5</v>
      </c>
      <c r="G259" s="11">
        <v>101.5</v>
      </c>
    </row>
    <row r="260" spans="1:7" x14ac:dyDescent="0.2">
      <c r="A260" s="20"/>
      <c r="B260" s="6" t="s">
        <v>312</v>
      </c>
      <c r="C260" s="7">
        <v>75.8</v>
      </c>
      <c r="D260" s="14">
        <v>1547</v>
      </c>
      <c r="E260" s="121">
        <v>30.7</v>
      </c>
      <c r="F260" s="10">
        <v>88.9</v>
      </c>
      <c r="G260" s="11">
        <v>98.7</v>
      </c>
    </row>
    <row r="261" spans="1:7" ht="30.6" customHeight="1" x14ac:dyDescent="0.2">
      <c r="A261" s="20" t="s">
        <v>314</v>
      </c>
      <c r="B261" s="6" t="s">
        <v>97</v>
      </c>
      <c r="C261" s="7">
        <v>214</v>
      </c>
      <c r="D261" s="14">
        <v>2072</v>
      </c>
      <c r="E261" s="16">
        <v>125.3</v>
      </c>
      <c r="F261" s="10">
        <v>90.9</v>
      </c>
      <c r="G261" s="11">
        <v>118.9</v>
      </c>
    </row>
    <row r="262" spans="1:7" x14ac:dyDescent="0.2">
      <c r="A262" s="12"/>
      <c r="B262" s="6" t="s">
        <v>312</v>
      </c>
      <c r="C262" s="7">
        <v>1798</v>
      </c>
      <c r="D262" s="14">
        <v>11575</v>
      </c>
      <c r="E262" s="16">
        <v>365.2</v>
      </c>
      <c r="F262" s="10">
        <v>111.1</v>
      </c>
      <c r="G262" s="11">
        <v>229.9</v>
      </c>
    </row>
    <row r="263" spans="1:7" ht="30.6" customHeight="1" x14ac:dyDescent="0.2">
      <c r="A263" s="12" t="s">
        <v>315</v>
      </c>
      <c r="B263" s="6" t="s">
        <v>97</v>
      </c>
      <c r="C263" s="7">
        <v>416</v>
      </c>
      <c r="D263" s="14">
        <v>3515</v>
      </c>
      <c r="E263" s="121">
        <v>162.5</v>
      </c>
      <c r="F263" s="10">
        <v>102.7</v>
      </c>
      <c r="G263" s="11">
        <v>132.69999999999999</v>
      </c>
    </row>
    <row r="264" spans="1:7" x14ac:dyDescent="0.2">
      <c r="A264" s="12"/>
      <c r="B264" s="6" t="s">
        <v>316</v>
      </c>
      <c r="C264" s="7">
        <v>222</v>
      </c>
      <c r="D264" s="14">
        <v>2118</v>
      </c>
      <c r="E264" s="121">
        <v>122.2</v>
      </c>
      <c r="F264" s="10">
        <v>104.2</v>
      </c>
      <c r="G264" s="11">
        <v>95.2</v>
      </c>
    </row>
    <row r="265" spans="1:7" ht="30.6" customHeight="1" x14ac:dyDescent="0.2">
      <c r="A265" s="36" t="s">
        <v>318</v>
      </c>
      <c r="B265" s="6" t="s">
        <v>97</v>
      </c>
      <c r="C265" s="7">
        <v>730</v>
      </c>
      <c r="D265" s="14">
        <v>5621</v>
      </c>
      <c r="E265" s="121">
        <v>86.5</v>
      </c>
      <c r="F265" s="10">
        <v>103.8</v>
      </c>
      <c r="G265" s="11">
        <v>74.3</v>
      </c>
    </row>
    <row r="266" spans="1:7" ht="30.6" customHeight="1" x14ac:dyDescent="0.2">
      <c r="A266" s="21" t="s">
        <v>319</v>
      </c>
      <c r="B266" s="6" t="s">
        <v>97</v>
      </c>
      <c r="C266" s="7">
        <v>708</v>
      </c>
      <c r="D266" s="14">
        <v>5381</v>
      </c>
      <c r="E266" s="121">
        <v>85.9</v>
      </c>
      <c r="F266" s="10">
        <v>103.8</v>
      </c>
      <c r="G266" s="11">
        <v>73.5</v>
      </c>
    </row>
    <row r="267" spans="1:7" ht="20.45" customHeight="1" x14ac:dyDescent="0.2">
      <c r="A267" s="12" t="s">
        <v>320</v>
      </c>
      <c r="B267" s="6" t="s">
        <v>31</v>
      </c>
      <c r="C267" s="7">
        <v>33574</v>
      </c>
      <c r="D267" s="14">
        <v>362190</v>
      </c>
      <c r="E267" s="121">
        <v>99.4</v>
      </c>
      <c r="F267" s="10">
        <v>101.4</v>
      </c>
      <c r="G267" s="11">
        <v>100.4</v>
      </c>
    </row>
    <row r="268" spans="1:7" ht="30.6" customHeight="1" x14ac:dyDescent="0.2">
      <c r="A268" s="17" t="s">
        <v>325</v>
      </c>
      <c r="B268" s="6" t="s">
        <v>97</v>
      </c>
      <c r="C268" s="7">
        <v>358</v>
      </c>
      <c r="D268" s="14">
        <v>3085</v>
      </c>
      <c r="E268" s="121">
        <v>107.4</v>
      </c>
      <c r="F268" s="10">
        <v>105.9</v>
      </c>
      <c r="G268" s="11">
        <v>98.5</v>
      </c>
    </row>
    <row r="269" spans="1:7" ht="30.6" customHeight="1" x14ac:dyDescent="0.2">
      <c r="A269" s="22" t="s">
        <v>326</v>
      </c>
      <c r="B269" s="6" t="s">
        <v>97</v>
      </c>
      <c r="C269" s="7">
        <v>447</v>
      </c>
      <c r="D269" s="14">
        <v>4905</v>
      </c>
      <c r="E269" s="121">
        <v>86.7</v>
      </c>
      <c r="F269" s="10">
        <v>92.2</v>
      </c>
      <c r="G269" s="11">
        <v>99.7</v>
      </c>
    </row>
    <row r="270" spans="1:7" ht="30.6" customHeight="1" x14ac:dyDescent="0.2">
      <c r="A270" s="42" t="s">
        <v>327</v>
      </c>
      <c r="B270" s="6" t="s">
        <v>97</v>
      </c>
      <c r="C270" s="7">
        <v>621</v>
      </c>
      <c r="D270" s="14">
        <v>5600</v>
      </c>
      <c r="E270" s="121">
        <v>99.9</v>
      </c>
      <c r="F270" s="10">
        <v>95.2</v>
      </c>
      <c r="G270" s="11">
        <v>97.6</v>
      </c>
    </row>
    <row r="271" spans="1:7" ht="30.6" customHeight="1" x14ac:dyDescent="0.2">
      <c r="A271" s="22" t="s">
        <v>328</v>
      </c>
      <c r="B271" s="6" t="s">
        <v>97</v>
      </c>
      <c r="C271" s="7">
        <v>306</v>
      </c>
      <c r="D271" s="14">
        <v>2596</v>
      </c>
      <c r="E271" s="121">
        <v>89.3</v>
      </c>
      <c r="F271" s="10">
        <v>99</v>
      </c>
      <c r="G271" s="11">
        <v>84.3</v>
      </c>
    </row>
    <row r="272" spans="1:7" ht="30.6" customHeight="1" x14ac:dyDescent="0.2">
      <c r="A272" s="22" t="s">
        <v>329</v>
      </c>
      <c r="B272" s="6" t="s">
        <v>97</v>
      </c>
      <c r="C272" s="15">
        <v>48.7</v>
      </c>
      <c r="D272" s="14">
        <v>666</v>
      </c>
      <c r="E272" s="121">
        <v>36.4</v>
      </c>
      <c r="F272" s="10">
        <v>94.9</v>
      </c>
      <c r="G272" s="11">
        <v>63.8</v>
      </c>
    </row>
    <row r="273" spans="1:7" ht="30.6" customHeight="1" x14ac:dyDescent="0.2">
      <c r="A273" s="22" t="s">
        <v>331</v>
      </c>
      <c r="B273" s="6" t="s">
        <v>97</v>
      </c>
      <c r="C273" s="253">
        <v>85.7</v>
      </c>
      <c r="D273" s="14">
        <v>803</v>
      </c>
      <c r="E273" s="121">
        <v>53.8</v>
      </c>
      <c r="F273" s="10">
        <v>107.4</v>
      </c>
      <c r="G273" s="11">
        <v>63.6</v>
      </c>
    </row>
    <row r="274" spans="1:7" ht="30.6" customHeight="1" x14ac:dyDescent="0.2">
      <c r="A274" s="22" t="s">
        <v>334</v>
      </c>
      <c r="B274" s="6" t="s">
        <v>97</v>
      </c>
      <c r="C274" s="7">
        <v>239</v>
      </c>
      <c r="D274" s="14">
        <v>2425</v>
      </c>
      <c r="E274" s="121">
        <v>69.2</v>
      </c>
      <c r="F274" s="10">
        <v>103.9</v>
      </c>
      <c r="G274" s="11">
        <v>79.400000000000006</v>
      </c>
    </row>
    <row r="275" spans="1:7" ht="30.6" customHeight="1" x14ac:dyDescent="0.2">
      <c r="A275" s="36" t="s">
        <v>335</v>
      </c>
      <c r="B275" s="6" t="s">
        <v>97</v>
      </c>
      <c r="C275" s="15">
        <v>9.1999999999999993</v>
      </c>
      <c r="D275" s="34">
        <v>106</v>
      </c>
      <c r="E275" s="121">
        <v>32.799999999999997</v>
      </c>
      <c r="F275" s="10">
        <v>88</v>
      </c>
      <c r="G275" s="11">
        <v>40.9</v>
      </c>
    </row>
    <row r="276" spans="1:7" ht="30" customHeight="1" x14ac:dyDescent="0.2">
      <c r="A276" s="212" t="s">
        <v>336</v>
      </c>
      <c r="B276" s="212"/>
      <c r="C276" s="212"/>
      <c r="D276" s="212"/>
      <c r="E276" s="213"/>
      <c r="F276" s="213"/>
      <c r="G276" s="213"/>
    </row>
    <row r="277" spans="1:7" ht="30.6" customHeight="1" x14ac:dyDescent="0.2">
      <c r="A277" s="12" t="s">
        <v>337</v>
      </c>
      <c r="B277" s="6" t="s">
        <v>97</v>
      </c>
      <c r="C277" s="7">
        <v>97.1</v>
      </c>
      <c r="D277" s="14">
        <v>1031</v>
      </c>
      <c r="E277" s="121">
        <v>95.4</v>
      </c>
      <c r="F277" s="10">
        <v>102.5</v>
      </c>
      <c r="G277" s="11">
        <v>97.5</v>
      </c>
    </row>
    <row r="278" spans="1:7" ht="20.45" customHeight="1" x14ac:dyDescent="0.2">
      <c r="A278" s="12" t="s">
        <v>340</v>
      </c>
      <c r="B278" s="6" t="s">
        <v>304</v>
      </c>
      <c r="C278" s="7">
        <v>366</v>
      </c>
      <c r="D278" s="14">
        <v>4815</v>
      </c>
      <c r="E278" s="121">
        <v>53.4</v>
      </c>
      <c r="F278" s="10">
        <v>90.8</v>
      </c>
      <c r="G278" s="11">
        <v>74.3</v>
      </c>
    </row>
    <row r="279" spans="1:7" ht="20.45" customHeight="1" x14ac:dyDescent="0.2">
      <c r="A279" s="12" t="s">
        <v>341</v>
      </c>
      <c r="B279" s="6" t="s">
        <v>304</v>
      </c>
      <c r="C279" s="7">
        <v>12826</v>
      </c>
      <c r="D279" s="14">
        <v>139065</v>
      </c>
      <c r="E279" s="121">
        <v>98.7</v>
      </c>
      <c r="F279" s="10">
        <v>61.7</v>
      </c>
      <c r="G279" s="11">
        <v>45.2</v>
      </c>
    </row>
    <row r="280" spans="1:7" ht="20.45" customHeight="1" x14ac:dyDescent="0.2">
      <c r="A280" s="12" t="s">
        <v>342</v>
      </c>
      <c r="B280" s="6" t="s">
        <v>304</v>
      </c>
      <c r="C280" s="7">
        <v>5259</v>
      </c>
      <c r="D280" s="14">
        <v>56626</v>
      </c>
      <c r="E280" s="16">
        <v>83.5</v>
      </c>
      <c r="F280" s="10">
        <v>101.8</v>
      </c>
      <c r="G280" s="11">
        <v>94.7</v>
      </c>
    </row>
    <row r="281" spans="1:7" ht="20.45" customHeight="1" x14ac:dyDescent="0.2">
      <c r="A281" s="12" t="s">
        <v>344</v>
      </c>
      <c r="B281" s="6"/>
      <c r="C281" s="7"/>
      <c r="D281" s="63"/>
      <c r="E281" s="121"/>
      <c r="F281" s="10"/>
      <c r="G281" s="11"/>
    </row>
    <row r="282" spans="1:7" x14ac:dyDescent="0.2">
      <c r="A282" s="20" t="s">
        <v>26</v>
      </c>
      <c r="B282" s="6"/>
      <c r="C282" s="7"/>
      <c r="D282" s="74"/>
      <c r="E282" s="121"/>
      <c r="F282" s="10"/>
      <c r="G282" s="11"/>
    </row>
    <row r="283" spans="1:7" ht="20.45" customHeight="1" x14ac:dyDescent="0.2">
      <c r="A283" s="20" t="s">
        <v>346</v>
      </c>
      <c r="B283" s="6" t="s">
        <v>304</v>
      </c>
      <c r="C283" s="7">
        <v>465</v>
      </c>
      <c r="D283" s="14">
        <v>3825</v>
      </c>
      <c r="E283" s="16">
        <v>82.3</v>
      </c>
      <c r="F283" s="10">
        <v>128.80000000000001</v>
      </c>
      <c r="G283" s="11">
        <v>86.4</v>
      </c>
    </row>
    <row r="284" spans="1:7" ht="20.45" customHeight="1" x14ac:dyDescent="0.2">
      <c r="A284" s="20" t="s">
        <v>347</v>
      </c>
      <c r="B284" s="6" t="s">
        <v>304</v>
      </c>
      <c r="C284" s="7">
        <v>498</v>
      </c>
      <c r="D284" s="14">
        <v>8137</v>
      </c>
      <c r="E284" s="121">
        <v>41.6</v>
      </c>
      <c r="F284" s="10">
        <v>98.6</v>
      </c>
      <c r="G284" s="11">
        <v>89.2</v>
      </c>
    </row>
    <row r="285" spans="1:7" ht="20.45" customHeight="1" x14ac:dyDescent="0.2">
      <c r="A285" s="20" t="s">
        <v>348</v>
      </c>
      <c r="B285" s="6" t="s">
        <v>304</v>
      </c>
      <c r="C285" s="7">
        <v>357</v>
      </c>
      <c r="D285" s="14">
        <v>4152</v>
      </c>
      <c r="E285" s="121">
        <v>80</v>
      </c>
      <c r="F285" s="10">
        <v>107.9</v>
      </c>
      <c r="G285" s="11">
        <v>83.6</v>
      </c>
    </row>
    <row r="286" spans="1:7" ht="20.45" customHeight="1" x14ac:dyDescent="0.2">
      <c r="A286" s="20" t="s">
        <v>349</v>
      </c>
      <c r="B286" s="6" t="s">
        <v>304</v>
      </c>
      <c r="C286" s="7">
        <v>224</v>
      </c>
      <c r="D286" s="14">
        <v>3913</v>
      </c>
      <c r="E286" s="121">
        <v>55</v>
      </c>
      <c r="F286" s="10">
        <v>105.2</v>
      </c>
      <c r="G286" s="11">
        <v>85.2</v>
      </c>
    </row>
    <row r="287" spans="1:7" ht="20.45" customHeight="1" x14ac:dyDescent="0.2">
      <c r="A287" s="22" t="s">
        <v>350</v>
      </c>
      <c r="B287" s="6" t="s">
        <v>304</v>
      </c>
      <c r="C287" s="7">
        <v>336</v>
      </c>
      <c r="D287" s="14">
        <v>3218</v>
      </c>
      <c r="E287" s="121">
        <v>131.30000000000001</v>
      </c>
      <c r="F287" s="10">
        <v>138.80000000000001</v>
      </c>
      <c r="G287" s="11">
        <v>101.4</v>
      </c>
    </row>
    <row r="288" spans="1:7" ht="30.6" customHeight="1" x14ac:dyDescent="0.2">
      <c r="A288" s="12" t="s">
        <v>353</v>
      </c>
      <c r="B288" s="6" t="s">
        <v>31</v>
      </c>
      <c r="C288" s="7">
        <v>887</v>
      </c>
      <c r="D288" s="14">
        <v>10034</v>
      </c>
      <c r="E288" s="121">
        <v>112.3</v>
      </c>
      <c r="F288" s="10">
        <v>72.099999999999994</v>
      </c>
      <c r="G288" s="11">
        <v>110.8</v>
      </c>
    </row>
    <row r="289" spans="1:7" ht="30" customHeight="1" x14ac:dyDescent="0.2">
      <c r="A289" s="212" t="s">
        <v>355</v>
      </c>
      <c r="B289" s="212"/>
      <c r="C289" s="212"/>
      <c r="D289" s="212"/>
      <c r="E289" s="213"/>
      <c r="F289" s="213"/>
      <c r="G289" s="213"/>
    </row>
    <row r="290" spans="1:7" ht="30.6" customHeight="1" x14ac:dyDescent="0.2">
      <c r="A290" s="12" t="s">
        <v>356</v>
      </c>
      <c r="B290" s="6" t="s">
        <v>97</v>
      </c>
      <c r="C290" s="7">
        <v>152</v>
      </c>
      <c r="D290" s="14">
        <v>1363</v>
      </c>
      <c r="E290" s="121">
        <v>155.1</v>
      </c>
      <c r="F290" s="10">
        <v>91.8</v>
      </c>
      <c r="G290" s="11">
        <v>126</v>
      </c>
    </row>
    <row r="291" spans="1:7" ht="30.6" customHeight="1" x14ac:dyDescent="0.2">
      <c r="A291" s="20" t="s">
        <v>357</v>
      </c>
      <c r="B291" s="6" t="s">
        <v>97</v>
      </c>
      <c r="C291" s="34">
        <v>118</v>
      </c>
      <c r="D291" s="14">
        <v>1051</v>
      </c>
      <c r="E291" s="121">
        <v>164.9</v>
      </c>
      <c r="F291" s="10">
        <v>85</v>
      </c>
      <c r="G291" s="11">
        <v>139.9</v>
      </c>
    </row>
    <row r="292" spans="1:7" ht="30.6" customHeight="1" x14ac:dyDescent="0.2">
      <c r="A292" s="22" t="s">
        <v>358</v>
      </c>
      <c r="B292" s="6" t="s">
        <v>97</v>
      </c>
      <c r="C292" s="15">
        <v>22</v>
      </c>
      <c r="D292" s="35">
        <v>217</v>
      </c>
      <c r="E292" s="121">
        <v>95.4</v>
      </c>
      <c r="F292" s="10">
        <v>97.9</v>
      </c>
      <c r="G292" s="11">
        <v>97.1</v>
      </c>
    </row>
    <row r="293" spans="1:7" ht="20.45" customHeight="1" x14ac:dyDescent="0.2">
      <c r="A293" s="22" t="s">
        <v>359</v>
      </c>
      <c r="B293" s="6" t="s">
        <v>304</v>
      </c>
      <c r="C293" s="7">
        <v>413</v>
      </c>
      <c r="D293" s="14">
        <v>3682</v>
      </c>
      <c r="E293" s="121">
        <v>170.7</v>
      </c>
      <c r="F293" s="10">
        <v>94.7</v>
      </c>
      <c r="G293" s="11">
        <v>110.8</v>
      </c>
    </row>
    <row r="294" spans="1:7" ht="30.6" customHeight="1" x14ac:dyDescent="0.2">
      <c r="A294" s="12" t="s">
        <v>361</v>
      </c>
      <c r="B294" s="6" t="s">
        <v>304</v>
      </c>
      <c r="C294" s="7">
        <v>5016</v>
      </c>
      <c r="D294" s="14">
        <v>52291</v>
      </c>
      <c r="E294" s="121">
        <v>72.400000000000006</v>
      </c>
      <c r="F294" s="10">
        <v>97.8</v>
      </c>
      <c r="G294" s="11">
        <v>88.4</v>
      </c>
    </row>
    <row r="295" spans="1:7" ht="30" customHeight="1" x14ac:dyDescent="0.2">
      <c r="A295" s="212" t="s">
        <v>362</v>
      </c>
      <c r="B295" s="212"/>
      <c r="C295" s="212"/>
      <c r="D295" s="212"/>
      <c r="E295" s="213"/>
      <c r="F295" s="213"/>
      <c r="G295" s="213"/>
    </row>
    <row r="296" spans="1:7" ht="20.45" customHeight="1" x14ac:dyDescent="0.2">
      <c r="A296" s="12" t="s">
        <v>363</v>
      </c>
      <c r="B296" s="6" t="s">
        <v>304</v>
      </c>
      <c r="C296" s="7">
        <v>261</v>
      </c>
      <c r="D296" s="14">
        <v>2330</v>
      </c>
      <c r="E296" s="121">
        <v>120.3</v>
      </c>
      <c r="F296" s="10">
        <v>128.6</v>
      </c>
      <c r="G296" s="11">
        <v>127.6</v>
      </c>
    </row>
    <row r="297" spans="1:7" ht="20.45" customHeight="1" x14ac:dyDescent="0.2">
      <c r="A297" s="12" t="s">
        <v>364</v>
      </c>
      <c r="B297" s="6" t="s">
        <v>304</v>
      </c>
      <c r="C297" s="7">
        <v>127</v>
      </c>
      <c r="D297" s="14">
        <v>1361</v>
      </c>
      <c r="E297" s="121">
        <v>47.2</v>
      </c>
      <c r="F297" s="125">
        <v>149.4</v>
      </c>
      <c r="G297" s="126">
        <v>99.4</v>
      </c>
    </row>
    <row r="298" spans="1:7" ht="30.6" customHeight="1" x14ac:dyDescent="0.2">
      <c r="A298" s="22" t="s">
        <v>365</v>
      </c>
      <c r="B298" s="6" t="s">
        <v>97</v>
      </c>
      <c r="C298" s="7">
        <v>54.4</v>
      </c>
      <c r="D298" s="14">
        <v>878</v>
      </c>
      <c r="E298" s="121">
        <v>65.7</v>
      </c>
      <c r="F298" s="10">
        <v>75.2</v>
      </c>
      <c r="G298" s="11">
        <v>100.5</v>
      </c>
    </row>
    <row r="299" spans="1:7" ht="30.6" customHeight="1" x14ac:dyDescent="0.2">
      <c r="A299" s="24" t="s">
        <v>366</v>
      </c>
      <c r="B299" s="6" t="s">
        <v>97</v>
      </c>
      <c r="C299" s="13">
        <v>31.5</v>
      </c>
      <c r="D299" s="35">
        <v>493</v>
      </c>
      <c r="E299" s="121">
        <v>58.8</v>
      </c>
      <c r="F299" s="10">
        <v>67.5</v>
      </c>
      <c r="G299" s="11">
        <v>93.1</v>
      </c>
    </row>
    <row r="300" spans="1:7" ht="30" customHeight="1" x14ac:dyDescent="0.2">
      <c r="A300" s="212" t="s">
        <v>367</v>
      </c>
      <c r="B300" s="212"/>
      <c r="C300" s="212"/>
      <c r="D300" s="212"/>
      <c r="E300" s="213"/>
      <c r="F300" s="213"/>
      <c r="G300" s="213"/>
    </row>
    <row r="301" spans="1:7" ht="30.6" customHeight="1" x14ac:dyDescent="0.2">
      <c r="A301" s="12" t="s">
        <v>368</v>
      </c>
      <c r="B301" s="6" t="s">
        <v>97</v>
      </c>
      <c r="C301" s="8">
        <v>1368</v>
      </c>
      <c r="D301" s="14">
        <v>14610</v>
      </c>
      <c r="E301" s="121">
        <v>76.400000000000006</v>
      </c>
      <c r="F301" s="10">
        <v>95.1</v>
      </c>
      <c r="G301" s="11">
        <v>93.1</v>
      </c>
    </row>
    <row r="302" spans="1:7" x14ac:dyDescent="0.2">
      <c r="A302" s="48" t="s">
        <v>26</v>
      </c>
      <c r="B302" s="6"/>
      <c r="C302" s="8"/>
      <c r="D302" s="63"/>
      <c r="E302" s="121"/>
      <c r="F302" s="10"/>
      <c r="G302" s="11"/>
    </row>
    <row r="303" spans="1:7" ht="30.6" customHeight="1" x14ac:dyDescent="0.2">
      <c r="A303" s="48" t="s">
        <v>369</v>
      </c>
      <c r="B303" s="6" t="s">
        <v>97</v>
      </c>
      <c r="C303" s="8">
        <v>245</v>
      </c>
      <c r="D303" s="14">
        <v>2389</v>
      </c>
      <c r="E303" s="121">
        <v>97.2</v>
      </c>
      <c r="F303" s="10">
        <v>95.7</v>
      </c>
      <c r="G303" s="11">
        <v>102.2</v>
      </c>
    </row>
    <row r="304" spans="1:7" ht="30.6" customHeight="1" x14ac:dyDescent="0.2">
      <c r="A304" s="12" t="s">
        <v>370</v>
      </c>
      <c r="B304" s="6" t="s">
        <v>97</v>
      </c>
      <c r="C304" s="8">
        <v>235</v>
      </c>
      <c r="D304" s="14">
        <v>2823</v>
      </c>
      <c r="E304" s="121">
        <v>72.8</v>
      </c>
      <c r="F304" s="10">
        <v>89.4</v>
      </c>
      <c r="G304" s="11">
        <v>88</v>
      </c>
    </row>
    <row r="305" spans="1:7" ht="30.6" customHeight="1" x14ac:dyDescent="0.2">
      <c r="A305" s="22" t="s">
        <v>371</v>
      </c>
      <c r="B305" s="6" t="s">
        <v>97</v>
      </c>
      <c r="C305" s="8">
        <v>568</v>
      </c>
      <c r="D305" s="25">
        <v>6093</v>
      </c>
      <c r="E305" s="121">
        <v>86.2</v>
      </c>
      <c r="F305" s="10">
        <v>95.4</v>
      </c>
      <c r="G305" s="11">
        <v>104</v>
      </c>
    </row>
    <row r="306" spans="1:7" ht="30.6" customHeight="1" x14ac:dyDescent="0.2">
      <c r="A306" s="22" t="s">
        <v>372</v>
      </c>
      <c r="B306" s="6" t="s">
        <v>97</v>
      </c>
      <c r="C306" s="25">
        <v>3132</v>
      </c>
      <c r="D306" s="25">
        <v>31371</v>
      </c>
      <c r="E306" s="121">
        <v>87.9</v>
      </c>
      <c r="F306" s="10">
        <v>102.3</v>
      </c>
      <c r="G306" s="11">
        <v>89.6</v>
      </c>
    </row>
    <row r="307" spans="1:7" ht="30" customHeight="1" x14ac:dyDescent="0.2">
      <c r="A307" s="212" t="s">
        <v>373</v>
      </c>
      <c r="B307" s="212"/>
      <c r="C307" s="212"/>
      <c r="D307" s="212"/>
      <c r="E307" s="213"/>
      <c r="F307" s="213"/>
      <c r="G307" s="213"/>
    </row>
    <row r="308" spans="1:7" ht="30.6" customHeight="1" x14ac:dyDescent="0.2">
      <c r="A308" s="12" t="s">
        <v>374</v>
      </c>
      <c r="B308" s="6" t="s">
        <v>97</v>
      </c>
      <c r="C308" s="25">
        <v>363031</v>
      </c>
      <c r="D308" s="25">
        <v>1680280</v>
      </c>
      <c r="E308" s="121">
        <v>130.1</v>
      </c>
      <c r="F308" s="10">
        <v>159.69999999999999</v>
      </c>
      <c r="G308" s="11">
        <v>121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A645-AA15-45AE-9956-3F506F9C9B22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" customWidth="1"/>
    <col min="2" max="2" width="9.140625" style="12" customWidth="1"/>
    <col min="3" max="3" width="4.42578125" style="115" customWidth="1"/>
    <col min="4" max="4" width="8.7109375" style="1" customWidth="1"/>
    <col min="5" max="5" width="1" style="1" customWidth="1"/>
    <col min="6" max="6" width="7" style="116" customWidth="1"/>
    <col min="7" max="7" width="1" style="116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35" t="s">
        <v>465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29" ht="20.45" customHeight="1" x14ac:dyDescent="0.2">
      <c r="A2" s="217" t="s">
        <v>0</v>
      </c>
      <c r="B2" s="243" t="s">
        <v>1</v>
      </c>
      <c r="C2" s="236" t="s">
        <v>380</v>
      </c>
      <c r="D2" s="239" t="s">
        <v>381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</row>
    <row r="3" spans="1:29" ht="20.45" customHeight="1" x14ac:dyDescent="0.2">
      <c r="A3" s="218"/>
      <c r="B3" s="244"/>
      <c r="C3" s="237"/>
      <c r="D3" s="241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</row>
    <row r="4" spans="1:29" ht="20.45" customHeight="1" x14ac:dyDescent="0.2">
      <c r="A4" s="219"/>
      <c r="B4" s="245"/>
      <c r="C4" s="238"/>
      <c r="D4" s="232" t="s">
        <v>382</v>
      </c>
      <c r="E4" s="233"/>
      <c r="F4" s="232" t="s">
        <v>383</v>
      </c>
      <c r="G4" s="233"/>
      <c r="H4" s="232" t="s">
        <v>384</v>
      </c>
      <c r="I4" s="233"/>
      <c r="J4" s="232" t="s">
        <v>385</v>
      </c>
      <c r="K4" s="233"/>
      <c r="L4" s="232" t="s">
        <v>386</v>
      </c>
      <c r="M4" s="233"/>
      <c r="N4" s="232" t="s">
        <v>387</v>
      </c>
      <c r="O4" s="233"/>
      <c r="P4" s="232" t="s">
        <v>388</v>
      </c>
      <c r="Q4" s="233"/>
      <c r="R4" s="232" t="s">
        <v>389</v>
      </c>
      <c r="S4" s="233"/>
      <c r="T4" s="232" t="s">
        <v>390</v>
      </c>
      <c r="U4" s="233"/>
      <c r="V4" s="232" t="s">
        <v>391</v>
      </c>
      <c r="W4" s="233"/>
      <c r="X4" s="223">
        <v>10</v>
      </c>
      <c r="Y4" s="229"/>
      <c r="Z4" s="223">
        <v>11</v>
      </c>
      <c r="AA4" s="229"/>
      <c r="AB4" s="223">
        <v>12</v>
      </c>
      <c r="AC4" s="224"/>
    </row>
    <row r="5" spans="1:29" ht="30" customHeight="1" x14ac:dyDescent="0.2">
      <c r="A5" s="234" t="s">
        <v>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27"/>
      <c r="B7" s="6"/>
      <c r="C7" s="52">
        <v>2022</v>
      </c>
      <c r="D7" s="53"/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>
        <v>4199</v>
      </c>
      <c r="Q7" s="54"/>
      <c r="R7" s="53">
        <v>4275</v>
      </c>
      <c r="S7" s="54"/>
      <c r="T7" s="53">
        <v>3993</v>
      </c>
      <c r="U7" s="54"/>
      <c r="V7" s="53">
        <v>3762</v>
      </c>
      <c r="W7" s="54"/>
      <c r="X7" s="53">
        <v>3984</v>
      </c>
      <c r="Y7" s="54"/>
      <c r="Z7" s="53"/>
      <c r="AA7" s="54"/>
      <c r="AB7" s="55"/>
      <c r="AC7" s="55"/>
    </row>
    <row r="8" spans="1:29" ht="30" customHeight="1" x14ac:dyDescent="0.2">
      <c r="A8" s="231" t="s">
        <v>18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</row>
    <row r="9" spans="1:29" ht="30.6" customHeight="1" x14ac:dyDescent="0.2">
      <c r="A9" s="19" t="s">
        <v>21</v>
      </c>
      <c r="B9" s="6" t="s">
        <v>4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/>
      <c r="E10" s="64"/>
      <c r="F10" s="58">
        <v>36.5</v>
      </c>
      <c r="G10" s="57"/>
      <c r="H10" s="58">
        <v>38.4</v>
      </c>
      <c r="I10" s="57"/>
      <c r="J10" s="58">
        <v>46.2</v>
      </c>
      <c r="K10" s="59"/>
      <c r="L10" s="58">
        <v>39.9</v>
      </c>
      <c r="M10" s="59"/>
      <c r="N10" s="58">
        <v>38.4</v>
      </c>
      <c r="O10" s="59"/>
      <c r="P10" s="58">
        <v>39.200000000000003</v>
      </c>
      <c r="Q10" s="57"/>
      <c r="R10" s="58">
        <v>38</v>
      </c>
      <c r="S10" s="59"/>
      <c r="T10" s="58">
        <v>38.9</v>
      </c>
      <c r="U10" s="59"/>
      <c r="V10" s="58">
        <v>38.799999999999997</v>
      </c>
      <c r="W10" s="57"/>
      <c r="X10" s="58">
        <v>37.6</v>
      </c>
      <c r="Y10" s="57"/>
      <c r="Z10" s="58"/>
      <c r="AA10" s="59"/>
      <c r="AB10" s="60"/>
      <c r="AC10" s="60"/>
    </row>
    <row r="11" spans="1:29" ht="30.6" customHeight="1" x14ac:dyDescent="0.2">
      <c r="A11" s="17" t="s">
        <v>22</v>
      </c>
      <c r="B11" s="6" t="s">
        <v>4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/>
      <c r="E12" s="54"/>
      <c r="F12" s="58">
        <v>95.7</v>
      </c>
      <c r="G12" s="54"/>
      <c r="H12" s="53">
        <v>102</v>
      </c>
      <c r="I12" s="57"/>
      <c r="J12" s="53">
        <v>118</v>
      </c>
      <c r="K12" s="54"/>
      <c r="L12" s="53">
        <v>114</v>
      </c>
      <c r="M12" s="59"/>
      <c r="N12" s="53">
        <v>104</v>
      </c>
      <c r="O12" s="54"/>
      <c r="P12" s="53">
        <v>107</v>
      </c>
      <c r="Q12" s="59"/>
      <c r="R12" s="58">
        <v>95.2</v>
      </c>
      <c r="S12" s="71" t="s">
        <v>393</v>
      </c>
      <c r="T12" s="53">
        <v>106</v>
      </c>
      <c r="U12" s="59"/>
      <c r="V12" s="58">
        <v>96.4</v>
      </c>
      <c r="W12" s="54" t="s">
        <v>393</v>
      </c>
      <c r="X12" s="53">
        <v>112</v>
      </c>
      <c r="Y12" s="54"/>
      <c r="Z12" s="53"/>
      <c r="AA12" s="54"/>
      <c r="AB12" s="55"/>
      <c r="AC12" s="55"/>
    </row>
    <row r="13" spans="1:29" ht="30.6" customHeight="1" x14ac:dyDescent="0.2">
      <c r="A13" s="12" t="s">
        <v>23</v>
      </c>
      <c r="B13" s="6" t="s">
        <v>4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/>
      <c r="E14" s="64"/>
      <c r="F14" s="58">
        <v>9.1999999999999993</v>
      </c>
      <c r="G14" s="57"/>
      <c r="H14" s="58">
        <v>9.5</v>
      </c>
      <c r="I14" s="57"/>
      <c r="J14" s="58">
        <v>10.199999999999999</v>
      </c>
      <c r="K14" s="57"/>
      <c r="L14" s="58">
        <v>8.8000000000000007</v>
      </c>
      <c r="M14" s="57"/>
      <c r="N14" s="58">
        <v>10.7</v>
      </c>
      <c r="O14" s="57"/>
      <c r="P14" s="58">
        <v>11.7</v>
      </c>
      <c r="Q14" s="57"/>
      <c r="R14" s="58">
        <v>10.5</v>
      </c>
      <c r="S14" s="57" t="s">
        <v>393</v>
      </c>
      <c r="T14" s="58">
        <v>9.9</v>
      </c>
      <c r="U14" s="57"/>
      <c r="V14" s="58">
        <v>10.4</v>
      </c>
      <c r="W14" s="57" t="s">
        <v>393</v>
      </c>
      <c r="X14" s="58">
        <v>10.3</v>
      </c>
      <c r="Y14" s="57"/>
      <c r="Z14" s="56"/>
      <c r="AA14" s="57"/>
      <c r="AB14" s="61"/>
      <c r="AC14" s="61"/>
    </row>
    <row r="15" spans="1:29" ht="30.6" customHeight="1" x14ac:dyDescent="0.2">
      <c r="A15" s="20" t="s">
        <v>24</v>
      </c>
      <c r="B15" s="6" t="s">
        <v>4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3"/>
      <c r="E16" s="54"/>
      <c r="F16" s="18">
        <v>2.6</v>
      </c>
      <c r="G16" s="64"/>
      <c r="H16" s="18">
        <v>3.1</v>
      </c>
      <c r="I16" s="64"/>
      <c r="J16" s="18">
        <v>2.6</v>
      </c>
      <c r="K16" s="64"/>
      <c r="L16" s="18">
        <v>2.7</v>
      </c>
      <c r="M16" s="64"/>
      <c r="N16" s="18">
        <v>3.3</v>
      </c>
      <c r="O16" s="64"/>
      <c r="P16" s="18">
        <v>3.4</v>
      </c>
      <c r="Q16" s="64"/>
      <c r="R16" s="18">
        <v>2.9</v>
      </c>
      <c r="S16" s="64"/>
      <c r="T16" s="18">
        <v>2.7</v>
      </c>
      <c r="U16" s="64"/>
      <c r="V16" s="18">
        <v>2.5</v>
      </c>
      <c r="W16" s="64" t="s">
        <v>393</v>
      </c>
      <c r="X16" s="18">
        <v>2.5</v>
      </c>
      <c r="Y16" s="64"/>
      <c r="Z16" s="63"/>
      <c r="AA16" s="64"/>
      <c r="AB16" s="33"/>
      <c r="AC16" s="33"/>
    </row>
    <row r="17" spans="1:29" ht="30.6" customHeight="1" x14ac:dyDescent="0.2">
      <c r="A17" s="12" t="s">
        <v>25</v>
      </c>
      <c r="B17" s="6" t="s">
        <v>4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/>
      <c r="E18" s="54"/>
      <c r="F18" s="14">
        <v>211</v>
      </c>
      <c r="G18" s="64"/>
      <c r="H18" s="14">
        <v>203</v>
      </c>
      <c r="I18" s="64"/>
      <c r="J18" s="14">
        <v>242</v>
      </c>
      <c r="K18" s="64"/>
      <c r="L18" s="14">
        <v>224</v>
      </c>
      <c r="M18" s="64"/>
      <c r="N18" s="14">
        <v>231</v>
      </c>
      <c r="O18" s="64"/>
      <c r="P18" s="14">
        <v>232</v>
      </c>
      <c r="Q18" s="64"/>
      <c r="R18" s="14">
        <v>225</v>
      </c>
      <c r="S18" s="64"/>
      <c r="T18" s="14">
        <v>232</v>
      </c>
      <c r="U18" s="64"/>
      <c r="V18" s="14">
        <v>238</v>
      </c>
      <c r="W18" s="64" t="s">
        <v>393</v>
      </c>
      <c r="X18" s="14">
        <v>223</v>
      </c>
      <c r="Y18" s="64"/>
      <c r="Z18" s="63"/>
      <c r="AA18" s="64"/>
      <c r="AB18" s="33"/>
      <c r="AC18" s="33"/>
    </row>
    <row r="19" spans="1:29" ht="11.25" x14ac:dyDescent="0.2">
      <c r="A19" s="21" t="s">
        <v>26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27</v>
      </c>
      <c r="B20" s="6" t="s">
        <v>4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/>
      <c r="E21" s="64"/>
      <c r="F21" s="58">
        <v>53.1</v>
      </c>
      <c r="G21" s="59"/>
      <c r="H21" s="58">
        <v>49</v>
      </c>
      <c r="I21" s="59"/>
      <c r="J21" s="58">
        <v>59</v>
      </c>
      <c r="K21" s="59"/>
      <c r="L21" s="58">
        <v>57.1</v>
      </c>
      <c r="M21" s="59"/>
      <c r="N21" s="58">
        <v>56.6</v>
      </c>
      <c r="O21" s="59"/>
      <c r="P21" s="58">
        <v>54.5</v>
      </c>
      <c r="Q21" s="59"/>
      <c r="R21" s="58">
        <v>51.6</v>
      </c>
      <c r="S21" s="57"/>
      <c r="T21" s="58">
        <v>53.3</v>
      </c>
      <c r="U21" s="59" t="s">
        <v>393</v>
      </c>
      <c r="V21" s="58">
        <v>53.3</v>
      </c>
      <c r="W21" s="59"/>
      <c r="X21" s="58">
        <v>54.8</v>
      </c>
      <c r="Y21" s="59"/>
      <c r="Z21" s="58"/>
      <c r="AA21" s="59"/>
      <c r="AB21" s="60"/>
      <c r="AC21" s="60"/>
    </row>
    <row r="22" spans="1:29" ht="30.6" customHeight="1" x14ac:dyDescent="0.2">
      <c r="A22" s="21" t="s">
        <v>28</v>
      </c>
      <c r="B22" s="6" t="s">
        <v>4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/>
      <c r="E23" s="64"/>
      <c r="F23" s="53">
        <v>158</v>
      </c>
      <c r="G23" s="71"/>
      <c r="H23" s="53">
        <v>154</v>
      </c>
      <c r="I23" s="71"/>
      <c r="J23" s="53">
        <v>183</v>
      </c>
      <c r="K23" s="71"/>
      <c r="L23" s="53">
        <v>167</v>
      </c>
      <c r="M23" s="71"/>
      <c r="N23" s="53">
        <v>175</v>
      </c>
      <c r="O23" s="71"/>
      <c r="P23" s="53">
        <v>177</v>
      </c>
      <c r="Q23" s="71"/>
      <c r="R23" s="53">
        <v>173</v>
      </c>
      <c r="S23" s="71"/>
      <c r="T23" s="53">
        <v>178</v>
      </c>
      <c r="U23" s="71" t="s">
        <v>393</v>
      </c>
      <c r="V23" s="53">
        <v>184</v>
      </c>
      <c r="W23" s="71" t="s">
        <v>393</v>
      </c>
      <c r="X23" s="53">
        <v>168</v>
      </c>
      <c r="Y23" s="71"/>
      <c r="Z23" s="70"/>
      <c r="AA23" s="71"/>
      <c r="AB23" s="69"/>
      <c r="AC23" s="69"/>
    </row>
    <row r="24" spans="1:29" ht="30.6" customHeight="1" x14ac:dyDescent="0.2">
      <c r="A24" s="17" t="s">
        <v>29</v>
      </c>
      <c r="B24" s="6" t="s">
        <v>4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/>
      <c r="E25" s="78"/>
      <c r="F25" s="58">
        <v>52.5</v>
      </c>
      <c r="G25" s="57"/>
      <c r="H25" s="58">
        <v>48.1</v>
      </c>
      <c r="I25" s="59"/>
      <c r="J25" s="58">
        <v>58</v>
      </c>
      <c r="K25" s="59"/>
      <c r="L25" s="58">
        <v>59.9</v>
      </c>
      <c r="M25" s="59"/>
      <c r="N25" s="58">
        <v>56.8</v>
      </c>
      <c r="O25" s="57"/>
      <c r="P25" s="58">
        <v>62.3</v>
      </c>
      <c r="Q25" s="59" t="s">
        <v>393</v>
      </c>
      <c r="R25" s="58">
        <v>59.1</v>
      </c>
      <c r="S25" s="57"/>
      <c r="T25" s="58">
        <v>61.1</v>
      </c>
      <c r="U25" s="59"/>
      <c r="V25" s="58">
        <v>53.7</v>
      </c>
      <c r="W25" s="59" t="s">
        <v>393</v>
      </c>
      <c r="X25" s="58">
        <v>52.8</v>
      </c>
      <c r="Y25" s="57"/>
      <c r="Z25" s="58"/>
      <c r="AA25" s="59"/>
      <c r="AB25" s="60"/>
      <c r="AC25" s="60"/>
    </row>
    <row r="26" spans="1:29" ht="20.45" customHeight="1" x14ac:dyDescent="0.2">
      <c r="A26" s="12" t="s">
        <v>30</v>
      </c>
      <c r="B26" s="6" t="s">
        <v>31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/>
      <c r="E27" s="54"/>
      <c r="F27" s="53">
        <v>2251</v>
      </c>
      <c r="G27" s="54"/>
      <c r="H27" s="53">
        <v>2045</v>
      </c>
      <c r="I27" s="54"/>
      <c r="J27" s="53">
        <v>4083</v>
      </c>
      <c r="K27" s="54"/>
      <c r="L27" s="53">
        <v>3294</v>
      </c>
      <c r="M27" s="54"/>
      <c r="N27" s="53">
        <v>3362</v>
      </c>
      <c r="O27" s="54"/>
      <c r="P27" s="53">
        <v>3035</v>
      </c>
      <c r="Q27" s="54"/>
      <c r="R27" s="53">
        <v>3147</v>
      </c>
      <c r="S27" s="54"/>
      <c r="T27" s="53">
        <v>3605</v>
      </c>
      <c r="U27" s="54"/>
      <c r="V27" s="53">
        <v>2886</v>
      </c>
      <c r="W27" s="54"/>
      <c r="X27" s="53">
        <v>2776</v>
      </c>
      <c r="Y27" s="54"/>
      <c r="Z27" s="53"/>
      <c r="AA27" s="54"/>
      <c r="AB27" s="55"/>
      <c r="AC27" s="55"/>
    </row>
    <row r="28" spans="1:29" ht="20.45" customHeight="1" x14ac:dyDescent="0.2">
      <c r="A28" s="22" t="s">
        <v>32</v>
      </c>
      <c r="B28" s="6" t="s">
        <v>31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/>
      <c r="E29" s="54"/>
      <c r="F29" s="53">
        <v>4791</v>
      </c>
      <c r="G29" s="54" t="s">
        <v>393</v>
      </c>
      <c r="H29" s="53">
        <v>5436</v>
      </c>
      <c r="I29" s="54" t="s">
        <v>393</v>
      </c>
      <c r="J29" s="53">
        <v>7618</v>
      </c>
      <c r="K29" s="54" t="s">
        <v>393</v>
      </c>
      <c r="L29" s="53">
        <v>6868</v>
      </c>
      <c r="M29" s="54" t="s">
        <v>393</v>
      </c>
      <c r="N29" s="53">
        <v>5860</v>
      </c>
      <c r="O29" s="54" t="s">
        <v>393</v>
      </c>
      <c r="P29" s="53">
        <v>5822</v>
      </c>
      <c r="Q29" s="54" t="s">
        <v>393</v>
      </c>
      <c r="R29" s="53">
        <v>5310</v>
      </c>
      <c r="S29" s="54" t="s">
        <v>393</v>
      </c>
      <c r="T29" s="53">
        <v>5258</v>
      </c>
      <c r="U29" s="54" t="s">
        <v>393</v>
      </c>
      <c r="V29" s="53">
        <v>6089</v>
      </c>
      <c r="W29" s="54"/>
      <c r="X29" s="53">
        <v>5736</v>
      </c>
      <c r="Y29" s="54"/>
      <c r="Z29" s="53"/>
      <c r="AA29" s="54"/>
      <c r="AB29" s="55"/>
      <c r="AC29" s="55"/>
    </row>
    <row r="30" spans="1:29" ht="20.45" customHeight="1" x14ac:dyDescent="0.2">
      <c r="A30" s="12" t="s">
        <v>34</v>
      </c>
      <c r="B30" s="6" t="s">
        <v>31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/>
      <c r="E31" s="54"/>
      <c r="F31" s="53">
        <v>4758</v>
      </c>
      <c r="G31" s="54" t="s">
        <v>393</v>
      </c>
      <c r="H31" s="53">
        <v>4689</v>
      </c>
      <c r="I31" s="54" t="s">
        <v>393</v>
      </c>
      <c r="J31" s="53">
        <v>6379</v>
      </c>
      <c r="K31" s="54" t="s">
        <v>393</v>
      </c>
      <c r="L31" s="53">
        <v>5475</v>
      </c>
      <c r="M31" s="54" t="s">
        <v>393</v>
      </c>
      <c r="N31" s="53">
        <v>4680</v>
      </c>
      <c r="O31" s="54" t="s">
        <v>393</v>
      </c>
      <c r="P31" s="53">
        <v>3071</v>
      </c>
      <c r="Q31" s="54"/>
      <c r="R31" s="53">
        <v>2917</v>
      </c>
      <c r="S31" s="54"/>
      <c r="T31" s="53">
        <v>3815</v>
      </c>
      <c r="U31" s="54" t="s">
        <v>393</v>
      </c>
      <c r="V31" s="53">
        <v>5853</v>
      </c>
      <c r="W31" s="54" t="s">
        <v>393</v>
      </c>
      <c r="X31" s="53">
        <v>4454</v>
      </c>
      <c r="Y31" s="54"/>
      <c r="Z31" s="53"/>
      <c r="AA31" s="54"/>
      <c r="AB31" s="55"/>
      <c r="AC31" s="55"/>
    </row>
    <row r="32" spans="1:29" ht="20.45" customHeight="1" x14ac:dyDescent="0.2">
      <c r="A32" s="12" t="s">
        <v>35</v>
      </c>
      <c r="B32" s="6" t="s">
        <v>31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/>
      <c r="E33" s="54"/>
      <c r="F33" s="53">
        <v>2179</v>
      </c>
      <c r="G33" s="54" t="s">
        <v>393</v>
      </c>
      <c r="H33" s="53">
        <v>2092</v>
      </c>
      <c r="I33" s="54" t="s">
        <v>393</v>
      </c>
      <c r="J33" s="53">
        <v>1877</v>
      </c>
      <c r="K33" s="54" t="s">
        <v>393</v>
      </c>
      <c r="L33" s="53">
        <v>2004</v>
      </c>
      <c r="M33" s="54" t="s">
        <v>393</v>
      </c>
      <c r="N33" s="53">
        <v>1736</v>
      </c>
      <c r="O33" s="54" t="s">
        <v>393</v>
      </c>
      <c r="P33" s="53">
        <v>1081</v>
      </c>
      <c r="Q33" s="54"/>
      <c r="R33" s="53">
        <v>1318</v>
      </c>
      <c r="S33" s="54"/>
      <c r="T33" s="53">
        <v>1299</v>
      </c>
      <c r="U33" s="54"/>
      <c r="V33" s="53">
        <v>2831</v>
      </c>
      <c r="W33" s="54" t="s">
        <v>393</v>
      </c>
      <c r="X33" s="53">
        <v>1977</v>
      </c>
      <c r="Y33" s="54"/>
      <c r="Z33" s="53"/>
      <c r="AA33" s="54"/>
      <c r="AB33" s="55"/>
      <c r="AC33" s="55"/>
    </row>
    <row r="34" spans="1:29" ht="20.45" customHeight="1" x14ac:dyDescent="0.2">
      <c r="A34" s="12" t="s">
        <v>36</v>
      </c>
      <c r="B34" s="6" t="s">
        <v>31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/>
      <c r="E35" s="54"/>
      <c r="F35" s="53">
        <v>4854</v>
      </c>
      <c r="G35" s="54" t="s">
        <v>393</v>
      </c>
      <c r="H35" s="53">
        <v>6070</v>
      </c>
      <c r="I35" s="54" t="s">
        <v>393</v>
      </c>
      <c r="J35" s="53">
        <v>8483</v>
      </c>
      <c r="K35" s="54" t="s">
        <v>393</v>
      </c>
      <c r="L35" s="53">
        <v>6042</v>
      </c>
      <c r="M35" s="54" t="s">
        <v>393</v>
      </c>
      <c r="N35" s="53">
        <v>5333</v>
      </c>
      <c r="O35" s="54" t="s">
        <v>393</v>
      </c>
      <c r="P35" s="53">
        <v>5558</v>
      </c>
      <c r="Q35" s="54" t="s">
        <v>393</v>
      </c>
      <c r="R35" s="53">
        <v>4957</v>
      </c>
      <c r="S35" s="54" t="s">
        <v>393</v>
      </c>
      <c r="T35" s="53">
        <v>5648</v>
      </c>
      <c r="U35" s="54"/>
      <c r="V35" s="53">
        <v>6509</v>
      </c>
      <c r="W35" s="54"/>
      <c r="X35" s="53">
        <v>5796</v>
      </c>
      <c r="Y35" s="54"/>
      <c r="Z35" s="53"/>
      <c r="AA35" s="54"/>
      <c r="AB35" s="55"/>
      <c r="AC35" s="55"/>
    </row>
    <row r="36" spans="1:29" ht="30.6" customHeight="1" x14ac:dyDescent="0.2">
      <c r="A36" s="12" t="s">
        <v>37</v>
      </c>
      <c r="B36" s="6" t="s">
        <v>38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/>
      <c r="E37" s="54"/>
      <c r="F37" s="53">
        <v>796</v>
      </c>
      <c r="G37" s="54" t="s">
        <v>393</v>
      </c>
      <c r="H37" s="53">
        <v>913</v>
      </c>
      <c r="I37" s="54"/>
      <c r="J37" s="53">
        <v>1020</v>
      </c>
      <c r="K37" s="54"/>
      <c r="L37" s="53">
        <v>912</v>
      </c>
      <c r="M37" s="54" t="s">
        <v>393</v>
      </c>
      <c r="N37" s="53">
        <v>840</v>
      </c>
      <c r="O37" s="54"/>
      <c r="P37" s="53">
        <v>832</v>
      </c>
      <c r="Q37" s="54"/>
      <c r="R37" s="53">
        <v>784</v>
      </c>
      <c r="S37" s="54"/>
      <c r="T37" s="53">
        <v>823</v>
      </c>
      <c r="U37" s="54"/>
      <c r="V37" s="53">
        <v>909</v>
      </c>
      <c r="W37" s="54" t="s">
        <v>393</v>
      </c>
      <c r="X37" s="53">
        <v>1042</v>
      </c>
      <c r="Y37" s="54"/>
      <c r="Z37" s="53"/>
      <c r="AA37" s="54"/>
      <c r="AB37" s="55"/>
      <c r="AC37" s="55"/>
    </row>
    <row r="38" spans="1:29" ht="11.25" x14ac:dyDescent="0.2">
      <c r="A38" s="24" t="s">
        <v>26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39</v>
      </c>
      <c r="B39" s="6" t="s">
        <v>38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/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4"/>
      <c r="N40" s="58">
        <v>39.700000000000003</v>
      </c>
      <c r="O40" s="54"/>
      <c r="P40" s="58">
        <v>41.7</v>
      </c>
      <c r="Q40" s="54"/>
      <c r="R40" s="58">
        <v>31.8</v>
      </c>
      <c r="S40" s="54"/>
      <c r="T40" s="58">
        <v>29.3</v>
      </c>
      <c r="U40" s="54"/>
      <c r="V40" s="58">
        <v>33.5</v>
      </c>
      <c r="W40" s="54"/>
      <c r="X40" s="58">
        <v>35</v>
      </c>
      <c r="Y40" s="54"/>
      <c r="Z40" s="53"/>
      <c r="AA40" s="54"/>
      <c r="AB40" s="55"/>
      <c r="AC40" s="55"/>
    </row>
    <row r="41" spans="1:29" ht="30.6" customHeight="1" x14ac:dyDescent="0.2">
      <c r="A41" s="24" t="s">
        <v>40</v>
      </c>
      <c r="B41" s="6" t="s">
        <v>38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/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/>
      <c r="N42" s="53">
        <v>378</v>
      </c>
      <c r="O42" s="54"/>
      <c r="P42" s="53">
        <v>404</v>
      </c>
      <c r="Q42" s="54"/>
      <c r="R42" s="53">
        <v>362</v>
      </c>
      <c r="S42" s="54"/>
      <c r="T42" s="53">
        <v>342</v>
      </c>
      <c r="U42" s="54"/>
      <c r="V42" s="53">
        <v>448</v>
      </c>
      <c r="W42" s="54"/>
      <c r="X42" s="53">
        <v>609</v>
      </c>
      <c r="Y42" s="54"/>
      <c r="Z42" s="53"/>
      <c r="AA42" s="54"/>
      <c r="AB42" s="55"/>
      <c r="AC42" s="55"/>
    </row>
    <row r="43" spans="1:29" ht="30.6" customHeight="1" x14ac:dyDescent="0.2">
      <c r="A43" s="12" t="s">
        <v>41</v>
      </c>
      <c r="B43" s="6" t="s">
        <v>4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/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43.4</v>
      </c>
      <c r="M44" s="59"/>
      <c r="N44" s="58">
        <v>44.9</v>
      </c>
      <c r="O44" s="57"/>
      <c r="P44" s="58">
        <v>37.5</v>
      </c>
      <c r="Q44" s="59"/>
      <c r="R44" s="58">
        <v>33.700000000000003</v>
      </c>
      <c r="S44" s="57"/>
      <c r="T44" s="58">
        <v>44.2</v>
      </c>
      <c r="U44" s="59"/>
      <c r="V44" s="58">
        <v>50.4</v>
      </c>
      <c r="W44" s="57"/>
      <c r="X44" s="58">
        <v>51.8</v>
      </c>
      <c r="Y44" s="59"/>
      <c r="Z44" s="56"/>
      <c r="AA44" s="57"/>
      <c r="AB44" s="61"/>
      <c r="AC44" s="61"/>
    </row>
    <row r="45" spans="1:29" ht="20.45" customHeight="1" x14ac:dyDescent="0.2">
      <c r="A45" s="12" t="s">
        <v>42</v>
      </c>
      <c r="B45" s="6" t="s">
        <v>31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/>
      <c r="E46" s="54"/>
      <c r="F46" s="53">
        <v>3319</v>
      </c>
      <c r="G46" s="54"/>
      <c r="H46" s="53">
        <v>3014</v>
      </c>
      <c r="I46" s="54"/>
      <c r="J46" s="53">
        <v>5104</v>
      </c>
      <c r="K46" s="54"/>
      <c r="L46" s="53">
        <v>3886</v>
      </c>
      <c r="M46" s="54"/>
      <c r="N46" s="53">
        <v>3577</v>
      </c>
      <c r="O46" s="54"/>
      <c r="P46" s="53">
        <v>3915</v>
      </c>
      <c r="Q46" s="54"/>
      <c r="R46" s="53">
        <v>4407</v>
      </c>
      <c r="S46" s="54"/>
      <c r="T46" s="53">
        <v>5736</v>
      </c>
      <c r="U46" s="54"/>
      <c r="V46" s="53">
        <v>4456</v>
      </c>
      <c r="W46" s="54" t="s">
        <v>393</v>
      </c>
      <c r="X46" s="53">
        <v>4507</v>
      </c>
      <c r="Y46" s="54"/>
      <c r="Z46" s="53"/>
      <c r="AA46" s="54"/>
      <c r="AB46" s="55"/>
      <c r="AC46" s="55"/>
    </row>
    <row r="47" spans="1:29" ht="30.6" customHeight="1" x14ac:dyDescent="0.2">
      <c r="A47" s="12" t="s">
        <v>43</v>
      </c>
      <c r="B47" s="6" t="s">
        <v>4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/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8">
        <v>23.1</v>
      </c>
      <c r="M48" s="57"/>
      <c r="N48" s="58">
        <v>21.3</v>
      </c>
      <c r="O48" s="57"/>
      <c r="P48" s="58">
        <v>19.2</v>
      </c>
      <c r="Q48" s="57"/>
      <c r="R48" s="58">
        <v>25</v>
      </c>
      <c r="S48" s="59"/>
      <c r="T48" s="58">
        <v>30</v>
      </c>
      <c r="U48" s="57"/>
      <c r="V48" s="58">
        <v>25.1</v>
      </c>
      <c r="W48" s="57" t="s">
        <v>393</v>
      </c>
      <c r="X48" s="58">
        <v>20.399999999999999</v>
      </c>
      <c r="Y48" s="57"/>
      <c r="Z48" s="58"/>
      <c r="AA48" s="59"/>
      <c r="AB48" s="60"/>
      <c r="AC48" s="60"/>
    </row>
    <row r="49" spans="1:29" ht="30.6" customHeight="1" x14ac:dyDescent="0.2">
      <c r="A49" s="22" t="s">
        <v>44</v>
      </c>
      <c r="B49" s="6" t="s">
        <v>4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/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8">
        <v>27.7</v>
      </c>
      <c r="O50" s="57"/>
      <c r="P50" s="58">
        <v>25.4</v>
      </c>
      <c r="Q50" s="57"/>
      <c r="R50" s="58">
        <v>18.2</v>
      </c>
      <c r="S50" s="59"/>
      <c r="T50" s="58">
        <v>27.8</v>
      </c>
      <c r="U50" s="57"/>
      <c r="V50" s="58">
        <v>33.799999999999997</v>
      </c>
      <c r="W50" s="59" t="s">
        <v>393</v>
      </c>
      <c r="X50" s="58">
        <v>32.6</v>
      </c>
      <c r="Y50" s="59"/>
      <c r="Z50" s="58"/>
      <c r="AA50" s="59"/>
      <c r="AB50" s="60"/>
      <c r="AC50" s="60"/>
    </row>
    <row r="51" spans="1:29" ht="30.6" customHeight="1" x14ac:dyDescent="0.2">
      <c r="A51" s="22" t="s">
        <v>45</v>
      </c>
      <c r="B51" s="6" t="s">
        <v>4</v>
      </c>
      <c r="C51" s="52">
        <v>2021</v>
      </c>
      <c r="D51" s="14">
        <v>3234</v>
      </c>
      <c r="E51" s="64"/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/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/>
      <c r="N52" s="53">
        <v>262</v>
      </c>
      <c r="O52" s="54"/>
      <c r="P52" s="53">
        <v>258</v>
      </c>
      <c r="Q52" s="54"/>
      <c r="R52" s="53">
        <v>269</v>
      </c>
      <c r="S52" s="54"/>
      <c r="T52" s="53">
        <v>272</v>
      </c>
      <c r="U52" s="54"/>
      <c r="V52" s="53">
        <v>272</v>
      </c>
      <c r="W52" s="54"/>
      <c r="X52" s="53">
        <v>269</v>
      </c>
      <c r="Y52" s="54"/>
      <c r="Z52" s="53"/>
      <c r="AA52" s="54"/>
      <c r="AB52" s="55"/>
      <c r="AC52" s="60"/>
    </row>
    <row r="53" spans="1:29" ht="30.6" customHeight="1" x14ac:dyDescent="0.2">
      <c r="A53" s="12"/>
      <c r="B53" s="6" t="s">
        <v>38</v>
      </c>
      <c r="C53" s="52">
        <v>2021</v>
      </c>
      <c r="D53" s="53">
        <v>31601</v>
      </c>
      <c r="E53" s="54"/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/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/>
      <c r="N54" s="53">
        <v>2564</v>
      </c>
      <c r="O54" s="54"/>
      <c r="P54" s="53">
        <v>2525</v>
      </c>
      <c r="Q54" s="54"/>
      <c r="R54" s="53">
        <v>2621</v>
      </c>
      <c r="S54" s="54"/>
      <c r="T54" s="53">
        <v>2660</v>
      </c>
      <c r="U54" s="54"/>
      <c r="V54" s="53">
        <v>2651</v>
      </c>
      <c r="W54" s="54"/>
      <c r="X54" s="53">
        <v>2622</v>
      </c>
      <c r="Y54" s="54"/>
      <c r="Z54" s="53"/>
      <c r="AA54" s="54"/>
      <c r="AB54" s="55"/>
      <c r="AC54" s="55"/>
    </row>
    <row r="55" spans="1:29" ht="30.6" customHeight="1" x14ac:dyDescent="0.2">
      <c r="A55" s="12" t="s">
        <v>46</v>
      </c>
      <c r="B55" s="6" t="s">
        <v>4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/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/>
      <c r="N56" s="58">
        <v>20.3</v>
      </c>
      <c r="O56" s="59"/>
      <c r="P56" s="58">
        <v>21.2</v>
      </c>
      <c r="Q56" s="59"/>
      <c r="R56" s="58">
        <v>20.2</v>
      </c>
      <c r="S56" s="59"/>
      <c r="T56" s="58">
        <v>20.3</v>
      </c>
      <c r="U56" s="59"/>
      <c r="V56" s="58">
        <v>19</v>
      </c>
      <c r="W56" s="59"/>
      <c r="X56" s="58">
        <v>19.7</v>
      </c>
      <c r="Y56" s="59"/>
      <c r="Z56" s="58"/>
      <c r="AA56" s="59"/>
      <c r="AB56" s="60"/>
      <c r="AC56" s="55"/>
    </row>
    <row r="57" spans="1:29" ht="30.6" customHeight="1" x14ac:dyDescent="0.2">
      <c r="A57" s="12"/>
      <c r="B57" s="6" t="s">
        <v>38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/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/>
      <c r="N58" s="53">
        <v>203</v>
      </c>
      <c r="O58" s="54"/>
      <c r="P58" s="53">
        <v>212</v>
      </c>
      <c r="Q58" s="54"/>
      <c r="R58" s="53">
        <v>202</v>
      </c>
      <c r="S58" s="54"/>
      <c r="T58" s="53">
        <v>203</v>
      </c>
      <c r="U58" s="54"/>
      <c r="V58" s="53">
        <v>190</v>
      </c>
      <c r="W58" s="54"/>
      <c r="X58" s="53">
        <v>197</v>
      </c>
      <c r="Y58" s="54"/>
      <c r="Z58" s="53"/>
      <c r="AA58" s="54"/>
      <c r="AB58" s="55"/>
      <c r="AC58" s="55"/>
    </row>
    <row r="59" spans="1:29" ht="30.6" customHeight="1" x14ac:dyDescent="0.2">
      <c r="A59" s="12" t="s">
        <v>47</v>
      </c>
      <c r="B59" s="6" t="s">
        <v>4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/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8">
        <v>19.3</v>
      </c>
      <c r="O60" s="59"/>
      <c r="P60" s="58">
        <v>16.899999999999999</v>
      </c>
      <c r="Q60" s="57"/>
      <c r="R60" s="58">
        <v>17.100000000000001</v>
      </c>
      <c r="S60" s="59"/>
      <c r="T60" s="58">
        <v>15.7</v>
      </c>
      <c r="U60" s="57"/>
      <c r="V60" s="58">
        <v>14.3</v>
      </c>
      <c r="W60" s="59"/>
      <c r="X60" s="58">
        <v>12.4</v>
      </c>
      <c r="Y60" s="57"/>
      <c r="Z60" s="58"/>
      <c r="AA60" s="59"/>
      <c r="AB60" s="60"/>
      <c r="AC60" s="60"/>
    </row>
    <row r="61" spans="1:29" ht="30.6" customHeight="1" x14ac:dyDescent="0.2">
      <c r="A61" s="22" t="s">
        <v>48</v>
      </c>
      <c r="B61" s="6" t="s">
        <v>4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/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19.899999999999999</v>
      </c>
      <c r="M62" s="59"/>
      <c r="N62" s="58">
        <v>20.100000000000001</v>
      </c>
      <c r="O62" s="59"/>
      <c r="P62" s="58">
        <v>21</v>
      </c>
      <c r="Q62" s="57"/>
      <c r="R62" s="58">
        <v>18.5</v>
      </c>
      <c r="S62" s="57"/>
      <c r="T62" s="58">
        <v>18.600000000000001</v>
      </c>
      <c r="U62" s="57"/>
      <c r="V62" s="58">
        <v>18.899999999999999</v>
      </c>
      <c r="W62" s="59" t="s">
        <v>393</v>
      </c>
      <c r="X62" s="58">
        <v>18.899999999999999</v>
      </c>
      <c r="Y62" s="59"/>
      <c r="Z62" s="58"/>
      <c r="AA62" s="59"/>
      <c r="AB62" s="60"/>
      <c r="AC62" s="60"/>
    </row>
    <row r="63" spans="1:29" ht="30.6" customHeight="1" x14ac:dyDescent="0.2">
      <c r="A63" s="17" t="s">
        <v>49</v>
      </c>
      <c r="B63" s="6" t="s">
        <v>4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/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8">
        <v>44.2</v>
      </c>
      <c r="M64" s="57"/>
      <c r="N64" s="58">
        <v>42.3</v>
      </c>
      <c r="O64" s="59"/>
      <c r="P64" s="58">
        <v>40.299999999999997</v>
      </c>
      <c r="Q64" s="59"/>
      <c r="R64" s="58">
        <v>40.4</v>
      </c>
      <c r="S64" s="59"/>
      <c r="T64" s="58">
        <v>42.4</v>
      </c>
      <c r="U64" s="59"/>
      <c r="V64" s="58">
        <v>41.5</v>
      </c>
      <c r="W64" s="59"/>
      <c r="X64" s="58">
        <v>40.799999999999997</v>
      </c>
      <c r="Y64" s="57"/>
      <c r="Z64" s="58"/>
      <c r="AA64" s="59"/>
      <c r="AB64" s="60"/>
      <c r="AC64" s="60"/>
    </row>
    <row r="65" spans="1:30" ht="31.15" customHeight="1" x14ac:dyDescent="0.2">
      <c r="A65" s="12" t="s">
        <v>50</v>
      </c>
      <c r="B65" s="6" t="s">
        <v>4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/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8">
        <v>28.8</v>
      </c>
      <c r="M66" s="57"/>
      <c r="N66" s="58">
        <v>30.5</v>
      </c>
      <c r="O66" s="59"/>
      <c r="P66" s="58">
        <v>29.1</v>
      </c>
      <c r="Q66" s="59"/>
      <c r="R66" s="58">
        <v>29.4</v>
      </c>
      <c r="S66" s="57"/>
      <c r="T66" s="58">
        <v>30.7</v>
      </c>
      <c r="U66" s="57"/>
      <c r="V66" s="58">
        <v>28.7</v>
      </c>
      <c r="W66" s="59"/>
      <c r="X66" s="58">
        <v>27.6</v>
      </c>
      <c r="Y66" s="59"/>
      <c r="Z66" s="58"/>
      <c r="AA66" s="59"/>
      <c r="AB66" s="60"/>
      <c r="AC66" s="60"/>
    </row>
    <row r="67" spans="1:30" ht="30.6" customHeight="1" x14ac:dyDescent="0.2">
      <c r="A67" s="22" t="s">
        <v>51</v>
      </c>
      <c r="B67" s="6" t="s">
        <v>4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/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18">
        <v>32.1</v>
      </c>
      <c r="M68" s="64"/>
      <c r="N68" s="9">
        <v>33.6</v>
      </c>
      <c r="O68" s="81"/>
      <c r="P68" s="18">
        <v>35.299999999999997</v>
      </c>
      <c r="Q68" s="64"/>
      <c r="R68" s="9">
        <v>34.299999999999997</v>
      </c>
      <c r="S68" s="81"/>
      <c r="T68" s="18">
        <v>33.1</v>
      </c>
      <c r="U68" s="64"/>
      <c r="V68" s="9">
        <v>30.6</v>
      </c>
      <c r="W68" s="81"/>
      <c r="X68" s="18">
        <v>30</v>
      </c>
      <c r="Y68" s="64"/>
      <c r="Z68" s="63"/>
      <c r="AA68" s="64"/>
      <c r="AB68" s="33"/>
    </row>
    <row r="69" spans="1:30" ht="30.6" customHeight="1" x14ac:dyDescent="0.2">
      <c r="A69" s="12"/>
      <c r="B69" s="6" t="s">
        <v>38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/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/>
      <c r="N70" s="53">
        <v>324</v>
      </c>
      <c r="O70" s="54"/>
      <c r="P70" s="53">
        <v>340</v>
      </c>
      <c r="Q70" s="54"/>
      <c r="R70" s="53">
        <v>330</v>
      </c>
      <c r="S70" s="54"/>
      <c r="T70" s="53">
        <v>318</v>
      </c>
      <c r="U70" s="54"/>
      <c r="V70" s="53">
        <v>295</v>
      </c>
      <c r="W70" s="54" t="s">
        <v>393</v>
      </c>
      <c r="X70" s="53">
        <v>289</v>
      </c>
      <c r="Y70" s="54"/>
      <c r="Z70" s="53"/>
      <c r="AA70" s="54"/>
      <c r="AB70" s="55"/>
      <c r="AC70" s="55"/>
    </row>
    <row r="71" spans="1:30" ht="30.6" customHeight="1" x14ac:dyDescent="0.2">
      <c r="A71" s="17" t="s">
        <v>52</v>
      </c>
      <c r="B71" s="6" t="s">
        <v>4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/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18">
        <v>20.2</v>
      </c>
      <c r="M72" s="64"/>
      <c r="N72" s="9">
        <v>24.1</v>
      </c>
      <c r="O72" s="81"/>
      <c r="P72" s="18">
        <v>27.8</v>
      </c>
      <c r="Q72" s="64"/>
      <c r="R72" s="9">
        <v>28.5</v>
      </c>
      <c r="S72" s="81"/>
      <c r="T72" s="18">
        <v>25.2</v>
      </c>
      <c r="U72" s="64"/>
      <c r="V72" s="9">
        <v>19.399999999999999</v>
      </c>
      <c r="W72" s="81" t="s">
        <v>393</v>
      </c>
      <c r="X72" s="18">
        <v>18.8</v>
      </c>
      <c r="Y72" s="64"/>
      <c r="Z72" s="63"/>
      <c r="AA72" s="64"/>
      <c r="AB72" s="33"/>
    </row>
    <row r="73" spans="1:30" ht="30.6" customHeight="1" x14ac:dyDescent="0.2">
      <c r="A73" s="12"/>
      <c r="B73" s="6" t="s">
        <v>38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/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/>
      <c r="N74" s="53">
        <v>239</v>
      </c>
      <c r="O74" s="54"/>
      <c r="P74" s="53">
        <v>276</v>
      </c>
      <c r="Q74" s="54"/>
      <c r="R74" s="53">
        <v>283</v>
      </c>
      <c r="S74" s="54"/>
      <c r="T74" s="53">
        <v>249</v>
      </c>
      <c r="U74" s="54"/>
      <c r="V74" s="53">
        <v>195</v>
      </c>
      <c r="W74" s="54" t="s">
        <v>393</v>
      </c>
      <c r="X74" s="53">
        <v>183</v>
      </c>
      <c r="Y74" s="54"/>
      <c r="Z74" s="53"/>
      <c r="AA74" s="54"/>
      <c r="AB74" s="55"/>
      <c r="AC74" s="55"/>
    </row>
    <row r="75" spans="1:30" ht="30.6" customHeight="1" x14ac:dyDescent="0.2">
      <c r="A75" s="12" t="s">
        <v>53</v>
      </c>
      <c r="B75" s="6" t="s">
        <v>4</v>
      </c>
      <c r="C75" s="52">
        <v>2021</v>
      </c>
      <c r="D75" s="53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/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18">
        <v>8.3000000000000007</v>
      </c>
      <c r="M76" s="64"/>
      <c r="N76" s="9">
        <v>10.199999999999999</v>
      </c>
      <c r="O76" s="81"/>
      <c r="P76" s="18">
        <v>11.9</v>
      </c>
      <c r="Q76" s="64"/>
      <c r="R76" s="9">
        <v>11.6</v>
      </c>
      <c r="S76" s="81"/>
      <c r="T76" s="18">
        <v>10.199999999999999</v>
      </c>
      <c r="U76" s="64"/>
      <c r="V76" s="9">
        <v>6.4</v>
      </c>
      <c r="W76" s="81" t="s">
        <v>393</v>
      </c>
      <c r="X76" s="18">
        <v>6.6</v>
      </c>
      <c r="Y76" s="64"/>
      <c r="Z76" s="63"/>
      <c r="AA76" s="64"/>
      <c r="AB76" s="33"/>
    </row>
    <row r="77" spans="1:30" ht="30.6" customHeight="1" x14ac:dyDescent="0.2">
      <c r="A77" s="17" t="s">
        <v>54</v>
      </c>
      <c r="B77" s="6" t="s">
        <v>4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/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14">
        <v>148</v>
      </c>
      <c r="M78" s="64"/>
      <c r="N78" s="44">
        <v>148</v>
      </c>
      <c r="O78" s="81"/>
      <c r="P78" s="14">
        <v>144</v>
      </c>
      <c r="Q78" s="64"/>
      <c r="R78" s="44">
        <v>144</v>
      </c>
      <c r="S78" s="81"/>
      <c r="T78" s="14">
        <v>156</v>
      </c>
      <c r="U78" s="64"/>
      <c r="V78" s="44">
        <v>154</v>
      </c>
      <c r="W78" s="81"/>
      <c r="X78" s="14">
        <v>176</v>
      </c>
      <c r="Y78" s="64"/>
      <c r="Z78" s="63"/>
      <c r="AA78" s="64"/>
      <c r="AB78" s="33"/>
    </row>
    <row r="79" spans="1:30" ht="30.6" customHeight="1" x14ac:dyDescent="0.2">
      <c r="A79" s="17" t="s">
        <v>55</v>
      </c>
      <c r="B79" s="6" t="s">
        <v>4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/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18">
        <v>13.4</v>
      </c>
      <c r="M80" s="64"/>
      <c r="N80" s="9">
        <v>13.1</v>
      </c>
      <c r="O80" s="83"/>
      <c r="P80" s="18">
        <v>12.7</v>
      </c>
      <c r="Q80" s="64"/>
      <c r="R80" s="9">
        <v>11.8</v>
      </c>
      <c r="S80" s="81"/>
      <c r="T80" s="18">
        <v>13.2</v>
      </c>
      <c r="U80" s="75"/>
      <c r="V80" s="9">
        <v>13.6</v>
      </c>
      <c r="W80" s="83"/>
      <c r="X80" s="18">
        <v>13</v>
      </c>
      <c r="Y80" s="64"/>
      <c r="Z80" s="63"/>
      <c r="AA80" s="64"/>
      <c r="AB80" s="33"/>
    </row>
    <row r="81" spans="1:29" ht="20.45" customHeight="1" x14ac:dyDescent="0.2">
      <c r="A81" s="17" t="s">
        <v>56</v>
      </c>
      <c r="B81" s="6" t="s">
        <v>31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/>
      <c r="E82" s="54"/>
      <c r="F82" s="53">
        <v>670</v>
      </c>
      <c r="G82" s="54"/>
      <c r="H82" s="53">
        <v>868</v>
      </c>
      <c r="I82" s="54"/>
      <c r="J82" s="53">
        <v>1061</v>
      </c>
      <c r="K82" s="54"/>
      <c r="L82" s="53">
        <v>740</v>
      </c>
      <c r="M82" s="54"/>
      <c r="N82" s="53">
        <v>784</v>
      </c>
      <c r="O82" s="54"/>
      <c r="P82" s="53">
        <v>640</v>
      </c>
      <c r="Q82" s="54"/>
      <c r="R82" s="53">
        <v>508</v>
      </c>
      <c r="S82" s="54"/>
      <c r="T82" s="53">
        <v>678</v>
      </c>
      <c r="U82" s="54"/>
      <c r="V82" s="53">
        <v>771</v>
      </c>
      <c r="W82" s="54"/>
      <c r="X82" s="53">
        <v>838</v>
      </c>
      <c r="Y82" s="54"/>
      <c r="Z82" s="53"/>
      <c r="AA82" s="54"/>
      <c r="AB82" s="55"/>
      <c r="AC82" s="55"/>
    </row>
    <row r="83" spans="1:29" ht="20.45" customHeight="1" x14ac:dyDescent="0.2">
      <c r="A83" s="17" t="s">
        <v>57</v>
      </c>
      <c r="B83" s="6" t="s">
        <v>31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/>
      <c r="E84" s="54"/>
      <c r="F84" s="53">
        <v>1955</v>
      </c>
      <c r="G84" s="54"/>
      <c r="H84" s="53">
        <v>2283</v>
      </c>
      <c r="I84" s="54"/>
      <c r="J84" s="53">
        <v>3171</v>
      </c>
      <c r="K84" s="54"/>
      <c r="L84" s="53">
        <v>2877</v>
      </c>
      <c r="M84" s="54"/>
      <c r="N84" s="53">
        <v>1543</v>
      </c>
      <c r="O84" s="54"/>
      <c r="P84" s="53">
        <v>1592</v>
      </c>
      <c r="Q84" s="54"/>
      <c r="R84" s="53">
        <v>1477</v>
      </c>
      <c r="S84" s="54"/>
      <c r="T84" s="53">
        <v>1409</v>
      </c>
      <c r="U84" s="54"/>
      <c r="V84" s="53">
        <v>1363</v>
      </c>
      <c r="W84" s="54"/>
      <c r="X84" s="53">
        <v>1378</v>
      </c>
      <c r="Y84" s="54"/>
      <c r="Z84" s="53"/>
      <c r="AA84" s="54"/>
      <c r="AB84" s="55"/>
      <c r="AC84" s="55"/>
    </row>
    <row r="85" spans="1:29" ht="20.45" customHeight="1" x14ac:dyDescent="0.2">
      <c r="A85" s="17" t="s">
        <v>58</v>
      </c>
      <c r="B85" s="6" t="s">
        <v>31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/>
      <c r="E86" s="54"/>
      <c r="F86" s="53">
        <v>264</v>
      </c>
      <c r="G86" s="54"/>
      <c r="H86" s="53">
        <v>336</v>
      </c>
      <c r="I86" s="54"/>
      <c r="J86" s="53">
        <v>422</v>
      </c>
      <c r="K86" s="54"/>
      <c r="L86" s="53">
        <v>679</v>
      </c>
      <c r="M86" s="54"/>
      <c r="N86" s="53">
        <v>419</v>
      </c>
      <c r="O86" s="54"/>
      <c r="P86" s="53">
        <v>300</v>
      </c>
      <c r="Q86" s="54"/>
      <c r="R86" s="53">
        <v>312</v>
      </c>
      <c r="S86" s="54"/>
      <c r="T86" s="53">
        <v>271</v>
      </c>
      <c r="U86" s="54"/>
      <c r="V86" s="53">
        <v>352</v>
      </c>
      <c r="W86" s="54"/>
      <c r="X86" s="53">
        <v>272</v>
      </c>
      <c r="Y86" s="54"/>
      <c r="Z86" s="53"/>
      <c r="AA86" s="54"/>
      <c r="AB86" s="55"/>
      <c r="AC86" s="55"/>
    </row>
    <row r="87" spans="1:29" ht="30.6" customHeight="1" x14ac:dyDescent="0.2">
      <c r="A87" s="22" t="s">
        <v>59</v>
      </c>
      <c r="B87" s="6" t="s">
        <v>4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/>
      <c r="E88" s="65"/>
      <c r="F88" s="58">
        <v>77.5</v>
      </c>
      <c r="G88" s="59"/>
      <c r="H88" s="58">
        <v>74.400000000000006</v>
      </c>
      <c r="I88" s="57"/>
      <c r="J88" s="58">
        <v>85.2</v>
      </c>
      <c r="K88" s="59"/>
      <c r="L88" s="58">
        <v>83.4</v>
      </c>
      <c r="M88" s="57"/>
      <c r="N88" s="58">
        <v>85</v>
      </c>
      <c r="O88" s="59"/>
      <c r="P88" s="58">
        <v>85</v>
      </c>
      <c r="Q88" s="59" t="s">
        <v>393</v>
      </c>
      <c r="R88" s="58">
        <v>84.1</v>
      </c>
      <c r="S88" s="59" t="s">
        <v>393</v>
      </c>
      <c r="T88" s="58">
        <v>87.3</v>
      </c>
      <c r="U88" s="57" t="s">
        <v>393</v>
      </c>
      <c r="V88" s="58">
        <v>86.8</v>
      </c>
      <c r="W88" s="57" t="s">
        <v>393</v>
      </c>
      <c r="X88" s="58">
        <v>87.3</v>
      </c>
      <c r="Y88" s="57"/>
      <c r="Z88" s="58"/>
      <c r="AA88" s="59"/>
      <c r="AB88" s="60"/>
      <c r="AC88" s="60"/>
    </row>
    <row r="89" spans="1:29" ht="11.25" x14ac:dyDescent="0.2">
      <c r="A89" s="20" t="s">
        <v>26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60</v>
      </c>
      <c r="B90" s="6" t="s">
        <v>4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/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/>
      <c r="N91" s="58">
        <v>5.0999999999999996</v>
      </c>
      <c r="O91" s="57"/>
      <c r="P91" s="58">
        <v>5</v>
      </c>
      <c r="Q91" s="59"/>
      <c r="R91" s="58">
        <v>5</v>
      </c>
      <c r="S91" s="59"/>
      <c r="T91" s="58">
        <v>5.0999999999999996</v>
      </c>
      <c r="U91" s="59"/>
      <c r="V91" s="58">
        <v>5.0999999999999996</v>
      </c>
      <c r="W91" s="59" t="s">
        <v>393</v>
      </c>
      <c r="X91" s="58">
        <v>5.3</v>
      </c>
      <c r="Y91" s="59"/>
      <c r="Z91" s="56"/>
      <c r="AA91" s="57"/>
      <c r="AB91" s="61"/>
      <c r="AC91" s="60"/>
    </row>
    <row r="92" spans="1:29" ht="30.6" customHeight="1" x14ac:dyDescent="0.2">
      <c r="A92" s="27" t="s">
        <v>61</v>
      </c>
      <c r="B92" s="6" t="s">
        <v>4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/>
      <c r="E93" s="64"/>
      <c r="F93" s="58">
        <v>37</v>
      </c>
      <c r="G93" s="57"/>
      <c r="H93" s="58">
        <v>34.700000000000003</v>
      </c>
      <c r="I93" s="59"/>
      <c r="J93" s="58">
        <v>40.700000000000003</v>
      </c>
      <c r="K93" s="59"/>
      <c r="L93" s="58">
        <v>38.799999999999997</v>
      </c>
      <c r="M93" s="59"/>
      <c r="N93" s="58">
        <v>40.4</v>
      </c>
      <c r="O93" s="57"/>
      <c r="P93" s="58">
        <v>40.5</v>
      </c>
      <c r="Q93" s="59"/>
      <c r="R93" s="58">
        <v>40.700000000000003</v>
      </c>
      <c r="S93" s="59"/>
      <c r="T93" s="58">
        <v>42.8</v>
      </c>
      <c r="U93" s="59"/>
      <c r="V93" s="58">
        <v>42.5</v>
      </c>
      <c r="W93" s="59" t="s">
        <v>393</v>
      </c>
      <c r="X93" s="58">
        <v>42.1</v>
      </c>
      <c r="Y93" s="59"/>
      <c r="Z93" s="56"/>
      <c r="AA93" s="57"/>
      <c r="AB93" s="61"/>
      <c r="AC93" s="60"/>
    </row>
    <row r="94" spans="1:29" ht="30.6" customHeight="1" x14ac:dyDescent="0.2">
      <c r="A94" s="27" t="s">
        <v>62</v>
      </c>
      <c r="B94" s="6" t="s">
        <v>4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/>
      <c r="E95" s="64"/>
      <c r="F95" s="58">
        <v>34.6</v>
      </c>
      <c r="G95" s="57"/>
      <c r="H95" s="58">
        <v>34</v>
      </c>
      <c r="I95" s="59"/>
      <c r="J95" s="58">
        <v>37.9</v>
      </c>
      <c r="K95" s="59"/>
      <c r="L95" s="58">
        <v>38.1</v>
      </c>
      <c r="M95" s="59"/>
      <c r="N95" s="58">
        <v>38.299999999999997</v>
      </c>
      <c r="O95" s="59"/>
      <c r="P95" s="58">
        <v>38.5</v>
      </c>
      <c r="Q95" s="59"/>
      <c r="R95" s="58">
        <v>37.200000000000003</v>
      </c>
      <c r="S95" s="59"/>
      <c r="T95" s="58">
        <v>38.200000000000003</v>
      </c>
      <c r="U95" s="59"/>
      <c r="V95" s="58">
        <v>38</v>
      </c>
      <c r="W95" s="59" t="s">
        <v>393</v>
      </c>
      <c r="X95" s="58">
        <v>38.4</v>
      </c>
      <c r="Y95" s="57"/>
      <c r="Z95" s="58"/>
      <c r="AA95" s="59"/>
      <c r="AB95" s="60"/>
      <c r="AC95" s="60"/>
    </row>
    <row r="96" spans="1:29" ht="30.6" customHeight="1" x14ac:dyDescent="0.2">
      <c r="A96" s="17" t="s">
        <v>63</v>
      </c>
      <c r="B96" s="6" t="s">
        <v>4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/>
      <c r="E97" s="64"/>
      <c r="F97" s="58">
        <v>12.5</v>
      </c>
      <c r="G97" s="59"/>
      <c r="H97" s="58">
        <v>13.1</v>
      </c>
      <c r="I97" s="59"/>
      <c r="J97" s="58">
        <v>19.3</v>
      </c>
      <c r="K97" s="59"/>
      <c r="L97" s="58">
        <v>13.3</v>
      </c>
      <c r="M97" s="59"/>
      <c r="N97" s="58">
        <v>12.2</v>
      </c>
      <c r="O97" s="59"/>
      <c r="P97" s="58">
        <v>11.7</v>
      </c>
      <c r="Q97" s="59"/>
      <c r="R97" s="58">
        <v>10.9</v>
      </c>
      <c r="S97" s="57"/>
      <c r="T97" s="58">
        <v>10.7</v>
      </c>
      <c r="U97" s="59"/>
      <c r="V97" s="58">
        <v>12.6</v>
      </c>
      <c r="W97" s="57"/>
      <c r="X97" s="58">
        <v>12.5</v>
      </c>
      <c r="Y97" s="59"/>
      <c r="Z97" s="58"/>
      <c r="AA97" s="59"/>
      <c r="AB97" s="60"/>
      <c r="AC97" s="60"/>
    </row>
    <row r="98" spans="1:29" ht="30.6" customHeight="1" x14ac:dyDescent="0.2">
      <c r="A98" s="22" t="s">
        <v>64</v>
      </c>
      <c r="B98" s="6" t="s">
        <v>4</v>
      </c>
      <c r="C98" s="52">
        <v>2021</v>
      </c>
      <c r="D98" s="53">
        <v>2155</v>
      </c>
      <c r="E98" s="54"/>
      <c r="F98" s="53">
        <v>161</v>
      </c>
      <c r="G98" s="71"/>
      <c r="H98" s="128">
        <v>178</v>
      </c>
      <c r="I98" s="129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28">
        <v>192</v>
      </c>
      <c r="S98" s="129"/>
      <c r="T98" s="128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/>
      <c r="E99" s="54"/>
      <c r="F99" s="53">
        <v>152</v>
      </c>
      <c r="G99" s="71"/>
      <c r="H99" s="128">
        <v>166</v>
      </c>
      <c r="I99" s="129"/>
      <c r="J99" s="53">
        <v>219</v>
      </c>
      <c r="K99" s="59"/>
      <c r="L99" s="53">
        <v>179</v>
      </c>
      <c r="M99" s="59"/>
      <c r="N99" s="53">
        <v>175</v>
      </c>
      <c r="O99" s="59"/>
      <c r="P99" s="53">
        <v>178</v>
      </c>
      <c r="Q99" s="59"/>
      <c r="R99" s="128">
        <v>182</v>
      </c>
      <c r="S99" s="87"/>
      <c r="T99" s="128">
        <v>194</v>
      </c>
      <c r="U99" s="87"/>
      <c r="V99" s="53">
        <v>178</v>
      </c>
      <c r="W99" s="54"/>
      <c r="X99" s="53">
        <v>155</v>
      </c>
      <c r="Y99" s="54"/>
      <c r="Z99" s="53"/>
      <c r="AA99" s="54"/>
      <c r="AB99" s="55"/>
      <c r="AC99" s="55"/>
    </row>
    <row r="100" spans="1:29" ht="30.6" customHeight="1" x14ac:dyDescent="0.2">
      <c r="A100" s="17" t="s">
        <v>65</v>
      </c>
      <c r="B100" s="6" t="s">
        <v>4</v>
      </c>
      <c r="C100" s="52">
        <v>2021</v>
      </c>
      <c r="D100" s="14">
        <v>430</v>
      </c>
      <c r="E100" s="64"/>
      <c r="F100" s="58">
        <v>34.299999999999997</v>
      </c>
      <c r="G100" s="57"/>
      <c r="H100" s="58">
        <v>36.799999999999997</v>
      </c>
      <c r="I100" s="59"/>
      <c r="J100" s="58">
        <v>41.1</v>
      </c>
      <c r="K100" s="59"/>
      <c r="L100" s="58">
        <v>30.1</v>
      </c>
      <c r="M100" s="59"/>
      <c r="N100" s="58">
        <v>31.1</v>
      </c>
      <c r="O100" s="59"/>
      <c r="P100" s="58">
        <v>30.4</v>
      </c>
      <c r="Q100" s="59"/>
      <c r="R100" s="58">
        <v>28.7</v>
      </c>
      <c r="S100" s="59"/>
      <c r="T100" s="58">
        <v>34.4</v>
      </c>
      <c r="U100" s="59"/>
      <c r="V100" s="58">
        <v>41.2</v>
      </c>
      <c r="W100" s="59"/>
      <c r="X100" s="58">
        <v>43.4</v>
      </c>
      <c r="Y100" s="59"/>
      <c r="Z100" s="58">
        <v>43.1</v>
      </c>
      <c r="AA100" s="59"/>
      <c r="AB100" s="60">
        <v>37.200000000000003</v>
      </c>
      <c r="AC100" s="61"/>
    </row>
    <row r="101" spans="1:29" ht="11.25" x14ac:dyDescent="0.2">
      <c r="A101" s="17"/>
      <c r="B101" s="6"/>
      <c r="C101" s="52">
        <v>2022</v>
      </c>
      <c r="D101" s="63"/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/>
      <c r="L101" s="58">
        <v>32.6</v>
      </c>
      <c r="M101" s="59"/>
      <c r="N101" s="58">
        <v>35.5</v>
      </c>
      <c r="O101" s="59"/>
      <c r="P101" s="58">
        <v>37.6</v>
      </c>
      <c r="Q101" s="59"/>
      <c r="R101" s="58">
        <v>33.799999999999997</v>
      </c>
      <c r="S101" s="59" t="s">
        <v>393</v>
      </c>
      <c r="T101" s="58">
        <v>43.3</v>
      </c>
      <c r="U101" s="59" t="s">
        <v>393</v>
      </c>
      <c r="V101" s="58">
        <v>44.5</v>
      </c>
      <c r="W101" s="59" t="s">
        <v>393</v>
      </c>
      <c r="X101" s="58">
        <v>44.3</v>
      </c>
      <c r="Y101" s="59"/>
      <c r="Z101" s="58"/>
      <c r="AA101" s="59"/>
      <c r="AB101" s="60"/>
      <c r="AC101" s="60"/>
    </row>
    <row r="102" spans="1:29" ht="11.25" x14ac:dyDescent="0.2">
      <c r="A102" s="20" t="s">
        <v>26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66</v>
      </c>
      <c r="B103" s="6" t="s">
        <v>4</v>
      </c>
      <c r="C103" s="52">
        <v>2021</v>
      </c>
      <c r="D103" s="14">
        <v>301</v>
      </c>
      <c r="E103" s="64"/>
      <c r="F103" s="58">
        <v>23.2</v>
      </c>
      <c r="G103" s="59"/>
      <c r="H103" s="58">
        <v>24.6</v>
      </c>
      <c r="I103" s="57"/>
      <c r="J103" s="58">
        <v>28.8</v>
      </c>
      <c r="K103" s="57"/>
      <c r="L103" s="58">
        <v>22.5</v>
      </c>
      <c r="M103" s="59"/>
      <c r="N103" s="58">
        <v>23</v>
      </c>
      <c r="O103" s="59"/>
      <c r="P103" s="58">
        <v>23.2</v>
      </c>
      <c r="Q103" s="59"/>
      <c r="R103" s="58">
        <v>21.6</v>
      </c>
      <c r="S103" s="59"/>
      <c r="T103" s="58">
        <v>25.4</v>
      </c>
      <c r="U103" s="59"/>
      <c r="V103" s="58">
        <v>29.6</v>
      </c>
      <c r="W103" s="59"/>
      <c r="X103" s="58">
        <v>28.9</v>
      </c>
      <c r="Y103" s="59"/>
      <c r="Z103" s="58">
        <v>28.8</v>
      </c>
      <c r="AA103" s="59"/>
      <c r="AB103" s="60">
        <v>23.7</v>
      </c>
      <c r="AC103" s="60"/>
    </row>
    <row r="104" spans="1:29" ht="11.25" x14ac:dyDescent="0.2">
      <c r="A104" s="20"/>
      <c r="B104" s="6"/>
      <c r="C104" s="52">
        <v>2022</v>
      </c>
      <c r="D104" s="63"/>
      <c r="E104" s="64"/>
      <c r="F104" s="58">
        <v>26.5</v>
      </c>
      <c r="G104" s="59"/>
      <c r="H104" s="58">
        <v>27.4</v>
      </c>
      <c r="I104" s="57"/>
      <c r="J104" s="58">
        <v>30</v>
      </c>
      <c r="K104" s="57"/>
      <c r="L104" s="58">
        <v>23.5</v>
      </c>
      <c r="M104" s="59"/>
      <c r="N104" s="58">
        <v>25.9</v>
      </c>
      <c r="O104" s="59"/>
      <c r="P104" s="58">
        <v>27.7</v>
      </c>
      <c r="Q104" s="59"/>
      <c r="R104" s="58">
        <v>26.4</v>
      </c>
      <c r="S104" s="59"/>
      <c r="T104" s="58">
        <v>31.5</v>
      </c>
      <c r="U104" s="59" t="s">
        <v>393</v>
      </c>
      <c r="V104" s="58">
        <v>32.1</v>
      </c>
      <c r="W104" s="59"/>
      <c r="X104" s="58">
        <v>31.7</v>
      </c>
      <c r="Y104" s="59"/>
      <c r="Z104" s="58"/>
      <c r="AA104" s="59"/>
      <c r="AB104" s="60"/>
      <c r="AC104" s="60"/>
    </row>
    <row r="105" spans="1:29" ht="30.6" customHeight="1" x14ac:dyDescent="0.2">
      <c r="A105" s="20" t="s">
        <v>67</v>
      </c>
      <c r="B105" s="6" t="s">
        <v>4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/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8">
        <v>3.1</v>
      </c>
      <c r="M106" s="59"/>
      <c r="N106" s="58">
        <v>3.8</v>
      </c>
      <c r="O106" s="57"/>
      <c r="P106" s="58">
        <v>2.8</v>
      </c>
      <c r="Q106" s="59"/>
      <c r="R106" s="58">
        <v>2.4</v>
      </c>
      <c r="S106" s="57"/>
      <c r="T106" s="58">
        <v>3.9</v>
      </c>
      <c r="U106" s="59"/>
      <c r="V106" s="58">
        <v>3.3</v>
      </c>
      <c r="W106" s="57"/>
      <c r="X106" s="58">
        <v>3.2</v>
      </c>
      <c r="Y106" s="59"/>
      <c r="Z106" s="58"/>
      <c r="AA106" s="59"/>
      <c r="AB106" s="60"/>
      <c r="AC106" s="61"/>
    </row>
    <row r="107" spans="1:29" ht="40.9" customHeight="1" x14ac:dyDescent="0.2">
      <c r="A107" s="22" t="s">
        <v>68</v>
      </c>
      <c r="B107" s="6" t="s">
        <v>69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/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8">
        <v>14.7</v>
      </c>
      <c r="M108" s="57"/>
      <c r="N108" s="58">
        <v>22.1</v>
      </c>
      <c r="O108" s="59"/>
      <c r="P108" s="58">
        <v>21.7</v>
      </c>
      <c r="Q108" s="57"/>
      <c r="R108" s="58">
        <v>32.4</v>
      </c>
      <c r="S108" s="57"/>
      <c r="T108" s="58">
        <v>34.1</v>
      </c>
      <c r="U108" s="59"/>
      <c r="V108" s="58">
        <v>23.2</v>
      </c>
      <c r="W108" s="59" t="s">
        <v>393</v>
      </c>
      <c r="X108" s="58">
        <v>21.6</v>
      </c>
      <c r="Y108" s="59"/>
      <c r="Z108" s="58"/>
      <c r="AA108" s="59"/>
      <c r="AB108" s="60"/>
      <c r="AC108" s="61"/>
    </row>
    <row r="109" spans="1:29" ht="20.45" customHeight="1" x14ac:dyDescent="0.2">
      <c r="A109" s="22" t="s">
        <v>17</v>
      </c>
      <c r="B109" s="6" t="s">
        <v>31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/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>
        <v>24395</v>
      </c>
      <c r="Q110" s="54"/>
      <c r="R110" s="53">
        <v>25164</v>
      </c>
      <c r="S110" s="54"/>
      <c r="T110" s="53">
        <v>18186</v>
      </c>
      <c r="U110" s="54"/>
      <c r="V110" s="53">
        <v>21780</v>
      </c>
      <c r="W110" s="54"/>
      <c r="X110" s="53">
        <v>21517</v>
      </c>
      <c r="Y110" s="54"/>
      <c r="Z110" s="53"/>
      <c r="AA110" s="54"/>
      <c r="AB110" s="55"/>
      <c r="AC110" s="55"/>
    </row>
    <row r="111" spans="1:29" ht="30.6" customHeight="1" x14ac:dyDescent="0.2">
      <c r="A111" s="12" t="s">
        <v>70</v>
      </c>
      <c r="B111" s="6" t="s">
        <v>31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/>
      <c r="E112" s="65"/>
      <c r="F112" s="53">
        <v>8711</v>
      </c>
      <c r="G112" s="54" t="s">
        <v>393</v>
      </c>
      <c r="H112" s="53">
        <v>8502</v>
      </c>
      <c r="I112" s="54" t="s">
        <v>393</v>
      </c>
      <c r="J112" s="53">
        <v>10055</v>
      </c>
      <c r="K112" s="54" t="s">
        <v>393</v>
      </c>
      <c r="L112" s="53">
        <v>7404</v>
      </c>
      <c r="M112" s="54" t="s">
        <v>393</v>
      </c>
      <c r="N112" s="53">
        <v>9399</v>
      </c>
      <c r="O112" s="54" t="s">
        <v>393</v>
      </c>
      <c r="P112" s="53">
        <v>9534</v>
      </c>
      <c r="Q112" s="54" t="s">
        <v>393</v>
      </c>
      <c r="R112" s="53">
        <v>9777</v>
      </c>
      <c r="S112" s="54" t="s">
        <v>393</v>
      </c>
      <c r="T112" s="53">
        <v>9538</v>
      </c>
      <c r="U112" s="54" t="s">
        <v>393</v>
      </c>
      <c r="V112" s="53">
        <v>10136</v>
      </c>
      <c r="W112" s="54" t="s">
        <v>393</v>
      </c>
      <c r="X112" s="53">
        <v>10018</v>
      </c>
      <c r="Y112" s="54"/>
      <c r="Z112" s="53"/>
      <c r="AA112" s="54"/>
      <c r="AB112" s="55"/>
      <c r="AC112" s="55"/>
    </row>
    <row r="113" spans="1:29" ht="30.6" customHeight="1" x14ac:dyDescent="0.2">
      <c r="A113" s="12" t="s">
        <v>71</v>
      </c>
      <c r="B113" s="6" t="s">
        <v>31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/>
      <c r="E114" s="65"/>
      <c r="F114" s="53">
        <v>3612</v>
      </c>
      <c r="G114" s="54" t="s">
        <v>393</v>
      </c>
      <c r="H114" s="53">
        <v>3624</v>
      </c>
      <c r="I114" s="54" t="s">
        <v>393</v>
      </c>
      <c r="J114" s="53">
        <v>4136</v>
      </c>
      <c r="K114" s="54" t="s">
        <v>393</v>
      </c>
      <c r="L114" s="53">
        <v>3779</v>
      </c>
      <c r="M114" s="54" t="s">
        <v>393</v>
      </c>
      <c r="N114" s="53">
        <v>2970</v>
      </c>
      <c r="O114" s="54" t="s">
        <v>393</v>
      </c>
      <c r="P114" s="53">
        <v>3981</v>
      </c>
      <c r="Q114" s="54" t="s">
        <v>393</v>
      </c>
      <c r="R114" s="53">
        <v>3138</v>
      </c>
      <c r="S114" s="54" t="s">
        <v>393</v>
      </c>
      <c r="T114" s="53">
        <v>3115</v>
      </c>
      <c r="U114" s="54" t="s">
        <v>393</v>
      </c>
      <c r="V114" s="53">
        <v>3548</v>
      </c>
      <c r="W114" s="54"/>
      <c r="X114" s="53">
        <v>3946</v>
      </c>
      <c r="Y114" s="54"/>
      <c r="Z114" s="53"/>
      <c r="AA114" s="54"/>
      <c r="AB114" s="55"/>
      <c r="AC114" s="55"/>
    </row>
    <row r="115" spans="1:29" ht="30.6" customHeight="1" x14ac:dyDescent="0.2">
      <c r="A115" s="12" t="s">
        <v>72</v>
      </c>
      <c r="B115" s="6" t="s">
        <v>31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/>
      <c r="E116" s="89"/>
      <c r="F116" s="53">
        <v>3931</v>
      </c>
      <c r="G116" s="54" t="s">
        <v>393</v>
      </c>
      <c r="H116" s="53">
        <v>4316</v>
      </c>
      <c r="I116" s="54" t="s">
        <v>393</v>
      </c>
      <c r="J116" s="53">
        <v>5115</v>
      </c>
      <c r="K116" s="54" t="s">
        <v>393</v>
      </c>
      <c r="L116" s="53">
        <v>3547</v>
      </c>
      <c r="M116" s="54" t="s">
        <v>393</v>
      </c>
      <c r="N116" s="53">
        <v>3149</v>
      </c>
      <c r="O116" s="54" t="s">
        <v>393</v>
      </c>
      <c r="P116" s="53">
        <v>3581</v>
      </c>
      <c r="Q116" s="54" t="s">
        <v>393</v>
      </c>
      <c r="R116" s="53">
        <v>2559</v>
      </c>
      <c r="S116" s="54" t="s">
        <v>393</v>
      </c>
      <c r="T116" s="53">
        <v>3647</v>
      </c>
      <c r="U116" s="54" t="s">
        <v>393</v>
      </c>
      <c r="V116" s="53">
        <v>5632</v>
      </c>
      <c r="W116" s="54" t="s">
        <v>393</v>
      </c>
      <c r="X116" s="53">
        <v>4865</v>
      </c>
      <c r="Y116" s="54"/>
      <c r="Z116" s="53"/>
      <c r="AA116" s="54"/>
      <c r="AB116" s="55"/>
      <c r="AC116" s="55"/>
    </row>
    <row r="117" spans="1:29" ht="30.6" customHeight="1" x14ac:dyDescent="0.2">
      <c r="A117" s="62" t="s">
        <v>73</v>
      </c>
      <c r="B117" s="6" t="s">
        <v>4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/>
      <c r="E118" s="54"/>
      <c r="F118" s="53">
        <v>758</v>
      </c>
      <c r="G118" s="54"/>
      <c r="H118" s="53">
        <v>713</v>
      </c>
      <c r="I118" s="54"/>
      <c r="J118" s="53">
        <v>915</v>
      </c>
      <c r="K118" s="54"/>
      <c r="L118" s="53">
        <v>799</v>
      </c>
      <c r="M118" s="54"/>
      <c r="N118" s="53">
        <v>805</v>
      </c>
      <c r="O118" s="54"/>
      <c r="P118" s="53">
        <v>786</v>
      </c>
      <c r="Q118" s="54"/>
      <c r="R118" s="53">
        <v>758</v>
      </c>
      <c r="S118" s="54"/>
      <c r="T118" s="53">
        <v>813</v>
      </c>
      <c r="U118" s="54"/>
      <c r="V118" s="53">
        <v>803</v>
      </c>
      <c r="W118" s="54"/>
      <c r="X118" s="53">
        <v>821</v>
      </c>
      <c r="Y118" s="54"/>
      <c r="Z118" s="53"/>
      <c r="AA118" s="54"/>
      <c r="AB118" s="55"/>
      <c r="AC118" s="55"/>
    </row>
    <row r="119" spans="1:29" ht="30.6" customHeight="1" x14ac:dyDescent="0.2">
      <c r="A119" s="12" t="s">
        <v>74</v>
      </c>
      <c r="B119" s="6" t="s">
        <v>4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0"/>
      <c r="B120" s="6"/>
      <c r="C120" s="205">
        <v>2022</v>
      </c>
      <c r="D120" s="82"/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8">
        <v>70</v>
      </c>
      <c r="M120" s="57"/>
      <c r="N120" s="58">
        <v>78.7</v>
      </c>
      <c r="O120" s="59"/>
      <c r="P120" s="58">
        <v>74.8</v>
      </c>
      <c r="Q120" s="59"/>
      <c r="R120" s="58">
        <v>76.400000000000006</v>
      </c>
      <c r="S120" s="59"/>
      <c r="T120" s="58">
        <v>85.6</v>
      </c>
      <c r="U120" s="59"/>
      <c r="V120" s="58">
        <v>81.8</v>
      </c>
      <c r="W120" s="59"/>
      <c r="X120" s="58">
        <v>86</v>
      </c>
      <c r="Y120" s="59"/>
      <c r="Z120" s="58"/>
      <c r="AA120" s="59"/>
      <c r="AB120" s="60"/>
      <c r="AC120" s="60"/>
    </row>
    <row r="121" spans="1:29" ht="30" customHeight="1" x14ac:dyDescent="0.2">
      <c r="A121" s="231" t="s">
        <v>75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</row>
    <row r="122" spans="1:29" ht="20.45" customHeight="1" x14ac:dyDescent="0.2">
      <c r="A122" s="22" t="s">
        <v>76</v>
      </c>
      <c r="B122" s="6" t="s">
        <v>77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/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74455</v>
      </c>
      <c r="O123" s="54"/>
      <c r="P123" s="53">
        <v>101623</v>
      </c>
      <c r="Q123" s="54"/>
      <c r="R123" s="53">
        <v>69771</v>
      </c>
      <c r="S123" s="54"/>
      <c r="T123" s="53">
        <v>68003</v>
      </c>
      <c r="U123" s="54"/>
      <c r="V123" s="53">
        <v>88780</v>
      </c>
      <c r="W123" s="54" t="s">
        <v>393</v>
      </c>
      <c r="X123" s="53">
        <v>104649</v>
      </c>
      <c r="Y123" s="54"/>
      <c r="Z123" s="53"/>
      <c r="AA123" s="54"/>
      <c r="AB123" s="55"/>
      <c r="AC123" s="60"/>
    </row>
    <row r="124" spans="1:29" ht="20.45" customHeight="1" x14ac:dyDescent="0.2">
      <c r="A124" s="22" t="s">
        <v>78</v>
      </c>
      <c r="B124" s="6" t="s">
        <v>77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/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>
        <v>67129</v>
      </c>
      <c r="Q125" s="54"/>
      <c r="R125" s="53">
        <v>49261</v>
      </c>
      <c r="S125" s="54"/>
      <c r="T125" s="53">
        <v>65236</v>
      </c>
      <c r="U125" s="54" t="s">
        <v>393</v>
      </c>
      <c r="V125" s="53">
        <v>72350</v>
      </c>
      <c r="W125" s="54"/>
      <c r="X125" s="53">
        <v>54018</v>
      </c>
      <c r="Y125" s="54"/>
      <c r="Z125" s="53"/>
      <c r="AA125" s="54"/>
      <c r="AB125" s="55"/>
      <c r="AC125" s="60"/>
    </row>
    <row r="126" spans="1:29" ht="20.45" customHeight="1" x14ac:dyDescent="0.2">
      <c r="A126" s="22" t="s">
        <v>79</v>
      </c>
      <c r="B126" s="6" t="s">
        <v>77</v>
      </c>
      <c r="C126" s="52">
        <v>2021</v>
      </c>
      <c r="D126" s="53">
        <v>36639890</v>
      </c>
      <c r="E126" s="54"/>
      <c r="F126" s="254">
        <v>2327797</v>
      </c>
      <c r="G126" s="255"/>
      <c r="H126" s="254">
        <v>2298651</v>
      </c>
      <c r="I126" s="255"/>
      <c r="J126" s="254">
        <v>2938028</v>
      </c>
      <c r="K126" s="255"/>
      <c r="L126" s="254">
        <v>3386823</v>
      </c>
      <c r="M126" s="255"/>
      <c r="N126" s="254">
        <v>3244765</v>
      </c>
      <c r="O126" s="255"/>
      <c r="P126" s="254">
        <v>3827264</v>
      </c>
      <c r="Q126" s="255"/>
      <c r="R126" s="254">
        <v>3749473</v>
      </c>
      <c r="S126" s="255"/>
      <c r="T126" s="254">
        <v>3440447</v>
      </c>
      <c r="U126" s="255"/>
      <c r="V126" s="254">
        <v>2888469</v>
      </c>
      <c r="W126" s="255"/>
      <c r="X126" s="254">
        <v>2877782</v>
      </c>
      <c r="Y126" s="255"/>
      <c r="Z126" s="254">
        <v>2976143</v>
      </c>
      <c r="AA126" s="255"/>
      <c r="AB126" s="256">
        <v>2684242</v>
      </c>
      <c r="AC126" s="55"/>
    </row>
    <row r="127" spans="1:29" ht="11.25" x14ac:dyDescent="0.2">
      <c r="A127" s="22"/>
      <c r="B127" s="6"/>
      <c r="C127" s="52">
        <v>2022</v>
      </c>
      <c r="D127" s="90"/>
      <c r="E127" s="91"/>
      <c r="F127" s="254">
        <v>2174238</v>
      </c>
      <c r="G127" s="255"/>
      <c r="H127" s="254">
        <v>2222635</v>
      </c>
      <c r="I127" s="255"/>
      <c r="J127" s="254">
        <v>2990203</v>
      </c>
      <c r="K127" s="255"/>
      <c r="L127" s="254">
        <v>3282166</v>
      </c>
      <c r="M127" s="255"/>
      <c r="N127" s="254">
        <v>3559776</v>
      </c>
      <c r="O127" s="255"/>
      <c r="P127" s="254">
        <v>3956295</v>
      </c>
      <c r="Q127" s="255"/>
      <c r="R127" s="254">
        <v>3883394</v>
      </c>
      <c r="S127" s="255" t="s">
        <v>393</v>
      </c>
      <c r="T127" s="254">
        <v>3571462</v>
      </c>
      <c r="U127" s="255" t="s">
        <v>393</v>
      </c>
      <c r="V127" s="254">
        <v>2767063</v>
      </c>
      <c r="W127" s="255"/>
      <c r="X127" s="254">
        <v>2548725</v>
      </c>
      <c r="Y127" s="255"/>
      <c r="Z127" s="254"/>
      <c r="AA127" s="255"/>
      <c r="AB127" s="256"/>
      <c r="AC127" s="55"/>
    </row>
    <row r="128" spans="1:29" ht="20.45" customHeight="1" x14ac:dyDescent="0.2">
      <c r="A128" s="22" t="s">
        <v>80</v>
      </c>
      <c r="B128" s="6" t="s">
        <v>77</v>
      </c>
      <c r="C128" s="52">
        <v>2021</v>
      </c>
      <c r="D128" s="53">
        <v>2030733</v>
      </c>
      <c r="E128" s="54"/>
      <c r="F128" s="53">
        <v>74840</v>
      </c>
      <c r="G128" s="54"/>
      <c r="H128" s="53">
        <v>100329</v>
      </c>
      <c r="I128" s="54"/>
      <c r="J128" s="53">
        <v>155932</v>
      </c>
      <c r="K128" s="54"/>
      <c r="L128" s="53">
        <v>204430</v>
      </c>
      <c r="M128" s="54"/>
      <c r="N128" s="53">
        <v>218148</v>
      </c>
      <c r="O128" s="54"/>
      <c r="P128" s="53">
        <v>299152</v>
      </c>
      <c r="Q128" s="54"/>
      <c r="R128" s="53">
        <v>353386</v>
      </c>
      <c r="S128" s="54"/>
      <c r="T128" s="53">
        <v>240096</v>
      </c>
      <c r="U128" s="54"/>
      <c r="V128" s="53">
        <v>104367</v>
      </c>
      <c r="W128" s="54"/>
      <c r="X128" s="53">
        <v>84247</v>
      </c>
      <c r="Y128" s="54"/>
      <c r="Z128" s="53">
        <v>93279</v>
      </c>
      <c r="AA128" s="54"/>
      <c r="AB128" s="55">
        <v>100885</v>
      </c>
      <c r="AC128" s="55"/>
    </row>
    <row r="129" spans="1:29" ht="11.25" x14ac:dyDescent="0.2">
      <c r="A129" s="22"/>
      <c r="B129" s="6"/>
      <c r="C129" s="52">
        <v>2022</v>
      </c>
      <c r="D129" s="90"/>
      <c r="E129" s="91"/>
      <c r="F129" s="53">
        <v>80092</v>
      </c>
      <c r="G129" s="54"/>
      <c r="H129" s="53">
        <v>93761</v>
      </c>
      <c r="I129" s="54"/>
      <c r="J129" s="53">
        <v>174942</v>
      </c>
      <c r="K129" s="54"/>
      <c r="L129" s="53">
        <v>246931</v>
      </c>
      <c r="M129" s="54"/>
      <c r="N129" s="53">
        <v>242915</v>
      </c>
      <c r="O129" s="54"/>
      <c r="P129" s="53">
        <v>304223</v>
      </c>
      <c r="Q129" s="54"/>
      <c r="R129" s="53">
        <v>368632</v>
      </c>
      <c r="S129" s="54"/>
      <c r="T129" s="53">
        <v>255030</v>
      </c>
      <c r="U129" s="54"/>
      <c r="V129" s="53">
        <v>126711</v>
      </c>
      <c r="W129" s="54"/>
      <c r="X129" s="53">
        <v>79509</v>
      </c>
      <c r="Y129" s="54"/>
      <c r="Z129" s="53"/>
      <c r="AA129" s="54"/>
      <c r="AB129" s="55"/>
      <c r="AC129" s="55"/>
    </row>
    <row r="130" spans="1:29" ht="30.6" customHeight="1" x14ac:dyDescent="0.2">
      <c r="A130" s="37" t="s">
        <v>82</v>
      </c>
      <c r="B130" s="6" t="s">
        <v>38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/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>
        <v>5010</v>
      </c>
      <c r="Q131" s="54"/>
      <c r="R131" s="53">
        <v>5646</v>
      </c>
      <c r="S131" s="54"/>
      <c r="T131" s="53">
        <v>4760</v>
      </c>
      <c r="U131" s="54"/>
      <c r="V131" s="53">
        <v>3399</v>
      </c>
      <c r="W131" s="54" t="s">
        <v>393</v>
      </c>
      <c r="X131" s="53">
        <v>2769</v>
      </c>
      <c r="Y131" s="54"/>
      <c r="Z131" s="53"/>
      <c r="AA131" s="54"/>
      <c r="AB131" s="55"/>
      <c r="AC131" s="55"/>
    </row>
    <row r="132" spans="1:29" ht="40.9" customHeight="1" x14ac:dyDescent="0.2">
      <c r="A132" s="17" t="s">
        <v>83</v>
      </c>
      <c r="B132" s="6" t="s">
        <v>38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32"/>
      <c r="B133" s="6"/>
      <c r="C133" s="131">
        <v>2022</v>
      </c>
      <c r="D133" s="90"/>
      <c r="E133" s="91"/>
      <c r="F133" s="53">
        <v>2433</v>
      </c>
      <c r="G133" s="54"/>
      <c r="H133" s="53">
        <v>2006</v>
      </c>
      <c r="I133" s="54"/>
      <c r="J133" s="53">
        <v>2688</v>
      </c>
      <c r="K133" s="54"/>
      <c r="L133" s="53">
        <v>2866</v>
      </c>
      <c r="M133" s="54"/>
      <c r="N133" s="53">
        <v>2732</v>
      </c>
      <c r="O133" s="54"/>
      <c r="P133" s="53">
        <v>3220</v>
      </c>
      <c r="Q133" s="54"/>
      <c r="R133" s="53">
        <v>2951</v>
      </c>
      <c r="S133" s="54"/>
      <c r="T133" s="53">
        <v>3084</v>
      </c>
      <c r="U133" s="54"/>
      <c r="V133" s="53">
        <v>3065</v>
      </c>
      <c r="W133" s="54"/>
      <c r="X133" s="53">
        <v>2461</v>
      </c>
      <c r="Y133" s="54"/>
      <c r="Z133" s="53"/>
      <c r="AA133" s="54"/>
      <c r="AB133" s="55"/>
      <c r="AC133" s="55"/>
    </row>
    <row r="134" spans="1:29" ht="30" customHeight="1" x14ac:dyDescent="0.2">
      <c r="A134" s="231" t="s">
        <v>84</v>
      </c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</row>
    <row r="135" spans="1:29" ht="30.6" customHeight="1" x14ac:dyDescent="0.2">
      <c r="A135" s="12" t="s">
        <v>85</v>
      </c>
      <c r="B135" s="6" t="s">
        <v>86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0"/>
      <c r="B136" s="6"/>
      <c r="C136" s="131">
        <v>2022</v>
      </c>
      <c r="D136" s="53"/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>
        <v>10536</v>
      </c>
      <c r="Q136" s="54"/>
      <c r="R136" s="53">
        <v>10431</v>
      </c>
      <c r="S136" s="54"/>
      <c r="T136" s="53">
        <v>11434</v>
      </c>
      <c r="U136" s="54"/>
      <c r="V136" s="53">
        <v>10872</v>
      </c>
      <c r="W136" s="54"/>
      <c r="X136" s="53">
        <v>10985</v>
      </c>
      <c r="Y136" s="54"/>
      <c r="Z136" s="53"/>
      <c r="AA136" s="54"/>
      <c r="AB136" s="55"/>
      <c r="AC136" s="55"/>
    </row>
    <row r="137" spans="1:29" ht="30" customHeight="1" x14ac:dyDescent="0.2">
      <c r="A137" s="231" t="s">
        <v>87</v>
      </c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</row>
    <row r="138" spans="1:29" ht="40.9" customHeight="1" x14ac:dyDescent="0.2">
      <c r="A138" s="12" t="s">
        <v>90</v>
      </c>
      <c r="B138" s="6" t="s">
        <v>91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/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>
        <v>532</v>
      </c>
      <c r="Q139" s="54"/>
      <c r="R139" s="53">
        <v>672</v>
      </c>
      <c r="S139" s="54"/>
      <c r="T139" s="53">
        <v>412</v>
      </c>
      <c r="U139" s="54"/>
      <c r="V139" s="53">
        <v>715</v>
      </c>
      <c r="W139" s="54"/>
      <c r="X139" s="53" t="s">
        <v>92</v>
      </c>
      <c r="Y139" s="54"/>
      <c r="Z139" s="53"/>
      <c r="AA139" s="54"/>
      <c r="AB139" s="55"/>
      <c r="AC139" s="55"/>
    </row>
    <row r="140" spans="1:29" ht="30.6" customHeight="1" x14ac:dyDescent="0.2">
      <c r="A140" s="12" t="s">
        <v>94</v>
      </c>
      <c r="B140" s="6" t="s">
        <v>91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/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>
        <v>2458</v>
      </c>
      <c r="Q141" s="54"/>
      <c r="R141" s="53">
        <v>3309</v>
      </c>
      <c r="S141" s="54"/>
      <c r="T141" s="53">
        <v>2142</v>
      </c>
      <c r="U141" s="54"/>
      <c r="V141" s="53">
        <v>2724</v>
      </c>
      <c r="W141" s="54"/>
      <c r="X141" s="53">
        <v>2337</v>
      </c>
      <c r="Y141" s="54"/>
      <c r="Z141" s="53"/>
      <c r="AA141" s="54"/>
      <c r="AB141" s="55"/>
      <c r="AC141" s="55"/>
    </row>
    <row r="142" spans="1:29" ht="30.6" customHeight="1" x14ac:dyDescent="0.2">
      <c r="A142" s="12" t="s">
        <v>95</v>
      </c>
      <c r="B142" s="6" t="s">
        <v>91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/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>
        <v>1027</v>
      </c>
      <c r="Q143" s="54"/>
      <c r="R143" s="53">
        <v>506</v>
      </c>
      <c r="S143" s="54"/>
      <c r="T143" s="53">
        <v>832</v>
      </c>
      <c r="U143" s="54"/>
      <c r="V143" s="53">
        <v>1207</v>
      </c>
      <c r="W143" s="54"/>
      <c r="X143" s="53">
        <v>1116</v>
      </c>
      <c r="Y143" s="54"/>
      <c r="Z143" s="53"/>
      <c r="AA143" s="54"/>
      <c r="AB143" s="55"/>
      <c r="AC143" s="55"/>
    </row>
    <row r="144" spans="1:29" ht="30.6" customHeight="1" x14ac:dyDescent="0.2">
      <c r="A144" s="12" t="s">
        <v>98</v>
      </c>
      <c r="B144" s="6" t="s">
        <v>31</v>
      </c>
      <c r="C144" s="52">
        <v>2021</v>
      </c>
      <c r="D144" s="53">
        <v>4642</v>
      </c>
      <c r="E144" s="54"/>
      <c r="F144" s="53">
        <v>369</v>
      </c>
      <c r="G144" s="54"/>
      <c r="H144" s="53">
        <v>456</v>
      </c>
      <c r="I144" s="54"/>
      <c r="J144" s="53">
        <v>449</v>
      </c>
      <c r="K144" s="54"/>
      <c r="L144" s="53">
        <v>418</v>
      </c>
      <c r="M144" s="54"/>
      <c r="N144" s="53">
        <v>319</v>
      </c>
      <c r="O144" s="54"/>
      <c r="P144" s="53">
        <v>355</v>
      </c>
      <c r="Q144" s="54"/>
      <c r="R144" s="53">
        <v>334</v>
      </c>
      <c r="S144" s="54"/>
      <c r="T144" s="53">
        <v>326</v>
      </c>
      <c r="U144" s="54"/>
      <c r="V144" s="53">
        <v>387</v>
      </c>
      <c r="W144" s="54"/>
      <c r="X144" s="53">
        <v>444</v>
      </c>
      <c r="Y144" s="54"/>
      <c r="Z144" s="53">
        <v>384</v>
      </c>
      <c r="AA144" s="54"/>
      <c r="AB144" s="55">
        <v>402</v>
      </c>
      <c r="AC144" s="55"/>
    </row>
    <row r="145" spans="1:29" ht="11.25" x14ac:dyDescent="0.2">
      <c r="A145" s="12"/>
      <c r="B145" s="39"/>
      <c r="C145" s="52">
        <v>2022</v>
      </c>
      <c r="D145" s="53"/>
      <c r="E145" s="54"/>
      <c r="F145" s="53">
        <v>412</v>
      </c>
      <c r="G145" s="54"/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>
        <v>303</v>
      </c>
      <c r="Q145" s="54"/>
      <c r="R145" s="53">
        <v>324</v>
      </c>
      <c r="S145" s="54"/>
      <c r="T145" s="53">
        <v>326</v>
      </c>
      <c r="U145" s="54"/>
      <c r="V145" s="53">
        <v>376</v>
      </c>
      <c r="W145" s="54"/>
      <c r="X145" s="53">
        <v>369</v>
      </c>
      <c r="Y145" s="54"/>
      <c r="Z145" s="53"/>
      <c r="AA145" s="54"/>
      <c r="AB145" s="55"/>
      <c r="AC145" s="55"/>
    </row>
    <row r="146" spans="1:29" ht="30" customHeight="1" x14ac:dyDescent="0.2">
      <c r="A146" s="231" t="s">
        <v>102</v>
      </c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</row>
    <row r="147" spans="1:29" ht="30.6" customHeight="1" x14ac:dyDescent="0.2">
      <c r="A147" s="12" t="s">
        <v>104</v>
      </c>
      <c r="B147" s="6" t="s">
        <v>97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/>
      <c r="E148" s="65"/>
      <c r="F148" s="58">
        <v>21</v>
      </c>
      <c r="G148" s="57"/>
      <c r="H148" s="58">
        <v>19</v>
      </c>
      <c r="I148" s="57"/>
      <c r="J148" s="58">
        <v>19.7</v>
      </c>
      <c r="K148" s="57"/>
      <c r="L148" s="58">
        <v>32.9</v>
      </c>
      <c r="M148" s="59"/>
      <c r="N148" s="58">
        <v>35.5</v>
      </c>
      <c r="O148" s="59"/>
      <c r="P148" s="58">
        <v>28.9</v>
      </c>
      <c r="Q148" s="59"/>
      <c r="R148" s="58">
        <v>26.6</v>
      </c>
      <c r="S148" s="59"/>
      <c r="T148" s="58">
        <v>31.8</v>
      </c>
      <c r="U148" s="57"/>
      <c r="V148" s="58">
        <v>21</v>
      </c>
      <c r="W148" s="59"/>
      <c r="X148" s="58">
        <v>16.5</v>
      </c>
      <c r="Y148" s="59"/>
      <c r="Z148" s="58"/>
      <c r="AA148" s="59"/>
      <c r="AB148" s="60"/>
      <c r="AC148" s="60"/>
    </row>
    <row r="149" spans="1:29" ht="30.6" customHeight="1" x14ac:dyDescent="0.2">
      <c r="A149" s="12" t="s">
        <v>105</v>
      </c>
      <c r="B149" s="6" t="s">
        <v>97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/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8">
        <v>34.5</v>
      </c>
      <c r="O150" s="57"/>
      <c r="P150" s="58">
        <v>27.8</v>
      </c>
      <c r="Q150" s="59"/>
      <c r="R150" s="58">
        <v>22.7</v>
      </c>
      <c r="S150" s="59"/>
      <c r="T150" s="58">
        <v>24.5</v>
      </c>
      <c r="U150" s="59"/>
      <c r="V150" s="58">
        <v>33</v>
      </c>
      <c r="W150" s="59"/>
      <c r="X150" s="58">
        <v>26.3</v>
      </c>
      <c r="Y150" s="59"/>
      <c r="Z150" s="58"/>
      <c r="AA150" s="59"/>
      <c r="AB150" s="60"/>
      <c r="AC150" s="60"/>
    </row>
    <row r="151" spans="1:29" ht="30.6" customHeight="1" x14ac:dyDescent="0.2">
      <c r="A151" s="12" t="s">
        <v>106</v>
      </c>
      <c r="B151" s="6" t="s">
        <v>97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/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>
        <v>250</v>
      </c>
      <c r="Q152" s="54"/>
      <c r="R152" s="53">
        <v>126</v>
      </c>
      <c r="S152" s="54"/>
      <c r="T152" s="53">
        <v>213</v>
      </c>
      <c r="U152" s="54"/>
      <c r="V152" s="53">
        <v>233</v>
      </c>
      <c r="W152" s="54"/>
      <c r="X152" s="53">
        <v>202</v>
      </c>
      <c r="Y152" s="54"/>
      <c r="Z152" s="53"/>
      <c r="AA152" s="54"/>
      <c r="AB152" s="55"/>
      <c r="AC152" s="55"/>
    </row>
    <row r="153" spans="1:29" ht="30.6" customHeight="1" x14ac:dyDescent="0.2">
      <c r="A153" s="12" t="s">
        <v>109</v>
      </c>
      <c r="B153" s="6" t="s">
        <v>97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/>
      <c r="E154" s="65"/>
      <c r="F154" s="58">
        <v>17.7</v>
      </c>
      <c r="G154" s="59"/>
      <c r="H154" s="58">
        <v>21.3</v>
      </c>
      <c r="I154" s="59"/>
      <c r="J154" s="58">
        <v>35.6</v>
      </c>
      <c r="K154" s="57"/>
      <c r="L154" s="58">
        <v>22.5</v>
      </c>
      <c r="M154" s="57"/>
      <c r="N154" s="58">
        <v>22.3</v>
      </c>
      <c r="O154" s="57"/>
      <c r="P154" s="58">
        <v>20.7</v>
      </c>
      <c r="Q154" s="57"/>
      <c r="R154" s="58">
        <v>18.399999999999999</v>
      </c>
      <c r="S154" s="59"/>
      <c r="T154" s="58">
        <v>21.4</v>
      </c>
      <c r="U154" s="57"/>
      <c r="V154" s="58">
        <v>18.600000000000001</v>
      </c>
      <c r="W154" s="57"/>
      <c r="X154" s="58">
        <v>22</v>
      </c>
      <c r="Y154" s="59"/>
      <c r="Z154" s="58"/>
      <c r="AA154" s="59"/>
      <c r="AB154" s="60"/>
      <c r="AC154" s="60"/>
    </row>
    <row r="155" spans="1:29" ht="30.6" customHeight="1" x14ac:dyDescent="0.2">
      <c r="A155" s="12" t="s">
        <v>110</v>
      </c>
      <c r="B155" s="6" t="s">
        <v>97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/>
      <c r="E156" s="65"/>
      <c r="F156" s="58">
        <v>34.799999999999997</v>
      </c>
      <c r="G156" s="59"/>
      <c r="H156" s="58">
        <v>49.5</v>
      </c>
      <c r="I156" s="59"/>
      <c r="J156" s="58">
        <v>46.3</v>
      </c>
      <c r="K156" s="59"/>
      <c r="L156" s="58">
        <v>38.799999999999997</v>
      </c>
      <c r="M156" s="59"/>
      <c r="N156" s="58">
        <v>38.5</v>
      </c>
      <c r="O156" s="59"/>
      <c r="P156" s="58">
        <v>43.3</v>
      </c>
      <c r="Q156" s="59"/>
      <c r="R156" s="58">
        <v>36.4</v>
      </c>
      <c r="S156" s="59"/>
      <c r="T156" s="58">
        <v>32.799999999999997</v>
      </c>
      <c r="U156" s="59"/>
      <c r="V156" s="58">
        <v>28.1</v>
      </c>
      <c r="W156" s="59"/>
      <c r="X156" s="58" t="s">
        <v>92</v>
      </c>
      <c r="Y156" s="59"/>
      <c r="Z156" s="58"/>
      <c r="AA156" s="59"/>
      <c r="AB156" s="60"/>
      <c r="AC156" s="60"/>
    </row>
    <row r="157" spans="1:29" ht="30.6" customHeight="1" x14ac:dyDescent="0.2">
      <c r="A157" s="38" t="s">
        <v>111</v>
      </c>
      <c r="B157" s="6" t="s">
        <v>97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/>
      <c r="E158" s="65"/>
      <c r="F158" s="58">
        <v>79.599999999999994</v>
      </c>
      <c r="G158" s="59"/>
      <c r="H158" s="58">
        <v>73.7</v>
      </c>
      <c r="I158" s="54"/>
      <c r="J158" s="58">
        <v>80.5</v>
      </c>
      <c r="K158" s="54"/>
      <c r="L158" s="58">
        <v>88.5</v>
      </c>
      <c r="M158" s="59"/>
      <c r="N158" s="58">
        <v>84.9</v>
      </c>
      <c r="O158" s="54"/>
      <c r="P158" s="58">
        <v>82.4</v>
      </c>
      <c r="Q158" s="54"/>
      <c r="R158" s="58">
        <v>59.8</v>
      </c>
      <c r="S158" s="54"/>
      <c r="T158" s="58">
        <v>68.5</v>
      </c>
      <c r="U158" s="54"/>
      <c r="V158" s="58">
        <v>71.099999999999994</v>
      </c>
      <c r="W158" s="54"/>
      <c r="X158" s="58">
        <v>63.5</v>
      </c>
      <c r="Y158" s="54"/>
      <c r="Z158" s="53"/>
      <c r="AA158" s="54"/>
      <c r="AB158" s="55"/>
      <c r="AC158" s="55"/>
    </row>
    <row r="159" spans="1:29" ht="30.6" customHeight="1" x14ac:dyDescent="0.2">
      <c r="A159" s="12" t="s">
        <v>112</v>
      </c>
      <c r="B159" s="6" t="s">
        <v>97</v>
      </c>
      <c r="C159" s="52">
        <v>2021</v>
      </c>
      <c r="D159" s="53">
        <v>1595</v>
      </c>
      <c r="E159" s="54"/>
      <c r="F159" s="53">
        <v>88</v>
      </c>
      <c r="G159" s="71"/>
      <c r="H159" s="53">
        <v>127</v>
      </c>
      <c r="I159" s="71"/>
      <c r="J159" s="53">
        <v>102</v>
      </c>
      <c r="K159" s="71"/>
      <c r="L159" s="53">
        <v>78</v>
      </c>
      <c r="M159" s="71"/>
      <c r="N159" s="53">
        <v>145</v>
      </c>
      <c r="O159" s="71"/>
      <c r="P159" s="53">
        <v>158</v>
      </c>
      <c r="Q159" s="71"/>
      <c r="R159" s="53">
        <v>149</v>
      </c>
      <c r="S159" s="71"/>
      <c r="T159" s="53">
        <v>160</v>
      </c>
      <c r="U159" s="71"/>
      <c r="V159" s="53">
        <v>158</v>
      </c>
      <c r="W159" s="71"/>
      <c r="X159" s="53">
        <v>106</v>
      </c>
      <c r="Y159" s="71"/>
      <c r="Z159" s="53">
        <v>114</v>
      </c>
      <c r="AA159" s="71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/>
      <c r="E160" s="65"/>
      <c r="F160" s="53">
        <v>135</v>
      </c>
      <c r="G160" s="71"/>
      <c r="H160" s="53">
        <v>100</v>
      </c>
      <c r="I160" s="71"/>
      <c r="J160" s="53">
        <v>135</v>
      </c>
      <c r="K160" s="71"/>
      <c r="L160" s="53">
        <v>176</v>
      </c>
      <c r="M160" s="71"/>
      <c r="N160" s="53">
        <v>160</v>
      </c>
      <c r="O160" s="71"/>
      <c r="P160" s="53">
        <v>151</v>
      </c>
      <c r="Q160" s="71"/>
      <c r="R160" s="53">
        <v>172</v>
      </c>
      <c r="S160" s="71"/>
      <c r="T160" s="53">
        <v>169</v>
      </c>
      <c r="U160" s="71"/>
      <c r="V160" s="53">
        <v>131</v>
      </c>
      <c r="W160" s="71"/>
      <c r="X160" s="53">
        <v>113</v>
      </c>
      <c r="Y160" s="71"/>
      <c r="Z160" s="70"/>
      <c r="AA160" s="71"/>
      <c r="AB160" s="69"/>
      <c r="AC160" s="55"/>
    </row>
    <row r="161" spans="1:29" ht="30.6" customHeight="1" x14ac:dyDescent="0.2">
      <c r="A161" s="12" t="s">
        <v>113</v>
      </c>
      <c r="B161" s="6" t="s">
        <v>97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/>
      <c r="E162" s="65"/>
      <c r="F162" s="58">
        <v>18.7</v>
      </c>
      <c r="G162" s="59"/>
      <c r="H162" s="58">
        <v>25.9</v>
      </c>
      <c r="I162" s="59"/>
      <c r="J162" s="58">
        <v>28.4</v>
      </c>
      <c r="K162" s="59"/>
      <c r="L162" s="58">
        <v>20</v>
      </c>
      <c r="M162" s="59"/>
      <c r="N162" s="58">
        <v>15.5</v>
      </c>
      <c r="O162" s="59"/>
      <c r="P162" s="58">
        <v>37.4</v>
      </c>
      <c r="Q162" s="59"/>
      <c r="R162" s="58">
        <v>12.5</v>
      </c>
      <c r="S162" s="59"/>
      <c r="T162" s="58">
        <v>11.4</v>
      </c>
      <c r="U162" s="59"/>
      <c r="V162" s="58">
        <v>6.5</v>
      </c>
      <c r="W162" s="59"/>
      <c r="X162" s="58">
        <v>19.100000000000001</v>
      </c>
      <c r="Y162" s="59"/>
      <c r="Z162" s="58"/>
      <c r="AA162" s="59"/>
      <c r="AB162" s="60"/>
      <c r="AC162" s="61"/>
    </row>
    <row r="163" spans="1:29" ht="30.6" customHeight="1" x14ac:dyDescent="0.2">
      <c r="A163" s="22" t="s">
        <v>114</v>
      </c>
      <c r="B163" s="6" t="s">
        <v>97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/>
      <c r="N163" s="53">
        <v>12290</v>
      </c>
      <c r="O163" s="54"/>
      <c r="P163" s="53">
        <v>9938</v>
      </c>
      <c r="Q163" s="54"/>
      <c r="R163" s="53">
        <v>7263</v>
      </c>
      <c r="S163" s="54"/>
      <c r="T163" s="53">
        <v>7353</v>
      </c>
      <c r="U163" s="54"/>
      <c r="V163" s="53">
        <v>9117</v>
      </c>
      <c r="W163" s="54"/>
      <c r="X163" s="53">
        <v>8999</v>
      </c>
      <c r="Y163" s="54"/>
      <c r="Z163" s="53">
        <v>8644</v>
      </c>
      <c r="AA163" s="54"/>
      <c r="AB163" s="55">
        <v>7951</v>
      </c>
      <c r="AC163" s="55"/>
    </row>
    <row r="164" spans="1:29" ht="11.25" x14ac:dyDescent="0.2">
      <c r="A164" s="22"/>
      <c r="B164" s="6"/>
      <c r="C164" s="52">
        <v>2022</v>
      </c>
      <c r="D164" s="14"/>
      <c r="E164" s="65"/>
      <c r="F164" s="53">
        <v>6183</v>
      </c>
      <c r="G164" s="54"/>
      <c r="H164" s="53">
        <v>7205</v>
      </c>
      <c r="I164" s="54"/>
      <c r="J164" s="53">
        <v>7470</v>
      </c>
      <c r="K164" s="54"/>
      <c r="L164" s="53">
        <v>8908</v>
      </c>
      <c r="M164" s="54"/>
      <c r="N164" s="53">
        <v>9166</v>
      </c>
      <c r="O164" s="54"/>
      <c r="P164" s="53">
        <v>8179</v>
      </c>
      <c r="Q164" s="54" t="s">
        <v>393</v>
      </c>
      <c r="R164" s="53">
        <v>6735</v>
      </c>
      <c r="S164" s="54" t="s">
        <v>393</v>
      </c>
      <c r="T164" s="53">
        <v>6821</v>
      </c>
      <c r="U164" s="54" t="s">
        <v>393</v>
      </c>
      <c r="V164" s="53">
        <v>8850</v>
      </c>
      <c r="W164" s="54" t="s">
        <v>393</v>
      </c>
      <c r="X164" s="53">
        <v>8601</v>
      </c>
      <c r="Y164" s="54"/>
      <c r="Z164" s="53"/>
      <c r="AA164" s="54"/>
      <c r="AB164" s="55"/>
      <c r="AC164" s="55"/>
    </row>
    <row r="165" spans="1:29" ht="30.6" customHeight="1" x14ac:dyDescent="0.2">
      <c r="A165" s="20" t="s">
        <v>115</v>
      </c>
      <c r="B165" s="6" t="s">
        <v>97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/>
      <c r="N165" s="53">
        <v>4513</v>
      </c>
      <c r="O165" s="54"/>
      <c r="P165" s="53">
        <v>3931</v>
      </c>
      <c r="Q165" s="54"/>
      <c r="R165" s="53">
        <v>2185</v>
      </c>
      <c r="S165" s="54"/>
      <c r="T165" s="53">
        <v>3057</v>
      </c>
      <c r="U165" s="54"/>
      <c r="V165" s="53">
        <v>4493</v>
      </c>
      <c r="W165" s="54"/>
      <c r="X165" s="53">
        <v>4654</v>
      </c>
      <c r="Y165" s="54"/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/>
      <c r="E166" s="65"/>
      <c r="F166" s="53">
        <v>2514</v>
      </c>
      <c r="G166" s="54"/>
      <c r="H166" s="53">
        <v>3196</v>
      </c>
      <c r="I166" s="54"/>
      <c r="J166" s="53">
        <v>3243</v>
      </c>
      <c r="K166" s="54"/>
      <c r="L166" s="53">
        <v>3478</v>
      </c>
      <c r="M166" s="54"/>
      <c r="N166" s="53">
        <v>3552</v>
      </c>
      <c r="O166" s="54"/>
      <c r="P166" s="53">
        <v>2770</v>
      </c>
      <c r="Q166" s="54" t="s">
        <v>393</v>
      </c>
      <c r="R166" s="53">
        <v>1603</v>
      </c>
      <c r="S166" s="54" t="s">
        <v>393</v>
      </c>
      <c r="T166" s="53">
        <v>2138</v>
      </c>
      <c r="U166" s="54" t="s">
        <v>393</v>
      </c>
      <c r="V166" s="53">
        <v>3799</v>
      </c>
      <c r="W166" s="54" t="s">
        <v>393</v>
      </c>
      <c r="X166" s="53">
        <v>3713</v>
      </c>
      <c r="Y166" s="54"/>
      <c r="Z166" s="53"/>
      <c r="AA166" s="54"/>
      <c r="AB166" s="55"/>
      <c r="AC166" s="55"/>
    </row>
    <row r="167" spans="1:29" ht="30" customHeight="1" x14ac:dyDescent="0.2">
      <c r="A167" s="231" t="s">
        <v>116</v>
      </c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</row>
    <row r="168" spans="1:29" ht="30.6" customHeight="1" x14ac:dyDescent="0.2">
      <c r="A168" s="12" t="s">
        <v>117</v>
      </c>
      <c r="B168" s="6" t="s">
        <v>31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/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>
        <v>224</v>
      </c>
      <c r="Q169" s="54"/>
      <c r="R169" s="53">
        <v>91</v>
      </c>
      <c r="S169" s="54"/>
      <c r="T169" s="53">
        <v>190</v>
      </c>
      <c r="U169" s="54"/>
      <c r="V169" s="53">
        <v>204</v>
      </c>
      <c r="W169" s="54"/>
      <c r="X169" s="53">
        <v>178</v>
      </c>
      <c r="Y169" s="54"/>
      <c r="Z169" s="53"/>
      <c r="AA169" s="54"/>
      <c r="AB169" s="55"/>
      <c r="AC169" s="55"/>
    </row>
    <row r="170" spans="1:29" ht="30.6" customHeight="1" x14ac:dyDescent="0.2">
      <c r="A170" s="12" t="s">
        <v>119</v>
      </c>
      <c r="B170" s="6" t="s">
        <v>120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/>
      <c r="E171" s="65"/>
      <c r="F171" s="53">
        <v>1680</v>
      </c>
      <c r="G171" s="54"/>
      <c r="H171" s="53">
        <v>1802</v>
      </c>
      <c r="I171" s="54"/>
      <c r="J171" s="53">
        <v>1896</v>
      </c>
      <c r="K171" s="54"/>
      <c r="L171" s="53">
        <v>1636</v>
      </c>
      <c r="M171" s="54"/>
      <c r="N171" s="53">
        <v>1429</v>
      </c>
      <c r="O171" s="54"/>
      <c r="P171" s="53">
        <v>1780</v>
      </c>
      <c r="Q171" s="54"/>
      <c r="R171" s="53">
        <v>1274</v>
      </c>
      <c r="S171" s="54"/>
      <c r="T171" s="53">
        <v>1859</v>
      </c>
      <c r="U171" s="54"/>
      <c r="V171" s="53">
        <v>2554</v>
      </c>
      <c r="W171" s="54"/>
      <c r="X171" s="53">
        <v>1753</v>
      </c>
      <c r="Y171" s="54"/>
      <c r="Z171" s="53"/>
      <c r="AA171" s="54"/>
      <c r="AB171" s="55"/>
      <c r="AC171" s="55"/>
    </row>
    <row r="172" spans="1:29" ht="30.6" customHeight="1" x14ac:dyDescent="0.2">
      <c r="A172" s="20" t="s">
        <v>463</v>
      </c>
      <c r="B172" s="6" t="s">
        <v>120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/>
      <c r="E173" s="65"/>
      <c r="F173" s="53">
        <v>487</v>
      </c>
      <c r="G173" s="54"/>
      <c r="H173" s="53">
        <v>417</v>
      </c>
      <c r="I173" s="54"/>
      <c r="J173" s="53">
        <v>398</v>
      </c>
      <c r="K173" s="54"/>
      <c r="L173" s="53">
        <v>378</v>
      </c>
      <c r="M173" s="54"/>
      <c r="N173" s="53">
        <v>326</v>
      </c>
      <c r="O173" s="54"/>
      <c r="P173" s="53">
        <v>619</v>
      </c>
      <c r="Q173" s="54"/>
      <c r="R173" s="53">
        <v>431</v>
      </c>
      <c r="S173" s="54"/>
      <c r="T173" s="53">
        <v>422</v>
      </c>
      <c r="U173" s="54"/>
      <c r="V173" s="53">
        <v>399</v>
      </c>
      <c r="W173" s="54"/>
      <c r="X173" s="53">
        <v>371</v>
      </c>
      <c r="Y173" s="54"/>
      <c r="Z173" s="53"/>
      <c r="AA173" s="54"/>
      <c r="AB173" s="55"/>
      <c r="AC173" s="55"/>
    </row>
    <row r="174" spans="1:29" ht="30" customHeight="1" x14ac:dyDescent="0.2">
      <c r="A174" s="231" t="s">
        <v>413</v>
      </c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</row>
    <row r="175" spans="1:29" ht="21.6" customHeight="1" x14ac:dyDescent="0.2">
      <c r="A175" s="12" t="s">
        <v>124</v>
      </c>
      <c r="B175" s="6" t="s">
        <v>125</v>
      </c>
      <c r="C175" s="52">
        <v>2021</v>
      </c>
      <c r="D175" s="53">
        <v>2205</v>
      </c>
      <c r="E175" s="54"/>
      <c r="F175" s="53">
        <v>156</v>
      </c>
      <c r="G175" s="54"/>
      <c r="H175" s="53">
        <v>177</v>
      </c>
      <c r="I175" s="54"/>
      <c r="J175" s="53">
        <v>215</v>
      </c>
      <c r="K175" s="54"/>
      <c r="L175" s="53">
        <v>208</v>
      </c>
      <c r="M175" s="54"/>
      <c r="N175" s="53">
        <v>207</v>
      </c>
      <c r="O175" s="54"/>
      <c r="P175" s="53">
        <v>212</v>
      </c>
      <c r="Q175" s="54"/>
      <c r="R175" s="53">
        <v>198</v>
      </c>
      <c r="S175" s="54"/>
      <c r="T175" s="53">
        <v>164</v>
      </c>
      <c r="U175" s="54"/>
      <c r="V175" s="53">
        <v>174</v>
      </c>
      <c r="W175" s="54"/>
      <c r="X175" s="53">
        <v>177</v>
      </c>
      <c r="Y175" s="54"/>
      <c r="Z175" s="53">
        <v>165</v>
      </c>
      <c r="AA175" s="54"/>
      <c r="AB175" s="55">
        <v>141</v>
      </c>
      <c r="AC175" s="55"/>
    </row>
    <row r="176" spans="1:29" ht="11.25" x14ac:dyDescent="0.2">
      <c r="A176" s="12"/>
      <c r="B176" s="6"/>
      <c r="C176" s="52">
        <v>2022</v>
      </c>
      <c r="D176" s="14"/>
      <c r="E176" s="65"/>
      <c r="F176" s="53">
        <v>151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/>
      <c r="N176" s="53">
        <v>212</v>
      </c>
      <c r="O176" s="54"/>
      <c r="P176" s="53">
        <v>166</v>
      </c>
      <c r="Q176" s="54"/>
      <c r="R176" s="53">
        <v>144</v>
      </c>
      <c r="S176" s="54" t="s">
        <v>393</v>
      </c>
      <c r="T176" s="53">
        <v>131</v>
      </c>
      <c r="U176" s="54" t="s">
        <v>393</v>
      </c>
      <c r="V176" s="53">
        <v>153</v>
      </c>
      <c r="W176" s="54" t="s">
        <v>393</v>
      </c>
      <c r="X176" s="53">
        <v>149</v>
      </c>
      <c r="Y176" s="54"/>
      <c r="Z176" s="53"/>
      <c r="AA176" s="54"/>
      <c r="AB176" s="55"/>
      <c r="AC176" s="55"/>
    </row>
    <row r="177" spans="1:29" ht="21.6" customHeight="1" x14ac:dyDescent="0.2">
      <c r="A177" s="24" t="s">
        <v>126</v>
      </c>
      <c r="B177" s="6" t="s">
        <v>125</v>
      </c>
      <c r="C177" s="52">
        <v>2021</v>
      </c>
      <c r="D177" s="53">
        <v>2039</v>
      </c>
      <c r="E177" s="54"/>
      <c r="F177" s="53">
        <v>140</v>
      </c>
      <c r="G177" s="54"/>
      <c r="H177" s="53">
        <v>163</v>
      </c>
      <c r="I177" s="54"/>
      <c r="J177" s="53">
        <v>200</v>
      </c>
      <c r="K177" s="54"/>
      <c r="L177" s="53">
        <v>194</v>
      </c>
      <c r="M177" s="54"/>
      <c r="N177" s="53">
        <v>193</v>
      </c>
      <c r="O177" s="54"/>
      <c r="P177" s="53">
        <v>199</v>
      </c>
      <c r="Q177" s="54"/>
      <c r="R177" s="53">
        <v>184</v>
      </c>
      <c r="S177" s="54"/>
      <c r="T177" s="53">
        <v>151</v>
      </c>
      <c r="U177" s="54"/>
      <c r="V177" s="53">
        <v>162</v>
      </c>
      <c r="W177" s="54"/>
      <c r="X177" s="53">
        <v>164</v>
      </c>
      <c r="Y177" s="54"/>
      <c r="Z177" s="53">
        <v>152</v>
      </c>
      <c r="AA177" s="54"/>
      <c r="AB177" s="55">
        <v>128</v>
      </c>
      <c r="AC177" s="55"/>
    </row>
    <row r="178" spans="1:29" ht="11.25" x14ac:dyDescent="0.2">
      <c r="A178" s="24"/>
      <c r="B178" s="6"/>
      <c r="C178" s="52">
        <v>2022</v>
      </c>
      <c r="D178" s="14"/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201</v>
      </c>
      <c r="O178" s="54"/>
      <c r="P178" s="53">
        <v>155</v>
      </c>
      <c r="Q178" s="54"/>
      <c r="R178" s="53">
        <v>133</v>
      </c>
      <c r="S178" s="54"/>
      <c r="T178" s="53">
        <v>122</v>
      </c>
      <c r="U178" s="54" t="s">
        <v>393</v>
      </c>
      <c r="V178" s="53">
        <v>144</v>
      </c>
      <c r="W178" s="54" t="s">
        <v>393</v>
      </c>
      <c r="X178" s="53">
        <v>139</v>
      </c>
      <c r="Y178" s="54"/>
      <c r="Z178" s="53"/>
      <c r="AA178" s="54"/>
      <c r="AB178" s="55"/>
      <c r="AC178" s="55"/>
    </row>
    <row r="179" spans="1:29" ht="21.6" customHeight="1" x14ac:dyDescent="0.2">
      <c r="A179" s="20" t="s">
        <v>127</v>
      </c>
      <c r="B179" s="6" t="s">
        <v>125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/>
      <c r="E180" s="65"/>
      <c r="F180" s="58">
        <v>10.9</v>
      </c>
      <c r="G180" s="59" t="s">
        <v>393</v>
      </c>
      <c r="H180" s="58">
        <v>10.3</v>
      </c>
      <c r="I180" s="59" t="s">
        <v>393</v>
      </c>
      <c r="J180" s="58">
        <v>13.5</v>
      </c>
      <c r="K180" s="57"/>
      <c r="L180" s="58">
        <v>10.6</v>
      </c>
      <c r="M180" s="57"/>
      <c r="N180" s="58">
        <v>10.8</v>
      </c>
      <c r="O180" s="59"/>
      <c r="P180" s="58">
        <v>11.1</v>
      </c>
      <c r="Q180" s="59"/>
      <c r="R180" s="58">
        <v>10.8</v>
      </c>
      <c r="S180" s="59" t="s">
        <v>393</v>
      </c>
      <c r="T180" s="58">
        <v>9.3000000000000007</v>
      </c>
      <c r="U180" s="59" t="s">
        <v>393</v>
      </c>
      <c r="V180" s="58">
        <v>9.5</v>
      </c>
      <c r="W180" s="59" t="s">
        <v>393</v>
      </c>
      <c r="X180" s="58">
        <v>9.5</v>
      </c>
      <c r="Y180" s="59"/>
      <c r="Z180" s="58"/>
      <c r="AA180" s="59"/>
      <c r="AB180" s="60"/>
      <c r="AC180" s="55"/>
    </row>
    <row r="181" spans="1:29" ht="51" customHeight="1" x14ac:dyDescent="0.2">
      <c r="A181" s="12" t="s">
        <v>128</v>
      </c>
      <c r="B181" s="6" t="s">
        <v>125</v>
      </c>
      <c r="C181" s="52">
        <v>2021</v>
      </c>
      <c r="D181" s="53">
        <v>10357</v>
      </c>
      <c r="E181" s="54"/>
      <c r="F181" s="53">
        <v>891</v>
      </c>
      <c r="G181" s="54"/>
      <c r="H181" s="53">
        <v>832</v>
      </c>
      <c r="I181" s="54"/>
      <c r="J181" s="53">
        <v>952</v>
      </c>
      <c r="K181" s="54"/>
      <c r="L181" s="53">
        <v>917</v>
      </c>
      <c r="M181" s="54"/>
      <c r="N181" s="53">
        <v>894</v>
      </c>
      <c r="O181" s="54"/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855</v>
      </c>
      <c r="W181" s="54"/>
      <c r="X181" s="53">
        <v>836</v>
      </c>
      <c r="Y181" s="54"/>
      <c r="Z181" s="53">
        <v>841</v>
      </c>
      <c r="AA181" s="54"/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/>
      <c r="E182" s="65"/>
      <c r="F182" s="53">
        <v>872</v>
      </c>
      <c r="G182" s="54"/>
      <c r="H182" s="53">
        <v>898</v>
      </c>
      <c r="I182" s="54"/>
      <c r="J182" s="53">
        <v>1007</v>
      </c>
      <c r="K182" s="54"/>
      <c r="L182" s="53">
        <v>877</v>
      </c>
      <c r="M182" s="54"/>
      <c r="N182" s="53">
        <v>838</v>
      </c>
      <c r="O182" s="54"/>
      <c r="P182" s="53">
        <v>773</v>
      </c>
      <c r="Q182" s="54"/>
      <c r="R182" s="53">
        <v>650</v>
      </c>
      <c r="S182" s="54"/>
      <c r="T182" s="53">
        <v>708</v>
      </c>
      <c r="U182" s="54" t="s">
        <v>393</v>
      </c>
      <c r="V182" s="53">
        <v>801</v>
      </c>
      <c r="W182" s="54" t="s">
        <v>393</v>
      </c>
      <c r="X182" s="53">
        <v>783</v>
      </c>
      <c r="Y182" s="54"/>
      <c r="Z182" s="53"/>
      <c r="AA182" s="54"/>
      <c r="AB182" s="55"/>
      <c r="AC182" s="55"/>
    </row>
    <row r="183" spans="1:29" ht="11.25" x14ac:dyDescent="0.2">
      <c r="A183" s="20" t="s">
        <v>26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129</v>
      </c>
      <c r="B184" s="6" t="s">
        <v>125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/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>
        <v>381</v>
      </c>
      <c r="Q185" s="54"/>
      <c r="R185" s="53">
        <v>302</v>
      </c>
      <c r="S185" s="54"/>
      <c r="T185" s="53">
        <v>359</v>
      </c>
      <c r="U185" s="54" t="s">
        <v>393</v>
      </c>
      <c r="V185" s="53">
        <v>421</v>
      </c>
      <c r="W185" s="54"/>
      <c r="X185" s="53">
        <v>390</v>
      </c>
      <c r="Y185" s="54"/>
      <c r="Z185" s="53"/>
      <c r="AA185" s="54"/>
      <c r="AB185" s="55"/>
      <c r="AC185" s="55"/>
    </row>
    <row r="186" spans="1:29" ht="30.6" customHeight="1" x14ac:dyDescent="0.2">
      <c r="A186" s="27" t="s">
        <v>130</v>
      </c>
      <c r="B186" s="6" t="s">
        <v>91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/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>
        <v>48768</v>
      </c>
      <c r="Q187" s="54"/>
      <c r="R187" s="53">
        <v>37730</v>
      </c>
      <c r="S187" s="54"/>
      <c r="T187" s="53">
        <v>41555</v>
      </c>
      <c r="U187" s="54"/>
      <c r="V187" s="53">
        <v>45104</v>
      </c>
      <c r="W187" s="54" t="s">
        <v>393</v>
      </c>
      <c r="X187" s="53">
        <v>47017</v>
      </c>
      <c r="Y187" s="54"/>
      <c r="Z187" s="53"/>
      <c r="AA187" s="54"/>
      <c r="AB187" s="55"/>
      <c r="AC187" s="55"/>
    </row>
    <row r="188" spans="1:29" ht="21.6" customHeight="1" x14ac:dyDescent="0.2">
      <c r="A188" s="12"/>
      <c r="B188" s="6" t="s">
        <v>125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/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>
        <v>334</v>
      </c>
      <c r="Q189" s="54"/>
      <c r="R189" s="53">
        <v>292</v>
      </c>
      <c r="S189" s="54"/>
      <c r="T189" s="53">
        <v>297</v>
      </c>
      <c r="U189" s="54"/>
      <c r="V189" s="53">
        <v>311</v>
      </c>
      <c r="W189" s="54" t="s">
        <v>393</v>
      </c>
      <c r="X189" s="53">
        <v>330</v>
      </c>
      <c r="Y189" s="54"/>
      <c r="Z189" s="53"/>
      <c r="AA189" s="54"/>
      <c r="AB189" s="55"/>
      <c r="AC189" s="55"/>
    </row>
    <row r="190" spans="1:29" ht="21.6" customHeight="1" x14ac:dyDescent="0.2">
      <c r="A190" s="38" t="s">
        <v>131</v>
      </c>
      <c r="B190" s="6" t="s">
        <v>91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/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>
        <v>1433</v>
      </c>
      <c r="Q191" s="54"/>
      <c r="R191" s="53">
        <v>772</v>
      </c>
      <c r="S191" s="54"/>
      <c r="T191" s="53">
        <v>506</v>
      </c>
      <c r="U191" s="54"/>
      <c r="V191" s="53">
        <v>1124</v>
      </c>
      <c r="W191" s="54"/>
      <c r="X191" s="53">
        <v>987</v>
      </c>
      <c r="Y191" s="54"/>
      <c r="Z191" s="53"/>
      <c r="AA191" s="54"/>
      <c r="AB191" s="55"/>
      <c r="AC191" s="55"/>
    </row>
    <row r="192" spans="1:29" ht="21.6" customHeight="1" x14ac:dyDescent="0.2">
      <c r="A192" s="22" t="s">
        <v>132</v>
      </c>
      <c r="B192" s="6" t="s">
        <v>125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/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8">
        <v>8.4</v>
      </c>
      <c r="O193" s="57"/>
      <c r="P193" s="58">
        <v>8.8000000000000007</v>
      </c>
      <c r="Q193" s="59"/>
      <c r="R193" s="58">
        <v>7</v>
      </c>
      <c r="S193" s="59"/>
      <c r="T193" s="58">
        <v>6.4</v>
      </c>
      <c r="U193" s="57"/>
      <c r="V193" s="58">
        <v>7.8</v>
      </c>
      <c r="W193" s="59"/>
      <c r="X193" s="58">
        <v>6.5</v>
      </c>
      <c r="Y193" s="57"/>
      <c r="Z193" s="58"/>
      <c r="AA193" s="59"/>
      <c r="AB193" s="60"/>
      <c r="AC193" s="60"/>
    </row>
    <row r="194" spans="1:29" ht="30.6" customHeight="1" x14ac:dyDescent="0.2">
      <c r="A194" s="12" t="s">
        <v>133</v>
      </c>
      <c r="B194" s="6" t="s">
        <v>91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/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8">
        <v>81.099999999999994</v>
      </c>
      <c r="Q195" s="54"/>
      <c r="R195" s="58">
        <v>91.3</v>
      </c>
      <c r="S195" s="54"/>
      <c r="T195" s="58">
        <v>85.4</v>
      </c>
      <c r="U195" s="54"/>
      <c r="V195" s="58">
        <v>85.2</v>
      </c>
      <c r="W195" s="54"/>
      <c r="X195" s="58">
        <v>66.900000000000006</v>
      </c>
      <c r="Y195" s="54"/>
      <c r="Z195" s="53"/>
      <c r="AA195" s="54"/>
      <c r="AB195" s="55"/>
      <c r="AC195" s="60"/>
    </row>
    <row r="196" spans="1:29" ht="21.6" customHeight="1" x14ac:dyDescent="0.2">
      <c r="A196" s="22" t="s">
        <v>134</v>
      </c>
      <c r="B196" s="6" t="s">
        <v>91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/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>
        <v>3754</v>
      </c>
      <c r="Q197" s="54"/>
      <c r="R197" s="53">
        <v>4044</v>
      </c>
      <c r="S197" s="54" t="s">
        <v>393</v>
      </c>
      <c r="T197" s="53">
        <v>3926</v>
      </c>
      <c r="U197" s="54" t="s">
        <v>393</v>
      </c>
      <c r="V197" s="53">
        <v>4008</v>
      </c>
      <c r="W197" s="54"/>
      <c r="X197" s="53">
        <v>3547</v>
      </c>
      <c r="Y197" s="54"/>
      <c r="Z197" s="53"/>
      <c r="AA197" s="54"/>
      <c r="AB197" s="55"/>
      <c r="AC197" s="55"/>
    </row>
    <row r="198" spans="1:29" ht="30.6" customHeight="1" x14ac:dyDescent="0.2">
      <c r="A198" s="12" t="s">
        <v>135</v>
      </c>
      <c r="B198" s="6" t="s">
        <v>91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/>
      <c r="E199" s="54"/>
      <c r="F199" s="53">
        <v>1502</v>
      </c>
      <c r="G199" s="54"/>
      <c r="H199" s="53">
        <v>1660</v>
      </c>
      <c r="I199" s="54"/>
      <c r="J199" s="53">
        <v>1860</v>
      </c>
      <c r="K199" s="54"/>
      <c r="L199" s="53">
        <v>1574</v>
      </c>
      <c r="M199" s="54"/>
      <c r="N199" s="53">
        <v>1575</v>
      </c>
      <c r="O199" s="54"/>
      <c r="P199" s="53">
        <v>1452</v>
      </c>
      <c r="Q199" s="54"/>
      <c r="R199" s="53">
        <v>1200</v>
      </c>
      <c r="S199" s="54"/>
      <c r="T199" s="53">
        <v>1397</v>
      </c>
      <c r="U199" s="54"/>
      <c r="V199" s="53">
        <v>1324</v>
      </c>
      <c r="W199" s="54" t="s">
        <v>393</v>
      </c>
      <c r="X199" s="53">
        <v>1314</v>
      </c>
      <c r="Y199" s="54"/>
      <c r="Z199" s="53"/>
      <c r="AA199" s="54"/>
      <c r="AB199" s="55"/>
      <c r="AC199" s="55"/>
    </row>
    <row r="200" spans="1:29" ht="30.6" customHeight="1" x14ac:dyDescent="0.2">
      <c r="A200" s="12"/>
      <c r="B200" s="6" t="s">
        <v>97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/>
      <c r="E201" s="54"/>
      <c r="F201" s="53">
        <v>1041</v>
      </c>
      <c r="G201" s="54"/>
      <c r="H201" s="53">
        <v>1177</v>
      </c>
      <c r="I201" s="54"/>
      <c r="J201" s="53">
        <v>1292</v>
      </c>
      <c r="K201" s="54"/>
      <c r="L201" s="53">
        <v>1105</v>
      </c>
      <c r="M201" s="54"/>
      <c r="N201" s="53">
        <v>1095</v>
      </c>
      <c r="O201" s="54"/>
      <c r="P201" s="53">
        <v>1007</v>
      </c>
      <c r="Q201" s="54"/>
      <c r="R201" s="53">
        <v>830</v>
      </c>
      <c r="S201" s="54"/>
      <c r="T201" s="53">
        <v>980</v>
      </c>
      <c r="U201" s="54"/>
      <c r="V201" s="53">
        <v>913</v>
      </c>
      <c r="W201" s="54" t="s">
        <v>393</v>
      </c>
      <c r="X201" s="53">
        <v>907</v>
      </c>
      <c r="Y201" s="54"/>
      <c r="Z201" s="53"/>
      <c r="AA201" s="54"/>
      <c r="AB201" s="55"/>
      <c r="AC201" s="55"/>
    </row>
    <row r="202" spans="1:29" ht="11.25" x14ac:dyDescent="0.2">
      <c r="A202" s="20" t="s">
        <v>26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136</v>
      </c>
      <c r="B203" s="6" t="s">
        <v>97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/>
      <c r="E204" s="78"/>
      <c r="F204" s="53">
        <v>240</v>
      </c>
      <c r="G204" s="54"/>
      <c r="H204" s="53">
        <v>267</v>
      </c>
      <c r="I204" s="54"/>
      <c r="J204" s="53">
        <v>311</v>
      </c>
      <c r="K204" s="54"/>
      <c r="L204" s="53">
        <v>269</v>
      </c>
      <c r="M204" s="54"/>
      <c r="N204" s="53">
        <v>273</v>
      </c>
      <c r="O204" s="54"/>
      <c r="P204" s="53">
        <v>262</v>
      </c>
      <c r="Q204" s="54"/>
      <c r="R204" s="53">
        <v>171</v>
      </c>
      <c r="S204" s="54"/>
      <c r="T204" s="53">
        <v>253</v>
      </c>
      <c r="U204" s="54"/>
      <c r="V204" s="53">
        <v>259</v>
      </c>
      <c r="W204" s="54"/>
      <c r="X204" s="53">
        <v>229</v>
      </c>
      <c r="Y204" s="54"/>
      <c r="Z204" s="53"/>
      <c r="AA204" s="54"/>
      <c r="AB204" s="55"/>
      <c r="AC204" s="55"/>
    </row>
    <row r="205" spans="1:29" ht="30.6" customHeight="1" x14ac:dyDescent="0.2">
      <c r="A205" s="20" t="s">
        <v>137</v>
      </c>
      <c r="B205" s="6" t="s">
        <v>97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/>
      <c r="E206" s="54"/>
      <c r="F206" s="53">
        <v>523</v>
      </c>
      <c r="G206" s="54"/>
      <c r="H206" s="53">
        <v>557</v>
      </c>
      <c r="I206" s="54"/>
      <c r="J206" s="53">
        <v>585</v>
      </c>
      <c r="K206" s="54"/>
      <c r="L206" s="53">
        <v>523</v>
      </c>
      <c r="M206" s="54"/>
      <c r="N206" s="53">
        <v>491</v>
      </c>
      <c r="O206" s="54"/>
      <c r="P206" s="53">
        <v>451</v>
      </c>
      <c r="Q206" s="54"/>
      <c r="R206" s="53">
        <v>425</v>
      </c>
      <c r="S206" s="54"/>
      <c r="T206" s="53">
        <v>447</v>
      </c>
      <c r="U206" s="54"/>
      <c r="V206" s="53">
        <v>369</v>
      </c>
      <c r="W206" s="54" t="s">
        <v>393</v>
      </c>
      <c r="X206" s="53">
        <v>394</v>
      </c>
      <c r="Y206" s="54"/>
      <c r="Z206" s="53"/>
      <c r="AA206" s="54"/>
      <c r="AB206" s="55"/>
      <c r="AC206" s="55"/>
    </row>
    <row r="207" spans="1:29" ht="20.45" customHeight="1" x14ac:dyDescent="0.2">
      <c r="A207" s="12" t="s">
        <v>138</v>
      </c>
      <c r="B207" s="6" t="s">
        <v>31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/>
      <c r="E208" s="54"/>
      <c r="F208" s="53">
        <v>74943</v>
      </c>
      <c r="G208" s="54"/>
      <c r="H208" s="53">
        <v>78918</v>
      </c>
      <c r="I208" s="54"/>
      <c r="J208" s="53">
        <v>94203</v>
      </c>
      <c r="K208" s="54"/>
      <c r="L208" s="53">
        <v>91925</v>
      </c>
      <c r="M208" s="54"/>
      <c r="N208" s="53">
        <v>105912</v>
      </c>
      <c r="O208" s="54"/>
      <c r="P208" s="53">
        <v>100782</v>
      </c>
      <c r="Q208" s="54"/>
      <c r="R208" s="53">
        <v>93409</v>
      </c>
      <c r="S208" s="54"/>
      <c r="T208" s="53">
        <v>93725</v>
      </c>
      <c r="U208" s="54"/>
      <c r="V208" s="53">
        <v>90790</v>
      </c>
      <c r="W208" s="54"/>
      <c r="X208" s="53">
        <v>91677</v>
      </c>
      <c r="Y208" s="54"/>
      <c r="Z208" s="53"/>
      <c r="AA208" s="54"/>
      <c r="AB208" s="55"/>
      <c r="AC208" s="55"/>
    </row>
    <row r="209" spans="1:29" ht="30.6" customHeight="1" x14ac:dyDescent="0.2">
      <c r="B209" s="6" t="s">
        <v>97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0"/>
      <c r="B210" s="6"/>
      <c r="C210" s="131">
        <v>2022</v>
      </c>
      <c r="D210" s="53"/>
      <c r="E210" s="54"/>
      <c r="F210" s="53">
        <v>7661</v>
      </c>
      <c r="G210" s="54"/>
      <c r="H210" s="53">
        <v>8014</v>
      </c>
      <c r="I210" s="54"/>
      <c r="J210" s="53">
        <v>9335</v>
      </c>
      <c r="K210" s="54"/>
      <c r="L210" s="53">
        <v>8249</v>
      </c>
      <c r="M210" s="54"/>
      <c r="N210" s="53">
        <v>8902</v>
      </c>
      <c r="O210" s="54"/>
      <c r="P210" s="53">
        <v>8023</v>
      </c>
      <c r="Q210" s="54"/>
      <c r="R210" s="53">
        <v>8657</v>
      </c>
      <c r="S210" s="54"/>
      <c r="T210" s="53">
        <v>8555</v>
      </c>
      <c r="U210" s="54"/>
      <c r="V210" s="53">
        <v>7344</v>
      </c>
      <c r="W210" s="54"/>
      <c r="X210" s="53">
        <v>6327</v>
      </c>
      <c r="Y210" s="54"/>
      <c r="Z210" s="53"/>
      <c r="AA210" s="54"/>
      <c r="AB210" s="55"/>
      <c r="AC210" s="55"/>
    </row>
    <row r="211" spans="1:29" ht="30" customHeight="1" x14ac:dyDescent="0.2">
      <c r="A211" s="231" t="s">
        <v>139</v>
      </c>
      <c r="B211" s="231"/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1"/>
      <c r="P211" s="231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  <c r="AA211" s="231"/>
      <c r="AB211" s="231"/>
      <c r="AC211" s="231"/>
    </row>
    <row r="212" spans="1:29" ht="30.6" customHeight="1" x14ac:dyDescent="0.2">
      <c r="A212" s="12" t="s">
        <v>141</v>
      </c>
      <c r="B212" s="6" t="s">
        <v>4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/>
      <c r="E213" s="54"/>
      <c r="F213" s="53">
        <v>375</v>
      </c>
      <c r="G213" s="54"/>
      <c r="H213" s="53">
        <v>361</v>
      </c>
      <c r="I213" s="54"/>
      <c r="J213" s="53">
        <v>407</v>
      </c>
      <c r="K213" s="54"/>
      <c r="L213" s="53">
        <v>360</v>
      </c>
      <c r="M213" s="54"/>
      <c r="N213" s="53">
        <v>374</v>
      </c>
      <c r="O213" s="54"/>
      <c r="P213" s="53">
        <v>365</v>
      </c>
      <c r="Q213" s="54"/>
      <c r="R213" s="53">
        <v>352</v>
      </c>
      <c r="S213" s="54"/>
      <c r="T213" s="53">
        <v>374</v>
      </c>
      <c r="U213" s="54"/>
      <c r="V213" s="53">
        <v>386</v>
      </c>
      <c r="W213" s="54"/>
      <c r="X213" s="53">
        <v>371</v>
      </c>
      <c r="Y213" s="54"/>
      <c r="Z213" s="53"/>
      <c r="AA213" s="54"/>
      <c r="AB213" s="55"/>
      <c r="AC213" s="55"/>
    </row>
    <row r="214" spans="1:29" ht="11.25" x14ac:dyDescent="0.2">
      <c r="A214" s="20" t="s">
        <v>26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142</v>
      </c>
      <c r="B215" s="6" t="s">
        <v>4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/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18">
        <v>57.1</v>
      </c>
      <c r="M216" s="75"/>
      <c r="N216" s="18">
        <v>60.8</v>
      </c>
      <c r="O216" s="75"/>
      <c r="P216" s="18">
        <v>58.1</v>
      </c>
      <c r="Q216" s="75"/>
      <c r="R216" s="18">
        <v>57.5</v>
      </c>
      <c r="S216" s="75"/>
      <c r="T216" s="18">
        <v>60.6</v>
      </c>
      <c r="U216" s="75"/>
      <c r="V216" s="18">
        <v>62.9</v>
      </c>
      <c r="W216" s="75"/>
      <c r="X216" s="18">
        <v>54.1</v>
      </c>
      <c r="Y216" s="75"/>
      <c r="Z216" s="74"/>
      <c r="AA216" s="75"/>
      <c r="AB216" s="84"/>
      <c r="AC216" s="85"/>
    </row>
    <row r="217" spans="1:29" ht="30.6" customHeight="1" x14ac:dyDescent="0.2">
      <c r="A217" s="20" t="s">
        <v>144</v>
      </c>
      <c r="B217" s="6" t="s">
        <v>4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/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>
        <v>49.1</v>
      </c>
      <c r="Q218" s="59"/>
      <c r="R218" s="58">
        <v>50.1</v>
      </c>
      <c r="S218" s="59"/>
      <c r="T218" s="58">
        <v>55</v>
      </c>
      <c r="U218" s="59"/>
      <c r="V218" s="58">
        <v>64.099999999999994</v>
      </c>
      <c r="W218" s="59"/>
      <c r="X218" s="58">
        <v>56.3</v>
      </c>
      <c r="Y218" s="59"/>
      <c r="Z218" s="58"/>
      <c r="AA218" s="59"/>
      <c r="AB218" s="60"/>
      <c r="AC218" s="55"/>
    </row>
    <row r="219" spans="1:29" ht="30.6" customHeight="1" x14ac:dyDescent="0.2">
      <c r="A219" s="20" t="s">
        <v>145</v>
      </c>
      <c r="B219" s="6" t="s">
        <v>4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/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18">
        <v>80</v>
      </c>
      <c r="M220" s="75"/>
      <c r="N220" s="9">
        <v>82.9</v>
      </c>
      <c r="O220" s="83"/>
      <c r="P220" s="9">
        <v>80.7</v>
      </c>
      <c r="Q220" s="83"/>
      <c r="R220" s="9">
        <v>80.3</v>
      </c>
      <c r="S220" s="83"/>
      <c r="T220" s="9">
        <v>82</v>
      </c>
      <c r="U220" s="83"/>
      <c r="V220" s="9">
        <v>83.6</v>
      </c>
      <c r="W220" s="83"/>
      <c r="X220" s="9">
        <v>85.7</v>
      </c>
      <c r="Y220" s="83"/>
      <c r="Z220" s="74"/>
      <c r="AA220" s="75"/>
      <c r="AB220" s="84"/>
      <c r="AC220" s="85"/>
    </row>
    <row r="221" spans="1:29" ht="30.6" customHeight="1" x14ac:dyDescent="0.2">
      <c r="A221" s="12" t="s">
        <v>146</v>
      </c>
      <c r="B221" s="6" t="s">
        <v>4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/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4"/>
      <c r="N222" s="58">
        <v>85.3</v>
      </c>
      <c r="O222" s="54"/>
      <c r="P222" s="58">
        <v>77.8</v>
      </c>
      <c r="Q222" s="54"/>
      <c r="R222" s="58">
        <v>72.8</v>
      </c>
      <c r="S222" s="54"/>
      <c r="T222" s="58">
        <v>74.8</v>
      </c>
      <c r="U222" s="54"/>
      <c r="V222" s="58">
        <v>85.6</v>
      </c>
      <c r="W222" s="54"/>
      <c r="X222" s="58">
        <v>81.900000000000006</v>
      </c>
      <c r="Y222" s="54"/>
      <c r="Z222" s="53"/>
      <c r="AA222" s="54"/>
      <c r="AB222" s="55"/>
      <c r="AC222" s="55"/>
    </row>
    <row r="223" spans="1:29" ht="30.6" customHeight="1" x14ac:dyDescent="0.2">
      <c r="A223" s="12" t="s">
        <v>147</v>
      </c>
      <c r="B223" s="6" t="s">
        <v>4</v>
      </c>
      <c r="C223" s="52">
        <v>2021</v>
      </c>
      <c r="D223" s="53">
        <v>161</v>
      </c>
      <c r="E223" s="54"/>
      <c r="F223" s="18">
        <v>9.6</v>
      </c>
      <c r="G223" s="75"/>
      <c r="H223" s="18">
        <v>11.2</v>
      </c>
      <c r="I223" s="75"/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</v>
      </c>
      <c r="S223" s="75"/>
      <c r="T223" s="18">
        <v>14.4</v>
      </c>
      <c r="U223" s="75"/>
      <c r="V223" s="18">
        <v>15.8</v>
      </c>
      <c r="W223" s="75"/>
      <c r="X223" s="18">
        <v>12.3</v>
      </c>
      <c r="Y223" s="75"/>
      <c r="Z223" s="18">
        <v>13.4</v>
      </c>
      <c r="AA223" s="75"/>
      <c r="AB223" s="31">
        <v>16.2</v>
      </c>
      <c r="AC223" s="84"/>
    </row>
    <row r="224" spans="1:29" ht="11.25" x14ac:dyDescent="0.2">
      <c r="A224" s="12"/>
      <c r="B224" s="6"/>
      <c r="C224" s="52">
        <v>2022</v>
      </c>
      <c r="D224" s="70"/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18">
        <v>14.4</v>
      </c>
      <c r="M224" s="75"/>
      <c r="N224" s="9">
        <v>16.2</v>
      </c>
      <c r="O224" s="83"/>
      <c r="P224" s="9">
        <v>14.2</v>
      </c>
      <c r="Q224" s="83"/>
      <c r="R224" s="9">
        <v>13.8</v>
      </c>
      <c r="S224" s="83"/>
      <c r="T224" s="9">
        <v>15.1</v>
      </c>
      <c r="U224" s="83"/>
      <c r="V224" s="9">
        <v>14</v>
      </c>
      <c r="W224" s="83" t="s">
        <v>393</v>
      </c>
      <c r="X224" s="9">
        <v>13.7</v>
      </c>
      <c r="Y224" s="83"/>
      <c r="Z224" s="74"/>
      <c r="AA224" s="75"/>
      <c r="AB224" s="84"/>
      <c r="AC224" s="85"/>
    </row>
    <row r="225" spans="1:29" ht="30.6" customHeight="1" x14ac:dyDescent="0.2">
      <c r="A225" s="37" t="s">
        <v>148</v>
      </c>
      <c r="B225" s="6" t="s">
        <v>4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/>
      <c r="E226" s="54"/>
      <c r="F226" s="53">
        <v>251</v>
      </c>
      <c r="G226" s="54" t="s">
        <v>393</v>
      </c>
      <c r="H226" s="53">
        <v>245</v>
      </c>
      <c r="I226" s="54" t="s">
        <v>393</v>
      </c>
      <c r="J226" s="53">
        <v>281</v>
      </c>
      <c r="K226" s="54" t="s">
        <v>393</v>
      </c>
      <c r="L226" s="53">
        <v>250</v>
      </c>
      <c r="M226" s="54" t="s">
        <v>393</v>
      </c>
      <c r="N226" s="53">
        <v>251</v>
      </c>
      <c r="O226" s="54" t="s">
        <v>393</v>
      </c>
      <c r="P226" s="53">
        <v>250</v>
      </c>
      <c r="Q226" s="54" t="s">
        <v>393</v>
      </c>
      <c r="R226" s="53">
        <v>230</v>
      </c>
      <c r="S226" s="54" t="s">
        <v>393</v>
      </c>
      <c r="T226" s="53">
        <v>242</v>
      </c>
      <c r="U226" s="54" t="s">
        <v>393</v>
      </c>
      <c r="V226" s="53">
        <v>249</v>
      </c>
      <c r="W226" s="54" t="s">
        <v>393</v>
      </c>
      <c r="X226" s="53">
        <v>239</v>
      </c>
      <c r="Y226" s="54"/>
      <c r="Z226" s="53"/>
      <c r="AA226" s="54"/>
      <c r="AB226" s="55"/>
      <c r="AC226" s="55"/>
    </row>
    <row r="227" spans="1:29" ht="40.9" customHeight="1" x14ac:dyDescent="0.2">
      <c r="A227" s="41" t="s">
        <v>149</v>
      </c>
      <c r="B227" s="6" t="s">
        <v>4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/>
      <c r="E228" s="54"/>
      <c r="F228" s="53">
        <v>210</v>
      </c>
      <c r="G228" s="54"/>
      <c r="H228" s="53">
        <v>204</v>
      </c>
      <c r="I228" s="54"/>
      <c r="J228" s="53">
        <v>236</v>
      </c>
      <c r="K228" s="54"/>
      <c r="L228" s="53">
        <v>211</v>
      </c>
      <c r="M228" s="54"/>
      <c r="N228" s="53">
        <v>209</v>
      </c>
      <c r="O228" s="54"/>
      <c r="P228" s="53">
        <v>208</v>
      </c>
      <c r="Q228" s="54"/>
      <c r="R228" s="53">
        <v>191</v>
      </c>
      <c r="S228" s="54"/>
      <c r="T228" s="53">
        <v>200</v>
      </c>
      <c r="U228" s="54"/>
      <c r="V228" s="53">
        <v>208</v>
      </c>
      <c r="W228" s="54"/>
      <c r="X228" s="53">
        <v>202</v>
      </c>
      <c r="Y228" s="54"/>
      <c r="Z228" s="53"/>
      <c r="AA228" s="54"/>
      <c r="AB228" s="55"/>
      <c r="AC228" s="55"/>
    </row>
    <row r="229" spans="1:29" ht="20.45" customHeight="1" x14ac:dyDescent="0.2">
      <c r="A229" s="42" t="s">
        <v>150</v>
      </c>
      <c r="B229" s="6" t="s">
        <v>31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/>
      <c r="E230" s="54"/>
      <c r="F230" s="53">
        <v>36387</v>
      </c>
      <c r="G230" s="54"/>
      <c r="H230" s="53">
        <v>31577</v>
      </c>
      <c r="I230" s="54"/>
      <c r="J230" s="53">
        <v>39627</v>
      </c>
      <c r="K230" s="54"/>
      <c r="L230" s="53">
        <v>32992</v>
      </c>
      <c r="M230" s="54"/>
      <c r="N230" s="53">
        <v>36414</v>
      </c>
      <c r="O230" s="54"/>
      <c r="P230" s="53">
        <v>36658</v>
      </c>
      <c r="Q230" s="54"/>
      <c r="R230" s="53">
        <v>34489</v>
      </c>
      <c r="S230" s="54"/>
      <c r="T230" s="53">
        <v>36567</v>
      </c>
      <c r="U230" s="54"/>
      <c r="V230" s="53">
        <v>39500</v>
      </c>
      <c r="W230" s="54" t="s">
        <v>393</v>
      </c>
      <c r="X230" s="53">
        <v>35156</v>
      </c>
      <c r="Y230" s="54"/>
      <c r="Z230" s="53"/>
      <c r="AA230" s="54"/>
      <c r="AB230" s="55"/>
      <c r="AC230" s="85"/>
    </row>
    <row r="231" spans="1:29" ht="30.6" customHeight="1" x14ac:dyDescent="0.2">
      <c r="A231" s="12" t="s">
        <v>151</v>
      </c>
      <c r="B231" s="6" t="s">
        <v>31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/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>
        <v>3402</v>
      </c>
      <c r="Q232" s="54"/>
      <c r="R232" s="53">
        <v>3460</v>
      </c>
      <c r="S232" s="54"/>
      <c r="T232" s="53">
        <v>3398</v>
      </c>
      <c r="U232" s="54"/>
      <c r="V232" s="53">
        <v>3501</v>
      </c>
      <c r="W232" s="54"/>
      <c r="X232" s="53">
        <v>3536</v>
      </c>
      <c r="Y232" s="54"/>
      <c r="Z232" s="53"/>
      <c r="AA232" s="54"/>
      <c r="AB232" s="55"/>
      <c r="AC232" s="55"/>
    </row>
    <row r="233" spans="1:29" ht="20.45" customHeight="1" x14ac:dyDescent="0.2">
      <c r="A233" s="12" t="s">
        <v>152</v>
      </c>
      <c r="B233" s="6" t="s">
        <v>31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/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>
        <v>19881</v>
      </c>
      <c r="Q234" s="54"/>
      <c r="R234" s="53">
        <v>21544</v>
      </c>
      <c r="S234" s="54"/>
      <c r="T234" s="53">
        <v>21648</v>
      </c>
      <c r="U234" s="54"/>
      <c r="V234" s="53">
        <v>21863</v>
      </c>
      <c r="W234" s="54"/>
      <c r="X234" s="53">
        <v>23561</v>
      </c>
      <c r="Y234" s="54"/>
      <c r="Z234" s="53"/>
      <c r="AA234" s="54"/>
      <c r="AB234" s="55"/>
      <c r="AC234" s="55"/>
    </row>
    <row r="235" spans="1:29" ht="20.45" customHeight="1" x14ac:dyDescent="0.2">
      <c r="A235" s="12"/>
      <c r="B235" s="43" t="s">
        <v>86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0"/>
      <c r="B236" s="43"/>
      <c r="C236" s="131">
        <v>2022</v>
      </c>
      <c r="D236" s="53"/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>
        <v>410</v>
      </c>
      <c r="Q236" s="54"/>
      <c r="R236" s="53">
        <v>453</v>
      </c>
      <c r="S236" s="54"/>
      <c r="T236" s="53">
        <v>439</v>
      </c>
      <c r="U236" s="54"/>
      <c r="V236" s="53">
        <v>455</v>
      </c>
      <c r="W236" s="54"/>
      <c r="X236" s="53">
        <v>483</v>
      </c>
      <c r="Y236" s="54"/>
      <c r="Z236" s="53"/>
      <c r="AA236" s="54"/>
      <c r="AB236" s="55"/>
      <c r="AC236" s="55"/>
    </row>
    <row r="237" spans="1:29" ht="30" customHeight="1" x14ac:dyDescent="0.2">
      <c r="A237" s="231" t="s">
        <v>419</v>
      </c>
      <c r="B237" s="231"/>
      <c r="C237" s="231"/>
      <c r="D237" s="231"/>
      <c r="E237" s="231"/>
      <c r="F237" s="231"/>
      <c r="G237" s="231"/>
      <c r="H237" s="231"/>
      <c r="I237" s="231"/>
      <c r="J237" s="231"/>
      <c r="K237" s="231"/>
      <c r="L237" s="231"/>
      <c r="M237" s="231"/>
      <c r="N237" s="231"/>
      <c r="O237" s="231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  <c r="AB237" s="231"/>
      <c r="AC237" s="231"/>
    </row>
    <row r="238" spans="1:29" ht="30.6" customHeight="1" x14ac:dyDescent="0.2">
      <c r="A238" s="22" t="s">
        <v>156</v>
      </c>
      <c r="B238" s="6" t="s">
        <v>4</v>
      </c>
      <c r="C238" s="52">
        <v>2021</v>
      </c>
      <c r="D238" s="53">
        <v>7624</v>
      </c>
      <c r="E238" s="54"/>
      <c r="F238" s="53">
        <v>658</v>
      </c>
      <c r="G238" s="54"/>
      <c r="H238" s="53">
        <v>600</v>
      </c>
      <c r="I238" s="54"/>
      <c r="J238" s="53">
        <v>662</v>
      </c>
      <c r="K238" s="54"/>
      <c r="L238" s="53">
        <v>618</v>
      </c>
      <c r="M238" s="54"/>
      <c r="N238" s="53">
        <v>676</v>
      </c>
      <c r="O238" s="54"/>
      <c r="P238" s="53">
        <v>634</v>
      </c>
      <c r="Q238" s="54"/>
      <c r="R238" s="53">
        <v>602</v>
      </c>
      <c r="S238" s="54"/>
      <c r="T238" s="53">
        <v>748</v>
      </c>
      <c r="U238" s="54"/>
      <c r="V238" s="53">
        <v>622</v>
      </c>
      <c r="W238" s="54"/>
      <c r="X238" s="53">
        <v>584</v>
      </c>
      <c r="Y238" s="54"/>
      <c r="Z238" s="53">
        <v>654</v>
      </c>
      <c r="AA238" s="54"/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/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>
        <v>539</v>
      </c>
      <c r="Q239" s="54"/>
      <c r="R239" s="53">
        <v>516</v>
      </c>
      <c r="S239" s="54"/>
      <c r="T239" s="53">
        <v>525</v>
      </c>
      <c r="U239" s="54"/>
      <c r="V239" s="53">
        <v>460</v>
      </c>
      <c r="W239" s="54"/>
      <c r="X239" s="53">
        <v>497</v>
      </c>
      <c r="Y239" s="54"/>
      <c r="Z239" s="53"/>
      <c r="AA239" s="54"/>
      <c r="AB239" s="55"/>
      <c r="AC239" s="55"/>
    </row>
    <row r="240" spans="1:29" ht="30.6" customHeight="1" x14ac:dyDescent="0.2">
      <c r="A240" s="22" t="s">
        <v>157</v>
      </c>
      <c r="B240" s="6" t="s">
        <v>4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/>
      <c r="E241" s="54"/>
      <c r="F241" s="53">
        <v>301</v>
      </c>
      <c r="G241" s="54"/>
      <c r="H241" s="53">
        <v>356</v>
      </c>
      <c r="I241" s="54"/>
      <c r="J241" s="53">
        <v>355</v>
      </c>
      <c r="K241" s="54"/>
      <c r="L241" s="53">
        <v>360</v>
      </c>
      <c r="M241" s="54"/>
      <c r="N241" s="53">
        <v>403</v>
      </c>
      <c r="O241" s="54"/>
      <c r="P241" s="53">
        <v>383</v>
      </c>
      <c r="Q241" s="54" t="s">
        <v>393</v>
      </c>
      <c r="R241" s="53">
        <v>406</v>
      </c>
      <c r="S241" s="54" t="s">
        <v>393</v>
      </c>
      <c r="T241" s="53">
        <v>412</v>
      </c>
      <c r="U241" s="54" t="s">
        <v>393</v>
      </c>
      <c r="V241" s="53">
        <v>366</v>
      </c>
      <c r="W241" s="54" t="s">
        <v>393</v>
      </c>
      <c r="X241" s="53">
        <v>374</v>
      </c>
      <c r="Y241" s="54"/>
      <c r="Z241" s="53"/>
      <c r="AA241" s="54"/>
      <c r="AB241" s="55"/>
      <c r="AC241" s="55"/>
    </row>
    <row r="242" spans="1:29" ht="30.6" customHeight="1" x14ac:dyDescent="0.2">
      <c r="A242" s="22" t="s">
        <v>158</v>
      </c>
      <c r="B242" s="6" t="s">
        <v>4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/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>
        <v>1368</v>
      </c>
      <c r="Q243" s="54" t="s">
        <v>393</v>
      </c>
      <c r="R243" s="53">
        <v>1434</v>
      </c>
      <c r="S243" s="54" t="s">
        <v>393</v>
      </c>
      <c r="T243" s="53">
        <v>1401</v>
      </c>
      <c r="U243" s="54"/>
      <c r="V243" s="53">
        <v>1428</v>
      </c>
      <c r="W243" s="54" t="s">
        <v>393</v>
      </c>
      <c r="X243" s="53">
        <v>1352</v>
      </c>
      <c r="Y243" s="54"/>
      <c r="Z243" s="53"/>
      <c r="AA243" s="54"/>
      <c r="AB243" s="55"/>
      <c r="AC243" s="55"/>
    </row>
    <row r="244" spans="1:29" ht="30.6" customHeight="1" x14ac:dyDescent="0.2">
      <c r="A244" s="42" t="s">
        <v>162</v>
      </c>
      <c r="B244" s="6" t="s">
        <v>31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/>
      <c r="E245" s="54"/>
      <c r="F245" s="53">
        <v>74683</v>
      </c>
      <c r="G245" s="54"/>
      <c r="H245" s="53">
        <v>55168</v>
      </c>
      <c r="I245" s="54"/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>
        <v>58669</v>
      </c>
      <c r="Q245" s="54"/>
      <c r="R245" s="53">
        <v>57104</v>
      </c>
      <c r="S245" s="54"/>
      <c r="T245" s="53">
        <v>51348</v>
      </c>
      <c r="U245" s="54" t="s">
        <v>393</v>
      </c>
      <c r="V245" s="53">
        <v>47312</v>
      </c>
      <c r="W245" s="54"/>
      <c r="X245" s="53">
        <v>57691</v>
      </c>
      <c r="Y245" s="54"/>
      <c r="Z245" s="53"/>
      <c r="AA245" s="54"/>
      <c r="AB245" s="55"/>
      <c r="AC245" s="85"/>
    </row>
    <row r="246" spans="1:29" ht="20.45" customHeight="1" x14ac:dyDescent="0.2">
      <c r="A246" s="20" t="s">
        <v>163</v>
      </c>
      <c r="B246" s="6" t="s">
        <v>31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/>
      <c r="E247" s="54"/>
      <c r="F247" s="53">
        <v>6413</v>
      </c>
      <c r="G247" s="54"/>
      <c r="H247" s="53">
        <v>4755</v>
      </c>
      <c r="I247" s="54" t="s">
        <v>393</v>
      </c>
      <c r="J247" s="53">
        <v>10366</v>
      </c>
      <c r="K247" s="54"/>
      <c r="L247" s="53">
        <v>7152</v>
      </c>
      <c r="M247" s="54"/>
      <c r="N247" s="53">
        <v>7429</v>
      </c>
      <c r="O247" s="54"/>
      <c r="P247" s="53">
        <v>5781</v>
      </c>
      <c r="Q247" s="54"/>
      <c r="R247" s="53">
        <v>3401</v>
      </c>
      <c r="S247" s="54"/>
      <c r="T247" s="53">
        <v>3338</v>
      </c>
      <c r="U247" s="54" t="s">
        <v>393</v>
      </c>
      <c r="V247" s="53">
        <v>5741</v>
      </c>
      <c r="W247" s="54"/>
      <c r="X247" s="53">
        <v>5421</v>
      </c>
      <c r="Y247" s="54"/>
      <c r="Z247" s="53"/>
      <c r="AA247" s="54"/>
      <c r="AB247" s="55"/>
      <c r="AC247" s="85"/>
    </row>
    <row r="248" spans="1:29" ht="20.45" customHeight="1" x14ac:dyDescent="0.2">
      <c r="A248" s="12" t="s">
        <v>164</v>
      </c>
      <c r="B248" s="6" t="s">
        <v>31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/>
      <c r="E249" s="54"/>
      <c r="F249" s="53">
        <v>26857</v>
      </c>
      <c r="G249" s="54"/>
      <c r="H249" s="53">
        <v>26103</v>
      </c>
      <c r="I249" s="54"/>
      <c r="J249" s="53">
        <v>27087</v>
      </c>
      <c r="K249" s="54"/>
      <c r="L249" s="53">
        <v>34494</v>
      </c>
      <c r="M249" s="54"/>
      <c r="N249" s="53">
        <v>42684</v>
      </c>
      <c r="O249" s="54"/>
      <c r="P249" s="53">
        <v>40563</v>
      </c>
      <c r="Q249" s="54"/>
      <c r="R249" s="53">
        <v>43940</v>
      </c>
      <c r="S249" s="54"/>
      <c r="T249" s="53">
        <v>44671</v>
      </c>
      <c r="U249" s="54" t="s">
        <v>393</v>
      </c>
      <c r="V249" s="53">
        <v>41509</v>
      </c>
      <c r="W249" s="54"/>
      <c r="X249" s="53">
        <v>39949</v>
      </c>
      <c r="Y249" s="54"/>
      <c r="Z249" s="53"/>
      <c r="AA249" s="54"/>
      <c r="AB249" s="55"/>
      <c r="AC249" s="85"/>
    </row>
    <row r="250" spans="1:29" ht="20.45" customHeight="1" x14ac:dyDescent="0.2">
      <c r="A250" s="12" t="s">
        <v>165</v>
      </c>
      <c r="B250" s="6" t="s">
        <v>31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0"/>
      <c r="B251" s="6"/>
      <c r="C251" s="131">
        <v>2022</v>
      </c>
      <c r="D251" s="53"/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>
        <v>133353</v>
      </c>
      <c r="Q251" s="54"/>
      <c r="R251" s="53">
        <v>133369</v>
      </c>
      <c r="S251" s="54"/>
      <c r="T251" s="53">
        <v>144964</v>
      </c>
      <c r="U251" s="54"/>
      <c r="V251" s="53">
        <v>153209</v>
      </c>
      <c r="W251" s="54"/>
      <c r="X251" s="53">
        <v>169558</v>
      </c>
      <c r="Y251" s="54"/>
      <c r="Z251" s="53"/>
      <c r="AA251" s="54"/>
      <c r="AB251" s="55"/>
      <c r="AC251" s="85"/>
    </row>
    <row r="252" spans="1:29" ht="30" customHeight="1" x14ac:dyDescent="0.2">
      <c r="A252" s="231" t="s">
        <v>166</v>
      </c>
      <c r="B252" s="231"/>
      <c r="C252" s="231"/>
      <c r="D252" s="231"/>
      <c r="E252" s="231"/>
      <c r="F252" s="231"/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/>
      <c r="V252" s="231"/>
      <c r="W252" s="231"/>
      <c r="X252" s="231"/>
      <c r="Y252" s="231"/>
      <c r="Z252" s="231"/>
      <c r="AA252" s="231"/>
      <c r="AB252" s="231"/>
      <c r="AC252" s="231"/>
    </row>
    <row r="253" spans="1:29" ht="30.6" customHeight="1" x14ac:dyDescent="0.2">
      <c r="A253" s="38" t="s">
        <v>167</v>
      </c>
      <c r="B253" s="6" t="s">
        <v>4</v>
      </c>
      <c r="C253" s="52">
        <v>2021</v>
      </c>
      <c r="D253" s="53">
        <v>1009</v>
      </c>
      <c r="E253" s="54"/>
      <c r="F253" s="9">
        <v>99.9</v>
      </c>
      <c r="G253" s="99"/>
      <c r="H253" s="9">
        <v>80.3</v>
      </c>
      <c r="I253" s="99"/>
      <c r="J253" s="9">
        <v>85.5</v>
      </c>
      <c r="K253" s="99"/>
      <c r="L253" s="9">
        <v>93</v>
      </c>
      <c r="M253" s="99"/>
      <c r="N253" s="9">
        <v>77.900000000000006</v>
      </c>
      <c r="O253" s="99"/>
      <c r="P253" s="9">
        <v>69.8</v>
      </c>
      <c r="Q253" s="99"/>
      <c r="R253" s="9">
        <v>81.599999999999994</v>
      </c>
      <c r="S253" s="99"/>
      <c r="T253" s="9">
        <v>76.2</v>
      </c>
      <c r="U253" s="99"/>
      <c r="V253" s="9">
        <v>91.6</v>
      </c>
      <c r="W253" s="99"/>
      <c r="X253" s="9">
        <v>91.9</v>
      </c>
      <c r="Y253" s="99"/>
      <c r="Z253" s="9">
        <v>79.400000000000006</v>
      </c>
      <c r="AA253" s="99"/>
      <c r="AB253" s="26">
        <v>81.8</v>
      </c>
      <c r="AC253" s="97"/>
    </row>
    <row r="254" spans="1:29" ht="11.25" x14ac:dyDescent="0.2">
      <c r="A254" s="38"/>
      <c r="B254" s="6"/>
      <c r="C254" s="52">
        <v>2022</v>
      </c>
      <c r="D254" s="14"/>
      <c r="E254" s="65"/>
      <c r="F254" s="9">
        <v>75.8</v>
      </c>
      <c r="G254" s="99"/>
      <c r="H254" s="18">
        <v>85.3</v>
      </c>
      <c r="I254" s="67"/>
      <c r="J254" s="18">
        <v>91.9</v>
      </c>
      <c r="K254" s="67"/>
      <c r="L254" s="9">
        <v>80.8</v>
      </c>
      <c r="M254" s="99"/>
      <c r="N254" s="9">
        <v>57.9</v>
      </c>
      <c r="O254" s="99"/>
      <c r="P254" s="9">
        <v>74.3</v>
      </c>
      <c r="Q254" s="99"/>
      <c r="R254" s="9">
        <v>60.3</v>
      </c>
      <c r="S254" s="99"/>
      <c r="T254" s="9">
        <v>78.400000000000006</v>
      </c>
      <c r="U254" s="99"/>
      <c r="V254" s="44">
        <v>103</v>
      </c>
      <c r="W254" s="99"/>
      <c r="X254" s="9">
        <v>71.5</v>
      </c>
      <c r="Y254" s="99"/>
      <c r="Z254" s="98"/>
      <c r="AA254" s="99"/>
      <c r="AB254" s="97"/>
      <c r="AC254" s="97"/>
    </row>
    <row r="255" spans="1:29" ht="40.9" customHeight="1" x14ac:dyDescent="0.2">
      <c r="A255" s="38" t="s">
        <v>170</v>
      </c>
      <c r="B255" s="6" t="s">
        <v>4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/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9">
        <v>22.2</v>
      </c>
      <c r="M256" s="83"/>
      <c r="N256" s="9">
        <v>22.4</v>
      </c>
      <c r="O256" s="83"/>
      <c r="P256" s="9">
        <v>29.5</v>
      </c>
      <c r="Q256" s="83"/>
      <c r="R256" s="9">
        <v>27.1</v>
      </c>
      <c r="S256" s="83"/>
      <c r="T256" s="9">
        <v>27.9</v>
      </c>
      <c r="U256" s="83"/>
      <c r="V256" s="9">
        <v>23.2</v>
      </c>
      <c r="W256" s="83"/>
      <c r="X256" s="9">
        <v>22</v>
      </c>
      <c r="Y256" s="83"/>
      <c r="Z256" s="80"/>
      <c r="AA256" s="83"/>
      <c r="AB256" s="85"/>
      <c r="AC256" s="85"/>
    </row>
    <row r="257" spans="1:29" ht="30.6" customHeight="1" x14ac:dyDescent="0.2">
      <c r="A257" s="12" t="s">
        <v>171</v>
      </c>
      <c r="B257" s="6" t="s">
        <v>4</v>
      </c>
      <c r="C257" s="52">
        <v>2021</v>
      </c>
      <c r="D257" s="53">
        <v>2868</v>
      </c>
      <c r="E257" s="54"/>
      <c r="F257" s="44">
        <v>212</v>
      </c>
      <c r="G257" s="99"/>
      <c r="H257" s="44">
        <v>215</v>
      </c>
      <c r="I257" s="99"/>
      <c r="J257" s="44">
        <v>197</v>
      </c>
      <c r="K257" s="99"/>
      <c r="L257" s="44">
        <v>244</v>
      </c>
      <c r="M257" s="99"/>
      <c r="N257" s="44">
        <v>203</v>
      </c>
      <c r="O257" s="99"/>
      <c r="P257" s="44">
        <v>201</v>
      </c>
      <c r="Q257" s="99"/>
      <c r="R257" s="44">
        <v>258</v>
      </c>
      <c r="S257" s="99"/>
      <c r="T257" s="44">
        <v>251</v>
      </c>
      <c r="U257" s="99"/>
      <c r="V257" s="44">
        <v>287</v>
      </c>
      <c r="W257" s="99"/>
      <c r="X257" s="44">
        <v>300</v>
      </c>
      <c r="Y257" s="99"/>
      <c r="Z257" s="44">
        <v>248</v>
      </c>
      <c r="AA257" s="99"/>
      <c r="AB257" s="23">
        <v>250</v>
      </c>
      <c r="AC257" s="97"/>
    </row>
    <row r="258" spans="1:29" ht="11.25" x14ac:dyDescent="0.2">
      <c r="A258" s="12"/>
      <c r="B258" s="6"/>
      <c r="C258" s="52">
        <v>2022</v>
      </c>
      <c r="D258" s="63"/>
      <c r="E258" s="64"/>
      <c r="F258" s="44">
        <v>282</v>
      </c>
      <c r="G258" s="99"/>
      <c r="H258" s="44">
        <v>246</v>
      </c>
      <c r="I258" s="99"/>
      <c r="J258" s="44">
        <v>323</v>
      </c>
      <c r="K258" s="99"/>
      <c r="L258" s="44">
        <v>266</v>
      </c>
      <c r="M258" s="99"/>
      <c r="N258" s="44">
        <v>314</v>
      </c>
      <c r="O258" s="99"/>
      <c r="P258" s="44">
        <v>291</v>
      </c>
      <c r="Q258" s="99"/>
      <c r="R258" s="44">
        <v>279</v>
      </c>
      <c r="S258" s="99"/>
      <c r="T258" s="44">
        <v>322</v>
      </c>
      <c r="U258" s="99"/>
      <c r="V258" s="44">
        <v>332</v>
      </c>
      <c r="W258" s="99"/>
      <c r="X258" s="44">
        <v>298</v>
      </c>
      <c r="Y258" s="99"/>
      <c r="Z258" s="98"/>
      <c r="AA258" s="99"/>
      <c r="AB258" s="97"/>
      <c r="AC258" s="97"/>
    </row>
    <row r="259" spans="1:29" ht="30.6" customHeight="1" x14ac:dyDescent="0.2">
      <c r="A259" s="37" t="s">
        <v>182</v>
      </c>
      <c r="B259" s="6"/>
      <c r="C259" s="100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183</v>
      </c>
      <c r="B260" s="6" t="s">
        <v>4</v>
      </c>
      <c r="C260" s="52">
        <v>2021</v>
      </c>
      <c r="D260" s="53">
        <v>2314</v>
      </c>
      <c r="E260" s="54"/>
      <c r="F260" s="53">
        <v>206</v>
      </c>
      <c r="G260" s="54"/>
      <c r="H260" s="53">
        <v>206</v>
      </c>
      <c r="I260" s="54"/>
      <c r="J260" s="53">
        <v>220</v>
      </c>
      <c r="K260" s="54"/>
      <c r="L260" s="53">
        <v>189</v>
      </c>
      <c r="M260" s="54"/>
      <c r="N260" s="53">
        <v>170</v>
      </c>
      <c r="O260" s="54"/>
      <c r="P260" s="53">
        <v>171</v>
      </c>
      <c r="Q260" s="54"/>
      <c r="R260" s="53">
        <v>194</v>
      </c>
      <c r="S260" s="54"/>
      <c r="T260" s="53">
        <v>201</v>
      </c>
      <c r="U260" s="54"/>
      <c r="V260" s="53">
        <v>206</v>
      </c>
      <c r="W260" s="54"/>
      <c r="X260" s="53">
        <v>192</v>
      </c>
      <c r="Y260" s="54"/>
      <c r="Z260" s="53">
        <v>196</v>
      </c>
      <c r="AA260" s="54"/>
      <c r="AB260" s="55">
        <v>194</v>
      </c>
      <c r="AC260" s="55"/>
    </row>
    <row r="261" spans="1:29" ht="11.25" x14ac:dyDescent="0.2">
      <c r="A261" s="21"/>
      <c r="B261" s="6"/>
      <c r="C261" s="52">
        <v>2022</v>
      </c>
      <c r="D261" s="14"/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>
        <v>172</v>
      </c>
      <c r="Q261" s="54"/>
      <c r="R261" s="53">
        <v>174</v>
      </c>
      <c r="S261" s="54"/>
      <c r="T261" s="53">
        <v>121</v>
      </c>
      <c r="U261" s="54"/>
      <c r="V261" s="58">
        <v>81.3</v>
      </c>
      <c r="W261" s="54"/>
      <c r="X261" s="58">
        <v>73.599999999999994</v>
      </c>
      <c r="Y261" s="54"/>
      <c r="Z261" s="53"/>
      <c r="AA261" s="54"/>
      <c r="AB261" s="55"/>
      <c r="AC261" s="55"/>
    </row>
    <row r="262" spans="1:29" ht="30.6" customHeight="1" x14ac:dyDescent="0.2">
      <c r="A262" s="21" t="s">
        <v>184</v>
      </c>
      <c r="B262" s="6" t="s">
        <v>4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/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9">
        <v>18.2</v>
      </c>
      <c r="M263" s="83"/>
      <c r="N263" s="9">
        <v>26.1</v>
      </c>
      <c r="O263" s="83"/>
      <c r="P263" s="9">
        <v>22.3</v>
      </c>
      <c r="Q263" s="83"/>
      <c r="R263" s="9">
        <v>22.1</v>
      </c>
      <c r="S263" s="83"/>
      <c r="T263" s="9">
        <v>24.5</v>
      </c>
      <c r="U263" s="83"/>
      <c r="V263" s="18">
        <v>17.3</v>
      </c>
      <c r="W263" s="75"/>
      <c r="X263" s="9">
        <v>16.7</v>
      </c>
      <c r="Y263" s="83"/>
      <c r="Z263" s="80"/>
      <c r="AA263" s="83"/>
      <c r="AB263" s="85"/>
      <c r="AC263" s="85"/>
    </row>
    <row r="264" spans="1:29" ht="30.6" customHeight="1" x14ac:dyDescent="0.2">
      <c r="A264" s="21" t="s">
        <v>185</v>
      </c>
      <c r="B264" s="6" t="s">
        <v>4</v>
      </c>
      <c r="C264" s="52">
        <v>2021</v>
      </c>
      <c r="D264" s="53">
        <v>384</v>
      </c>
      <c r="E264" s="54"/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/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18">
        <v>20.7</v>
      </c>
      <c r="M265" s="75"/>
      <c r="N265" s="18">
        <v>32.9</v>
      </c>
      <c r="O265" s="75"/>
      <c r="P265" s="18">
        <v>25</v>
      </c>
      <c r="Q265" s="75"/>
      <c r="R265" s="18">
        <v>26</v>
      </c>
      <c r="S265" s="75"/>
      <c r="T265" s="18">
        <v>29.7</v>
      </c>
      <c r="U265" s="75"/>
      <c r="V265" s="18">
        <v>23.6</v>
      </c>
      <c r="W265" s="75"/>
      <c r="X265" s="18">
        <v>21.2</v>
      </c>
      <c r="Y265" s="75"/>
      <c r="Z265" s="80"/>
      <c r="AA265" s="83"/>
      <c r="AB265" s="85"/>
      <c r="AC265" s="85"/>
    </row>
    <row r="266" spans="1:29" ht="30.6" customHeight="1" x14ac:dyDescent="0.2">
      <c r="A266" s="22" t="s">
        <v>186</v>
      </c>
      <c r="B266" s="6" t="s">
        <v>4</v>
      </c>
      <c r="C266" s="52">
        <v>2021</v>
      </c>
      <c r="D266" s="53">
        <v>2840</v>
      </c>
      <c r="E266" s="54"/>
      <c r="F266" s="53">
        <v>232</v>
      </c>
      <c r="G266" s="54"/>
      <c r="H266" s="53">
        <v>214</v>
      </c>
      <c r="I266" s="54"/>
      <c r="J266" s="53">
        <v>244</v>
      </c>
      <c r="K266" s="54"/>
      <c r="L266" s="53">
        <v>218</v>
      </c>
      <c r="M266" s="54"/>
      <c r="N266" s="53">
        <v>205</v>
      </c>
      <c r="O266" s="54"/>
      <c r="P266" s="53">
        <v>215</v>
      </c>
      <c r="Q266" s="54"/>
      <c r="R266" s="53">
        <v>222</v>
      </c>
      <c r="S266" s="54"/>
      <c r="T266" s="53">
        <v>253</v>
      </c>
      <c r="U266" s="54"/>
      <c r="V266" s="53">
        <v>280</v>
      </c>
      <c r="W266" s="54"/>
      <c r="X266" s="53">
        <v>272</v>
      </c>
      <c r="Y266" s="54"/>
      <c r="Z266" s="53">
        <v>271</v>
      </c>
      <c r="AA266" s="54"/>
      <c r="AB266" s="55">
        <v>216</v>
      </c>
      <c r="AC266" s="55"/>
    </row>
    <row r="267" spans="1:29" ht="11.25" x14ac:dyDescent="0.2">
      <c r="A267" s="22"/>
      <c r="B267" s="6"/>
      <c r="C267" s="52">
        <v>2022</v>
      </c>
      <c r="D267" s="14"/>
      <c r="E267" s="65"/>
      <c r="F267" s="53">
        <v>263</v>
      </c>
      <c r="G267" s="54"/>
      <c r="H267" s="53">
        <v>261</v>
      </c>
      <c r="I267" s="54"/>
      <c r="J267" s="53">
        <v>302</v>
      </c>
      <c r="K267" s="54"/>
      <c r="L267" s="53">
        <v>255</v>
      </c>
      <c r="M267" s="54"/>
      <c r="N267" s="53">
        <v>262</v>
      </c>
      <c r="O267" s="54"/>
      <c r="P267" s="53">
        <v>251</v>
      </c>
      <c r="Q267" s="54"/>
      <c r="R267" s="53">
        <v>219</v>
      </c>
      <c r="S267" s="54"/>
      <c r="T267" s="53">
        <v>226</v>
      </c>
      <c r="U267" s="54"/>
      <c r="V267" s="53">
        <v>239</v>
      </c>
      <c r="W267" s="54"/>
      <c r="X267" s="53">
        <v>242</v>
      </c>
      <c r="Y267" s="54"/>
      <c r="Z267" s="53"/>
      <c r="AA267" s="54"/>
      <c r="AB267" s="55"/>
      <c r="AC267" s="55"/>
    </row>
    <row r="268" spans="1:29" ht="20.45" customHeight="1" x14ac:dyDescent="0.2">
      <c r="A268" s="12" t="s">
        <v>193</v>
      </c>
      <c r="B268" s="6" t="s">
        <v>31</v>
      </c>
      <c r="C268" s="52">
        <v>2021</v>
      </c>
      <c r="D268" s="53">
        <v>70079</v>
      </c>
      <c r="E268" s="54"/>
      <c r="F268" s="53">
        <v>5898</v>
      </c>
      <c r="G268" s="54"/>
      <c r="H268" s="53">
        <v>7192</v>
      </c>
      <c r="I268" s="54"/>
      <c r="J268" s="53">
        <v>9095</v>
      </c>
      <c r="K268" s="54"/>
      <c r="L268" s="53">
        <v>6586</v>
      </c>
      <c r="M268" s="54"/>
      <c r="N268" s="53">
        <v>5345</v>
      </c>
      <c r="O268" s="54"/>
      <c r="P268" s="53">
        <v>5886</v>
      </c>
      <c r="Q268" s="54"/>
      <c r="R268" s="53">
        <v>4988</v>
      </c>
      <c r="S268" s="54"/>
      <c r="T268" s="53">
        <v>4277</v>
      </c>
      <c r="U268" s="54"/>
      <c r="V268" s="53">
        <v>4236</v>
      </c>
      <c r="W268" s="54"/>
      <c r="X268" s="53">
        <v>4259</v>
      </c>
      <c r="Y268" s="54"/>
      <c r="Z268" s="53">
        <v>5285</v>
      </c>
      <c r="AA268" s="54"/>
      <c r="AB268" s="55">
        <v>6507</v>
      </c>
      <c r="AC268" s="55"/>
    </row>
    <row r="269" spans="1:29" ht="11.25" x14ac:dyDescent="0.2">
      <c r="A269" s="12"/>
      <c r="B269" s="6"/>
      <c r="C269" s="52">
        <v>2022</v>
      </c>
      <c r="D269" s="14"/>
      <c r="E269" s="65"/>
      <c r="F269" s="53">
        <v>5859</v>
      </c>
      <c r="G269" s="54"/>
      <c r="H269" s="53">
        <v>6282</v>
      </c>
      <c r="I269" s="54"/>
      <c r="J269" s="53">
        <v>7025</v>
      </c>
      <c r="K269" s="54"/>
      <c r="L269" s="53">
        <v>4164</v>
      </c>
      <c r="M269" s="54"/>
      <c r="N269" s="53">
        <v>4270</v>
      </c>
      <c r="O269" s="54"/>
      <c r="P269" s="53">
        <v>4877</v>
      </c>
      <c r="Q269" s="54"/>
      <c r="R269" s="53">
        <v>5523</v>
      </c>
      <c r="S269" s="54"/>
      <c r="T269" s="53">
        <v>3526</v>
      </c>
      <c r="U269" s="54"/>
      <c r="V269" s="53">
        <v>4049</v>
      </c>
      <c r="W269" s="54"/>
      <c r="X269" s="53">
        <v>2620</v>
      </c>
      <c r="Y269" s="54"/>
      <c r="Z269" s="53"/>
      <c r="AA269" s="54"/>
      <c r="AB269" s="55"/>
      <c r="AC269" s="55"/>
    </row>
    <row r="270" spans="1:29" ht="30.6" customHeight="1" x14ac:dyDescent="0.2">
      <c r="A270" s="12" t="s">
        <v>194</v>
      </c>
      <c r="B270" s="6" t="s">
        <v>31</v>
      </c>
      <c r="C270" s="52">
        <v>2021</v>
      </c>
      <c r="D270" s="53">
        <v>972861</v>
      </c>
      <c r="E270" s="54"/>
      <c r="F270" s="53">
        <v>55472</v>
      </c>
      <c r="G270" s="54" t="s">
        <v>393</v>
      </c>
      <c r="H270" s="53">
        <v>67601</v>
      </c>
      <c r="I270" s="54" t="s">
        <v>393</v>
      </c>
      <c r="J270" s="53">
        <v>102191</v>
      </c>
      <c r="K270" s="54" t="s">
        <v>393</v>
      </c>
      <c r="L270" s="53">
        <v>90275</v>
      </c>
      <c r="M270" s="54" t="s">
        <v>393</v>
      </c>
      <c r="N270" s="53">
        <v>90604</v>
      </c>
      <c r="O270" s="54" t="s">
        <v>393</v>
      </c>
      <c r="P270" s="53">
        <v>85814</v>
      </c>
      <c r="Q270" s="54" t="s">
        <v>393</v>
      </c>
      <c r="R270" s="53">
        <v>87413</v>
      </c>
      <c r="S270" s="54" t="s">
        <v>393</v>
      </c>
      <c r="T270" s="53">
        <v>88632</v>
      </c>
      <c r="U270" s="54" t="s">
        <v>393</v>
      </c>
      <c r="V270" s="53">
        <v>91930</v>
      </c>
      <c r="W270" s="54" t="s">
        <v>393</v>
      </c>
      <c r="X270" s="53">
        <v>73831</v>
      </c>
      <c r="Y270" s="54" t="s">
        <v>393</v>
      </c>
      <c r="Z270" s="53">
        <v>63275</v>
      </c>
      <c r="AA270" s="54" t="s">
        <v>393</v>
      </c>
      <c r="AB270" s="55">
        <v>78901</v>
      </c>
      <c r="AC270" s="55" t="s">
        <v>393</v>
      </c>
    </row>
    <row r="271" spans="1:29" ht="11.25" x14ac:dyDescent="0.2">
      <c r="A271" s="12"/>
      <c r="B271" s="6"/>
      <c r="C271" s="52">
        <v>2022</v>
      </c>
      <c r="D271" s="14"/>
      <c r="E271" s="65"/>
      <c r="F271" s="53">
        <v>67055</v>
      </c>
      <c r="G271" s="54"/>
      <c r="H271" s="53">
        <v>74074</v>
      </c>
      <c r="I271" s="54"/>
      <c r="J271" s="53">
        <v>88764</v>
      </c>
      <c r="K271" s="54"/>
      <c r="L271" s="53">
        <v>74596</v>
      </c>
      <c r="M271" s="54"/>
      <c r="N271" s="53">
        <v>85136</v>
      </c>
      <c r="O271" s="54"/>
      <c r="P271" s="53">
        <v>83296</v>
      </c>
      <c r="Q271" s="54"/>
      <c r="R271" s="53">
        <v>75223</v>
      </c>
      <c r="S271" s="54"/>
      <c r="T271" s="53">
        <v>79234</v>
      </c>
      <c r="U271" s="54"/>
      <c r="V271" s="53">
        <v>81358</v>
      </c>
      <c r="W271" s="54"/>
      <c r="X271" s="53">
        <v>72872</v>
      </c>
      <c r="Y271" s="54"/>
      <c r="Z271" s="53"/>
      <c r="AA271" s="54"/>
      <c r="AB271" s="55"/>
      <c r="AC271" s="55"/>
    </row>
    <row r="272" spans="1:29" ht="11.25" x14ac:dyDescent="0.2">
      <c r="A272" s="20" t="s">
        <v>26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195</v>
      </c>
      <c r="B273" s="6" t="s">
        <v>31</v>
      </c>
      <c r="C273" s="52">
        <v>2021</v>
      </c>
      <c r="D273" s="53">
        <v>285227</v>
      </c>
      <c r="E273" s="54"/>
      <c r="F273" s="53">
        <v>15900</v>
      </c>
      <c r="G273" s="54" t="s">
        <v>393</v>
      </c>
      <c r="H273" s="53">
        <v>22029</v>
      </c>
      <c r="I273" s="54" t="s">
        <v>393</v>
      </c>
      <c r="J273" s="53">
        <v>31437</v>
      </c>
      <c r="K273" s="54" t="s">
        <v>393</v>
      </c>
      <c r="L273" s="53">
        <v>25118</v>
      </c>
      <c r="M273" s="54" t="s">
        <v>393</v>
      </c>
      <c r="N273" s="53">
        <v>27229</v>
      </c>
      <c r="O273" s="54" t="s">
        <v>393</v>
      </c>
      <c r="P273" s="53">
        <v>23442</v>
      </c>
      <c r="Q273" s="54" t="s">
        <v>393</v>
      </c>
      <c r="R273" s="53">
        <v>24709</v>
      </c>
      <c r="S273" s="54" t="s">
        <v>393</v>
      </c>
      <c r="T273" s="53">
        <v>25752</v>
      </c>
      <c r="U273" s="54" t="s">
        <v>393</v>
      </c>
      <c r="V273" s="53">
        <v>25498</v>
      </c>
      <c r="W273" s="54" t="s">
        <v>393</v>
      </c>
      <c r="X273" s="53">
        <v>16919</v>
      </c>
      <c r="Y273" s="54" t="s">
        <v>393</v>
      </c>
      <c r="Z273" s="53">
        <v>14653</v>
      </c>
      <c r="AA273" s="54" t="s">
        <v>393</v>
      </c>
      <c r="AB273" s="55">
        <v>29302</v>
      </c>
      <c r="AC273" s="55" t="s">
        <v>393</v>
      </c>
    </row>
    <row r="274" spans="1:29" ht="11.25" x14ac:dyDescent="0.2">
      <c r="A274" s="20"/>
      <c r="B274" s="6"/>
      <c r="C274" s="52">
        <v>2022</v>
      </c>
      <c r="D274" s="14"/>
      <c r="E274" s="65"/>
      <c r="F274" s="53">
        <v>16306</v>
      </c>
      <c r="G274" s="54"/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20555</v>
      </c>
      <c r="O274" s="54"/>
      <c r="P274" s="53">
        <v>19463</v>
      </c>
      <c r="Q274" s="54"/>
      <c r="R274" s="53">
        <v>16481</v>
      </c>
      <c r="S274" s="54"/>
      <c r="T274" s="53">
        <v>19991</v>
      </c>
      <c r="U274" s="54"/>
      <c r="V274" s="53">
        <v>19389</v>
      </c>
      <c r="W274" s="54"/>
      <c r="X274" s="53">
        <v>15954</v>
      </c>
      <c r="Y274" s="54"/>
      <c r="Z274" s="53"/>
      <c r="AA274" s="54"/>
      <c r="AB274" s="55"/>
      <c r="AC274" s="55"/>
    </row>
    <row r="275" spans="1:29" ht="20.45" customHeight="1" x14ac:dyDescent="0.2">
      <c r="A275" s="12"/>
      <c r="B275" s="6" t="s">
        <v>196</v>
      </c>
      <c r="C275" s="52">
        <v>2021</v>
      </c>
      <c r="D275" s="53">
        <v>2179134</v>
      </c>
      <c r="E275" s="54"/>
      <c r="F275" s="53">
        <v>120144</v>
      </c>
      <c r="G275" s="54" t="s">
        <v>393</v>
      </c>
      <c r="H275" s="53">
        <v>166593</v>
      </c>
      <c r="I275" s="54" t="s">
        <v>393</v>
      </c>
      <c r="J275" s="53">
        <v>239229</v>
      </c>
      <c r="K275" s="54" t="s">
        <v>393</v>
      </c>
      <c r="L275" s="53">
        <v>187903</v>
      </c>
      <c r="M275" s="54" t="s">
        <v>393</v>
      </c>
      <c r="N275" s="53">
        <v>209330</v>
      </c>
      <c r="O275" s="54" t="s">
        <v>393</v>
      </c>
      <c r="P275" s="53">
        <v>177975</v>
      </c>
      <c r="Q275" s="54" t="s">
        <v>393</v>
      </c>
      <c r="R275" s="53">
        <v>186126</v>
      </c>
      <c r="S275" s="54" t="s">
        <v>393</v>
      </c>
      <c r="T275" s="53">
        <v>193032</v>
      </c>
      <c r="U275" s="54" t="s">
        <v>393</v>
      </c>
      <c r="V275" s="53">
        <v>191613</v>
      </c>
      <c r="W275" s="54" t="s">
        <v>393</v>
      </c>
      <c r="X275" s="53">
        <v>126765</v>
      </c>
      <c r="Y275" s="54" t="s">
        <v>393</v>
      </c>
      <c r="Z275" s="53">
        <v>108535</v>
      </c>
      <c r="AA275" s="54" t="s">
        <v>393</v>
      </c>
      <c r="AB275" s="55">
        <v>239467</v>
      </c>
      <c r="AC275" s="55" t="s">
        <v>393</v>
      </c>
    </row>
    <row r="276" spans="1:29" ht="11.25" x14ac:dyDescent="0.2">
      <c r="A276" s="12"/>
      <c r="B276" s="6"/>
      <c r="C276" s="52">
        <v>2022</v>
      </c>
      <c r="D276" s="14"/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153933</v>
      </c>
      <c r="O276" s="54"/>
      <c r="P276" s="53">
        <v>144576</v>
      </c>
      <c r="Q276" s="54"/>
      <c r="R276" s="53">
        <v>120446</v>
      </c>
      <c r="S276" s="54"/>
      <c r="T276" s="53">
        <v>143108</v>
      </c>
      <c r="U276" s="54"/>
      <c r="V276" s="53">
        <v>141158</v>
      </c>
      <c r="W276" s="54"/>
      <c r="X276" s="53">
        <v>116643</v>
      </c>
      <c r="Y276" s="54"/>
      <c r="Z276" s="53"/>
      <c r="AA276" s="54"/>
      <c r="AB276" s="55"/>
      <c r="AC276" s="55"/>
    </row>
    <row r="277" spans="1:29" ht="51" customHeight="1" x14ac:dyDescent="0.2">
      <c r="A277" s="20" t="s">
        <v>198</v>
      </c>
      <c r="B277" s="6" t="s">
        <v>31</v>
      </c>
      <c r="C277" s="52">
        <v>2021</v>
      </c>
      <c r="D277" s="53">
        <v>57440</v>
      </c>
      <c r="E277" s="54" t="s">
        <v>393</v>
      </c>
      <c r="F277" s="53">
        <v>3738</v>
      </c>
      <c r="G277" s="54" t="s">
        <v>393</v>
      </c>
      <c r="H277" s="53">
        <v>4615</v>
      </c>
      <c r="I277" s="54" t="s">
        <v>393</v>
      </c>
      <c r="J277" s="53">
        <v>5381</v>
      </c>
      <c r="K277" s="54" t="s">
        <v>393</v>
      </c>
      <c r="L277" s="53">
        <v>5279</v>
      </c>
      <c r="M277" s="54" t="s">
        <v>393</v>
      </c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5157</v>
      </c>
      <c r="U277" s="54" t="s">
        <v>393</v>
      </c>
      <c r="V277" s="53">
        <v>4756</v>
      </c>
      <c r="W277" s="54" t="s">
        <v>393</v>
      </c>
      <c r="X277" s="53">
        <v>4615</v>
      </c>
      <c r="Y277" s="54" t="s">
        <v>393</v>
      </c>
      <c r="Z277" s="53">
        <v>4106</v>
      </c>
      <c r="AA277" s="54" t="s">
        <v>393</v>
      </c>
      <c r="AB277" s="55">
        <v>3447</v>
      </c>
      <c r="AC277" s="55" t="s">
        <v>393</v>
      </c>
    </row>
    <row r="278" spans="1:29" ht="11.25" x14ac:dyDescent="0.2">
      <c r="A278" s="20"/>
      <c r="B278" s="6"/>
      <c r="C278" s="52">
        <v>2022</v>
      </c>
      <c r="D278" s="14"/>
      <c r="E278" s="65"/>
      <c r="F278" s="53">
        <v>4198</v>
      </c>
      <c r="G278" s="54"/>
      <c r="H278" s="53">
        <v>4684</v>
      </c>
      <c r="I278" s="54"/>
      <c r="J278" s="53">
        <v>5147</v>
      </c>
      <c r="K278" s="54"/>
      <c r="L278" s="53">
        <v>4333</v>
      </c>
      <c r="M278" s="54"/>
      <c r="N278" s="53">
        <v>4726</v>
      </c>
      <c r="O278" s="54"/>
      <c r="P278" s="53">
        <v>4415</v>
      </c>
      <c r="Q278" s="54"/>
      <c r="R278" s="53">
        <v>4092</v>
      </c>
      <c r="S278" s="54"/>
      <c r="T278" s="53">
        <v>3427</v>
      </c>
      <c r="U278" s="54"/>
      <c r="V278" s="53">
        <v>3529</v>
      </c>
      <c r="W278" s="54"/>
      <c r="X278" s="53">
        <v>2876</v>
      </c>
      <c r="Y278" s="54"/>
      <c r="Z278" s="53"/>
      <c r="AA278" s="54"/>
      <c r="AB278" s="55"/>
      <c r="AC278" s="55"/>
    </row>
    <row r="279" spans="1:29" ht="20.45" customHeight="1" x14ac:dyDescent="0.2">
      <c r="A279" s="12"/>
      <c r="B279" s="6" t="s">
        <v>196</v>
      </c>
      <c r="C279" s="52">
        <v>2021</v>
      </c>
      <c r="D279" s="53">
        <v>501061</v>
      </c>
      <c r="E279" s="54" t="s">
        <v>393</v>
      </c>
      <c r="F279" s="53">
        <v>32378</v>
      </c>
      <c r="G279" s="54"/>
      <c r="H279" s="53">
        <v>40139</v>
      </c>
      <c r="I279" s="54" t="s">
        <v>393</v>
      </c>
      <c r="J279" s="53">
        <v>47700</v>
      </c>
      <c r="K279" s="54" t="s">
        <v>393</v>
      </c>
      <c r="L279" s="53">
        <v>46107</v>
      </c>
      <c r="M279" s="54" t="s">
        <v>393</v>
      </c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41360</v>
      </c>
      <c r="W279" s="54" t="s">
        <v>393</v>
      </c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/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>
        <v>38134</v>
      </c>
      <c r="Q280" s="54"/>
      <c r="R280" s="53">
        <v>35686</v>
      </c>
      <c r="S280" s="54"/>
      <c r="T280" s="53">
        <v>30051</v>
      </c>
      <c r="U280" s="54"/>
      <c r="V280" s="53">
        <v>30757</v>
      </c>
      <c r="W280" s="54"/>
      <c r="X280" s="53">
        <v>25185</v>
      </c>
      <c r="Y280" s="54"/>
      <c r="Z280" s="53"/>
      <c r="AA280" s="54"/>
      <c r="AB280" s="55"/>
      <c r="AC280" s="55"/>
    </row>
    <row r="281" spans="1:29" ht="71.45" customHeight="1" x14ac:dyDescent="0.2">
      <c r="A281" s="20" t="s">
        <v>199</v>
      </c>
      <c r="B281" s="6" t="s">
        <v>31</v>
      </c>
      <c r="C281" s="52">
        <v>2021</v>
      </c>
      <c r="D281" s="53">
        <v>2400</v>
      </c>
      <c r="E281" s="54" t="s">
        <v>393</v>
      </c>
      <c r="F281" s="53">
        <v>98</v>
      </c>
      <c r="G281" s="54" t="s">
        <v>393</v>
      </c>
      <c r="H281" s="53">
        <v>157</v>
      </c>
      <c r="I281" s="54" t="s">
        <v>393</v>
      </c>
      <c r="J281" s="53">
        <v>208</v>
      </c>
      <c r="K281" s="54" t="s">
        <v>393</v>
      </c>
      <c r="L281" s="53">
        <v>228</v>
      </c>
      <c r="M281" s="54" t="s">
        <v>393</v>
      </c>
      <c r="N281" s="53">
        <v>223</v>
      </c>
      <c r="O281" s="54" t="s">
        <v>393</v>
      </c>
      <c r="P281" s="53">
        <v>307</v>
      </c>
      <c r="Q281" s="54" t="s">
        <v>393</v>
      </c>
      <c r="R281" s="53">
        <v>206</v>
      </c>
      <c r="S281" s="54" t="s">
        <v>393</v>
      </c>
      <c r="T281" s="53">
        <v>245</v>
      </c>
      <c r="U281" s="54" t="s">
        <v>393</v>
      </c>
      <c r="V281" s="53">
        <v>261</v>
      </c>
      <c r="W281" s="54" t="s">
        <v>393</v>
      </c>
      <c r="X281" s="53">
        <v>199</v>
      </c>
      <c r="Y281" s="54" t="s">
        <v>393</v>
      </c>
      <c r="Z281" s="53">
        <v>140</v>
      </c>
      <c r="AA281" s="54" t="s">
        <v>393</v>
      </c>
      <c r="AB281" s="55">
        <v>128</v>
      </c>
      <c r="AC281" s="55" t="s">
        <v>393</v>
      </c>
    </row>
    <row r="282" spans="1:29" ht="11.25" x14ac:dyDescent="0.2">
      <c r="A282" s="20"/>
      <c r="B282" s="6"/>
      <c r="C282" s="52">
        <v>2022</v>
      </c>
      <c r="D282" s="14"/>
      <c r="E282" s="65"/>
      <c r="F282" s="53">
        <v>165</v>
      </c>
      <c r="G282" s="54"/>
      <c r="H282" s="53">
        <v>244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>
        <v>267</v>
      </c>
      <c r="Q282" s="54"/>
      <c r="R282" s="53">
        <v>267</v>
      </c>
      <c r="S282" s="54"/>
      <c r="T282" s="53">
        <v>279</v>
      </c>
      <c r="U282" s="54"/>
      <c r="V282" s="53">
        <v>178</v>
      </c>
      <c r="W282" s="54"/>
      <c r="X282" s="53">
        <v>147</v>
      </c>
      <c r="Y282" s="54"/>
      <c r="Z282" s="53"/>
      <c r="AA282" s="54"/>
      <c r="AB282" s="55"/>
      <c r="AC282" s="55"/>
    </row>
    <row r="283" spans="1:29" ht="20.45" customHeight="1" x14ac:dyDescent="0.2">
      <c r="A283" s="12"/>
      <c r="B283" s="6" t="s">
        <v>196</v>
      </c>
      <c r="C283" s="52">
        <v>2021</v>
      </c>
      <c r="D283" s="53">
        <v>22428</v>
      </c>
      <c r="E283" s="54" t="s">
        <v>393</v>
      </c>
      <c r="F283" s="53">
        <v>974</v>
      </c>
      <c r="G283" s="54" t="s">
        <v>393</v>
      </c>
      <c r="H283" s="53">
        <v>1508</v>
      </c>
      <c r="I283" s="54" t="s">
        <v>393</v>
      </c>
      <c r="J283" s="53">
        <v>1939</v>
      </c>
      <c r="K283" s="54" t="s">
        <v>393</v>
      </c>
      <c r="L283" s="53">
        <v>2133</v>
      </c>
      <c r="M283" s="54" t="s">
        <v>393</v>
      </c>
      <c r="N283" s="53">
        <v>2069</v>
      </c>
      <c r="O283" s="54" t="s">
        <v>393</v>
      </c>
      <c r="P283" s="53">
        <v>2841</v>
      </c>
      <c r="Q283" s="54" t="s">
        <v>393</v>
      </c>
      <c r="R283" s="53">
        <v>1908</v>
      </c>
      <c r="S283" s="54" t="s">
        <v>393</v>
      </c>
      <c r="T283" s="53">
        <v>2245</v>
      </c>
      <c r="U283" s="54" t="s">
        <v>393</v>
      </c>
      <c r="V283" s="53">
        <v>2398</v>
      </c>
      <c r="W283" s="54" t="s">
        <v>393</v>
      </c>
      <c r="X283" s="53">
        <v>1850</v>
      </c>
      <c r="Y283" s="54" t="s">
        <v>393</v>
      </c>
      <c r="Z283" s="53">
        <v>1327</v>
      </c>
      <c r="AA283" s="54" t="s">
        <v>393</v>
      </c>
      <c r="AB283" s="55">
        <v>1236</v>
      </c>
      <c r="AC283" s="55" t="s">
        <v>393</v>
      </c>
    </row>
    <row r="284" spans="1:29" ht="11.25" x14ac:dyDescent="0.2">
      <c r="A284" s="12"/>
      <c r="B284" s="6"/>
      <c r="C284" s="52">
        <v>2022</v>
      </c>
      <c r="D284" s="14"/>
      <c r="E284" s="65"/>
      <c r="F284" s="53">
        <v>1580</v>
      </c>
      <c r="G284" s="54"/>
      <c r="H284" s="53">
        <v>2199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>
        <v>2424</v>
      </c>
      <c r="Q284" s="54"/>
      <c r="R284" s="53">
        <v>2406</v>
      </c>
      <c r="S284" s="54"/>
      <c r="T284" s="53">
        <v>2441</v>
      </c>
      <c r="U284" s="54"/>
      <c r="V284" s="53">
        <v>1697</v>
      </c>
      <c r="W284" s="54"/>
      <c r="X284" s="53">
        <v>1415</v>
      </c>
      <c r="Y284" s="54"/>
      <c r="Z284" s="53"/>
      <c r="AA284" s="54"/>
      <c r="AB284" s="55"/>
      <c r="AC284" s="55"/>
    </row>
    <row r="285" spans="1:29" ht="51" customHeight="1" x14ac:dyDescent="0.2">
      <c r="A285" s="20" t="s">
        <v>200</v>
      </c>
      <c r="B285" s="6" t="s">
        <v>31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/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558</v>
      </c>
      <c r="O286" s="54"/>
      <c r="P286" s="53">
        <v>476</v>
      </c>
      <c r="Q286" s="54"/>
      <c r="R286" s="53">
        <v>343</v>
      </c>
      <c r="S286" s="54"/>
      <c r="T286" s="53">
        <v>336</v>
      </c>
      <c r="U286" s="54"/>
      <c r="V286" s="53">
        <v>286</v>
      </c>
      <c r="W286" s="54"/>
      <c r="X286" s="53">
        <v>273</v>
      </c>
      <c r="Y286" s="54"/>
      <c r="Z286" s="53"/>
      <c r="AA286" s="54"/>
      <c r="AB286" s="55"/>
      <c r="AC286" s="55"/>
    </row>
    <row r="287" spans="1:29" ht="20.45" customHeight="1" x14ac:dyDescent="0.2">
      <c r="A287" s="12"/>
      <c r="B287" s="6" t="s">
        <v>196</v>
      </c>
      <c r="C287" s="52">
        <v>2021</v>
      </c>
      <c r="D287" s="53">
        <v>62167</v>
      </c>
      <c r="E287" s="54"/>
      <c r="F287" s="53">
        <v>3322</v>
      </c>
      <c r="G287" s="54"/>
      <c r="H287" s="53">
        <v>4902</v>
      </c>
      <c r="I287" s="54"/>
      <c r="J287" s="53">
        <v>8666</v>
      </c>
      <c r="K287" s="54"/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/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5975</v>
      </c>
      <c r="O288" s="54"/>
      <c r="P288" s="53">
        <v>4976</v>
      </c>
      <c r="Q288" s="54"/>
      <c r="R288" s="53">
        <v>3534</v>
      </c>
      <c r="S288" s="54"/>
      <c r="T288" s="53">
        <v>3486</v>
      </c>
      <c r="U288" s="54"/>
      <c r="V288" s="53">
        <v>2849</v>
      </c>
      <c r="W288" s="54"/>
      <c r="X288" s="53">
        <v>2710</v>
      </c>
      <c r="Y288" s="54"/>
      <c r="Z288" s="53"/>
      <c r="AA288" s="54"/>
      <c r="AB288" s="55"/>
      <c r="AC288" s="55"/>
    </row>
    <row r="289" spans="1:29" ht="30.6" customHeight="1" x14ac:dyDescent="0.2">
      <c r="A289" s="12" t="s">
        <v>201</v>
      </c>
      <c r="B289" s="6" t="s">
        <v>31</v>
      </c>
      <c r="C289" s="52">
        <v>2021</v>
      </c>
      <c r="D289" s="53">
        <v>252365</v>
      </c>
      <c r="E289" s="54"/>
      <c r="F289" s="53">
        <v>20237</v>
      </c>
      <c r="G289" s="54"/>
      <c r="H289" s="53">
        <v>20738</v>
      </c>
      <c r="I289" s="54"/>
      <c r="J289" s="53">
        <v>22763</v>
      </c>
      <c r="K289" s="54"/>
      <c r="L289" s="53">
        <v>20699</v>
      </c>
      <c r="M289" s="54"/>
      <c r="N289" s="53">
        <v>19063</v>
      </c>
      <c r="O289" s="54"/>
      <c r="P289" s="53">
        <v>18263</v>
      </c>
      <c r="Q289" s="54"/>
      <c r="R289" s="53">
        <v>19626</v>
      </c>
      <c r="S289" s="54"/>
      <c r="T289" s="53">
        <v>21613</v>
      </c>
      <c r="U289" s="54"/>
      <c r="V289" s="53">
        <v>21055</v>
      </c>
      <c r="W289" s="54"/>
      <c r="X289" s="53">
        <v>24962</v>
      </c>
      <c r="Y289" s="54"/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/>
      <c r="E290" s="65"/>
      <c r="F290" s="53">
        <v>18412</v>
      </c>
      <c r="G290" s="54"/>
      <c r="H290" s="53">
        <v>18704</v>
      </c>
      <c r="I290" s="54"/>
      <c r="J290" s="53">
        <v>23032</v>
      </c>
      <c r="K290" s="54"/>
      <c r="L290" s="53">
        <v>16516</v>
      </c>
      <c r="M290" s="54"/>
      <c r="N290" s="53">
        <v>20441</v>
      </c>
      <c r="O290" s="54"/>
      <c r="P290" s="53">
        <v>21223</v>
      </c>
      <c r="Q290" s="54"/>
      <c r="R290" s="53">
        <v>21956</v>
      </c>
      <c r="S290" s="54"/>
      <c r="T290" s="53">
        <v>21132</v>
      </c>
      <c r="U290" s="54" t="s">
        <v>393</v>
      </c>
      <c r="V290" s="53">
        <v>24217</v>
      </c>
      <c r="W290" s="54"/>
      <c r="X290" s="53">
        <v>22847</v>
      </c>
      <c r="Y290" s="54"/>
      <c r="Z290" s="53"/>
      <c r="AA290" s="54"/>
      <c r="AB290" s="55"/>
      <c r="AC290" s="55"/>
    </row>
    <row r="291" spans="1:29" ht="20.45" customHeight="1" x14ac:dyDescent="0.2">
      <c r="A291" s="12" t="s">
        <v>202</v>
      </c>
      <c r="B291" s="6" t="s">
        <v>31</v>
      </c>
      <c r="C291" s="52">
        <v>2021</v>
      </c>
      <c r="D291" s="53">
        <v>882721</v>
      </c>
      <c r="E291" s="54"/>
      <c r="F291" s="53">
        <v>71477</v>
      </c>
      <c r="G291" s="54"/>
      <c r="H291" s="53">
        <v>70699</v>
      </c>
      <c r="I291" s="54"/>
      <c r="J291" s="53">
        <v>77340</v>
      </c>
      <c r="K291" s="54"/>
      <c r="L291" s="53">
        <v>69252</v>
      </c>
      <c r="M291" s="54"/>
      <c r="N291" s="53">
        <v>69473</v>
      </c>
      <c r="O291" s="54"/>
      <c r="P291" s="53">
        <v>76859</v>
      </c>
      <c r="Q291" s="54"/>
      <c r="R291" s="53">
        <v>71542</v>
      </c>
      <c r="S291" s="54"/>
      <c r="T291" s="53">
        <v>74893</v>
      </c>
      <c r="U291" s="54"/>
      <c r="V291" s="53">
        <v>73672</v>
      </c>
      <c r="W291" s="54"/>
      <c r="X291" s="53">
        <v>77633</v>
      </c>
      <c r="Y291" s="54"/>
      <c r="Z291" s="53">
        <v>75007</v>
      </c>
      <c r="AA291" s="54"/>
      <c r="AB291" s="55">
        <v>69179</v>
      </c>
      <c r="AC291" s="55"/>
    </row>
    <row r="292" spans="1:29" ht="11.25" x14ac:dyDescent="0.2">
      <c r="A292" s="12"/>
      <c r="B292" s="6"/>
      <c r="C292" s="52">
        <v>2022</v>
      </c>
      <c r="D292" s="14"/>
      <c r="E292" s="65"/>
      <c r="F292" s="53">
        <v>73315</v>
      </c>
      <c r="G292" s="54"/>
      <c r="H292" s="53">
        <v>75316</v>
      </c>
      <c r="I292" s="54"/>
      <c r="J292" s="53">
        <v>84632</v>
      </c>
      <c r="K292" s="54"/>
      <c r="L292" s="53">
        <v>69439</v>
      </c>
      <c r="M292" s="54"/>
      <c r="N292" s="53">
        <v>71665</v>
      </c>
      <c r="O292" s="54"/>
      <c r="P292" s="53">
        <v>72589</v>
      </c>
      <c r="Q292" s="54"/>
      <c r="R292" s="53">
        <v>71695</v>
      </c>
      <c r="S292" s="54"/>
      <c r="T292" s="53">
        <v>73764</v>
      </c>
      <c r="U292" s="54" t="s">
        <v>393</v>
      </c>
      <c r="V292" s="53">
        <v>69445</v>
      </c>
      <c r="W292" s="54"/>
      <c r="X292" s="53">
        <v>74140</v>
      </c>
      <c r="Y292" s="54"/>
      <c r="Z292" s="53"/>
      <c r="AA292" s="54"/>
      <c r="AB292" s="55"/>
      <c r="AC292" s="55"/>
    </row>
    <row r="293" spans="1:29" ht="30.6" customHeight="1" x14ac:dyDescent="0.2">
      <c r="A293" s="36" t="s">
        <v>203</v>
      </c>
      <c r="B293" s="6" t="s">
        <v>204</v>
      </c>
      <c r="C293" s="52">
        <v>2021</v>
      </c>
      <c r="D293" s="53">
        <v>8156</v>
      </c>
      <c r="E293" s="54"/>
      <c r="F293" s="53">
        <v>644</v>
      </c>
      <c r="G293" s="54"/>
      <c r="H293" s="53">
        <v>619</v>
      </c>
      <c r="I293" s="54"/>
      <c r="J293" s="53">
        <v>630</v>
      </c>
      <c r="K293" s="54"/>
      <c r="L293" s="53">
        <v>575</v>
      </c>
      <c r="M293" s="54"/>
      <c r="N293" s="53">
        <v>578</v>
      </c>
      <c r="O293" s="54"/>
      <c r="P293" s="53">
        <v>563</v>
      </c>
      <c r="Q293" s="54"/>
      <c r="R293" s="53">
        <v>719</v>
      </c>
      <c r="S293" s="54"/>
      <c r="T293" s="53">
        <v>677</v>
      </c>
      <c r="U293" s="54"/>
      <c r="V293" s="53">
        <v>749</v>
      </c>
      <c r="W293" s="54"/>
      <c r="X293" s="53">
        <v>869</v>
      </c>
      <c r="Y293" s="54"/>
      <c r="Z293" s="53">
        <v>915</v>
      </c>
      <c r="AA293" s="54"/>
      <c r="AB293" s="55">
        <v>619</v>
      </c>
      <c r="AC293" s="55"/>
    </row>
    <row r="294" spans="1:29" ht="11.25" x14ac:dyDescent="0.2">
      <c r="A294" s="36"/>
      <c r="B294" s="6"/>
      <c r="C294" s="52">
        <v>2022</v>
      </c>
      <c r="D294" s="14"/>
      <c r="E294" s="65"/>
      <c r="F294" s="53">
        <v>764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664</v>
      </c>
      <c r="O294" s="54"/>
      <c r="P294" s="53">
        <v>631</v>
      </c>
      <c r="Q294" s="54"/>
      <c r="R294" s="53">
        <v>777</v>
      </c>
      <c r="S294" s="54"/>
      <c r="T294" s="53">
        <v>884</v>
      </c>
      <c r="U294" s="54" t="s">
        <v>393</v>
      </c>
      <c r="V294" s="53">
        <v>1166</v>
      </c>
      <c r="W294" s="54"/>
      <c r="X294" s="53">
        <v>962</v>
      </c>
      <c r="Y294" s="54"/>
      <c r="Z294" s="53"/>
      <c r="AA294" s="54"/>
      <c r="AB294" s="55"/>
      <c r="AC294" s="55"/>
    </row>
    <row r="295" spans="1:29" ht="20.45" customHeight="1" x14ac:dyDescent="0.2">
      <c r="A295" s="12" t="s">
        <v>205</v>
      </c>
      <c r="B295" s="6" t="s">
        <v>31</v>
      </c>
      <c r="C295" s="52">
        <v>2021</v>
      </c>
      <c r="D295" s="53">
        <v>109691</v>
      </c>
      <c r="E295" s="54"/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8648</v>
      </c>
      <c r="Q295" s="54"/>
      <c r="R295" s="53">
        <v>9173</v>
      </c>
      <c r="S295" s="54"/>
      <c r="T295" s="53">
        <v>8329</v>
      </c>
      <c r="U295" s="54"/>
      <c r="V295" s="53">
        <v>15973</v>
      </c>
      <c r="W295" s="54"/>
      <c r="X295" s="53">
        <v>8689</v>
      </c>
      <c r="Y295" s="54"/>
      <c r="Z295" s="53">
        <v>4135</v>
      </c>
      <c r="AA295" s="54"/>
      <c r="AB295" s="55">
        <v>8662</v>
      </c>
      <c r="AC295" s="55"/>
    </row>
    <row r="296" spans="1:29" ht="11.25" x14ac:dyDescent="0.2">
      <c r="A296" s="12"/>
      <c r="B296" s="6"/>
      <c r="C296" s="52">
        <v>2022</v>
      </c>
      <c r="D296" s="14"/>
      <c r="E296" s="65"/>
      <c r="F296" s="53">
        <v>9776</v>
      </c>
      <c r="G296" s="54"/>
      <c r="H296" s="53">
        <v>8664</v>
      </c>
      <c r="I296" s="54"/>
      <c r="J296" s="53">
        <v>9676</v>
      </c>
      <c r="K296" s="54"/>
      <c r="L296" s="53">
        <v>7932</v>
      </c>
      <c r="M296" s="54"/>
      <c r="N296" s="53">
        <v>8007</v>
      </c>
      <c r="O296" s="54"/>
      <c r="P296" s="53">
        <v>9020</v>
      </c>
      <c r="Q296" s="54"/>
      <c r="R296" s="53">
        <v>9072</v>
      </c>
      <c r="S296" s="54"/>
      <c r="T296" s="53">
        <v>10034</v>
      </c>
      <c r="U296" s="54" t="s">
        <v>393</v>
      </c>
      <c r="V296" s="53">
        <v>9096</v>
      </c>
      <c r="W296" s="54"/>
      <c r="X296" s="53">
        <v>9083</v>
      </c>
      <c r="Y296" s="54"/>
      <c r="Z296" s="53"/>
      <c r="AA296" s="54"/>
      <c r="AB296" s="55"/>
      <c r="AC296" s="55"/>
    </row>
    <row r="297" spans="1:29" ht="20.45" customHeight="1" x14ac:dyDescent="0.2">
      <c r="A297" s="12" t="s">
        <v>206</v>
      </c>
      <c r="B297" s="6" t="s">
        <v>31</v>
      </c>
      <c r="C297" s="52">
        <v>2021</v>
      </c>
      <c r="D297" s="53">
        <v>65641</v>
      </c>
      <c r="E297" s="54"/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/>
    </row>
    <row r="298" spans="1:29" ht="11.25" x14ac:dyDescent="0.2">
      <c r="A298" s="12"/>
      <c r="B298" s="6"/>
      <c r="C298" s="52">
        <v>2022</v>
      </c>
      <c r="D298" s="8"/>
      <c r="E298" s="8"/>
      <c r="F298" s="53">
        <v>4735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>
        <v>5494</v>
      </c>
      <c r="Q298" s="54"/>
      <c r="R298" s="53">
        <v>5007</v>
      </c>
      <c r="S298" s="54"/>
      <c r="T298" s="53">
        <v>4745</v>
      </c>
      <c r="U298" s="54"/>
      <c r="V298" s="53">
        <v>5259</v>
      </c>
      <c r="W298" s="54"/>
      <c r="X298" s="53">
        <v>4957</v>
      </c>
      <c r="Y298" s="54"/>
      <c r="Z298" s="53"/>
      <c r="AA298" s="54"/>
      <c r="AB298" s="55"/>
      <c r="AC298" s="55"/>
    </row>
    <row r="299" spans="1:29" ht="11.25" x14ac:dyDescent="0.2">
      <c r="A299" s="20" t="s">
        <v>26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207</v>
      </c>
      <c r="B300" s="6" t="s">
        <v>31</v>
      </c>
      <c r="C300" s="52">
        <v>2021</v>
      </c>
      <c r="D300" s="53">
        <v>17723</v>
      </c>
      <c r="E300" s="54"/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/>
    </row>
    <row r="301" spans="1:29" x14ac:dyDescent="0.2">
      <c r="A301" s="49"/>
      <c r="B301" s="6"/>
      <c r="C301" s="52">
        <v>2022</v>
      </c>
      <c r="D301" s="8"/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>
        <v>1535</v>
      </c>
      <c r="Q301" s="54"/>
      <c r="R301" s="53">
        <v>1265</v>
      </c>
      <c r="S301" s="54"/>
      <c r="T301" s="53">
        <v>1337</v>
      </c>
      <c r="U301" s="54"/>
      <c r="V301" s="53">
        <v>1290</v>
      </c>
      <c r="W301" s="54"/>
      <c r="X301" s="53">
        <v>1381</v>
      </c>
      <c r="Y301" s="54"/>
      <c r="Z301" s="53"/>
      <c r="AA301" s="54"/>
      <c r="AB301" s="55"/>
      <c r="AC301" s="55"/>
    </row>
    <row r="302" spans="1:29" ht="20.45" customHeight="1" x14ac:dyDescent="0.2">
      <c r="A302" s="24" t="s">
        <v>208</v>
      </c>
      <c r="B302" s="6" t="s">
        <v>31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/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>
        <v>1201</v>
      </c>
      <c r="Q303" s="54"/>
      <c r="R303" s="53">
        <v>1260</v>
      </c>
      <c r="S303" s="54"/>
      <c r="T303" s="53">
        <v>1343</v>
      </c>
      <c r="U303" s="54"/>
      <c r="V303" s="53">
        <v>1650</v>
      </c>
      <c r="W303" s="54"/>
      <c r="X303" s="53">
        <v>1438</v>
      </c>
      <c r="Y303" s="54"/>
      <c r="Z303" s="53"/>
      <c r="AA303" s="54"/>
      <c r="AB303" s="55"/>
      <c r="AC303" s="55"/>
    </row>
    <row r="304" spans="1:29" ht="20.45" customHeight="1" x14ac:dyDescent="0.2">
      <c r="A304" s="12" t="s">
        <v>209</v>
      </c>
      <c r="B304" s="6" t="s">
        <v>31</v>
      </c>
      <c r="C304" s="52">
        <v>2021</v>
      </c>
      <c r="D304" s="53">
        <v>35193</v>
      </c>
      <c r="E304" s="54"/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0"/>
      <c r="B305" s="6"/>
      <c r="C305" s="131">
        <v>2022</v>
      </c>
      <c r="D305" s="14"/>
      <c r="E305" s="65"/>
      <c r="F305" s="53">
        <v>3196</v>
      </c>
      <c r="G305" s="54"/>
      <c r="H305" s="53">
        <v>3121</v>
      </c>
      <c r="I305" s="54"/>
      <c r="J305" s="53">
        <v>3700</v>
      </c>
      <c r="K305" s="54"/>
      <c r="L305" s="53">
        <v>3371</v>
      </c>
      <c r="M305" s="54"/>
      <c r="N305" s="53">
        <v>3304</v>
      </c>
      <c r="O305" s="54"/>
      <c r="P305" s="53">
        <v>2972</v>
      </c>
      <c r="Q305" s="54"/>
      <c r="R305" s="53">
        <v>2823</v>
      </c>
      <c r="S305" s="54"/>
      <c r="T305" s="53">
        <v>3221</v>
      </c>
      <c r="U305" s="54"/>
      <c r="V305" s="53">
        <v>2983</v>
      </c>
      <c r="W305" s="54"/>
      <c r="X305" s="53">
        <v>2230</v>
      </c>
      <c r="Y305" s="54"/>
      <c r="Z305" s="53"/>
      <c r="AA305" s="54"/>
      <c r="AB305" s="55"/>
      <c r="AC305" s="55"/>
    </row>
    <row r="306" spans="1:29" ht="30" customHeight="1" x14ac:dyDescent="0.2">
      <c r="A306" s="231" t="s">
        <v>210</v>
      </c>
      <c r="B306" s="231"/>
      <c r="C306" s="231"/>
      <c r="D306" s="231"/>
      <c r="E306" s="231"/>
      <c r="F306" s="231"/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  <c r="AA306" s="231"/>
      <c r="AB306" s="231"/>
      <c r="AC306" s="231"/>
    </row>
    <row r="307" spans="1:29" ht="20.45" customHeight="1" x14ac:dyDescent="0.2">
      <c r="A307" s="12" t="s">
        <v>211</v>
      </c>
      <c r="B307" s="6" t="s">
        <v>212</v>
      </c>
      <c r="C307" s="52">
        <v>2021</v>
      </c>
      <c r="D307" s="53">
        <v>489</v>
      </c>
      <c r="E307" s="54"/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/>
      <c r="V307" s="18">
        <v>43.3</v>
      </c>
      <c r="W307" s="75"/>
      <c r="X307" s="18">
        <v>39.6</v>
      </c>
      <c r="Y307" s="75"/>
      <c r="Z307" s="18">
        <v>43.2</v>
      </c>
      <c r="AA307" s="75"/>
      <c r="AB307" s="31">
        <v>58.4</v>
      </c>
      <c r="AC307" s="84"/>
    </row>
    <row r="308" spans="1:29" ht="11.25" x14ac:dyDescent="0.2">
      <c r="A308" s="12"/>
      <c r="B308" s="6"/>
      <c r="C308" s="52">
        <v>2022</v>
      </c>
      <c r="D308" s="66"/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18">
        <v>42.7</v>
      </c>
      <c r="M308" s="75"/>
      <c r="N308" s="18">
        <v>43.7</v>
      </c>
      <c r="O308" s="75"/>
      <c r="P308" s="18">
        <v>50.8</v>
      </c>
      <c r="Q308" s="75"/>
      <c r="R308" s="18">
        <v>49.4</v>
      </c>
      <c r="S308" s="75"/>
      <c r="T308" s="18">
        <v>47.5</v>
      </c>
      <c r="U308" s="75"/>
      <c r="V308" s="18">
        <v>64.7</v>
      </c>
      <c r="W308" s="75"/>
      <c r="X308" s="18">
        <v>63.2</v>
      </c>
      <c r="Y308" s="75"/>
      <c r="Z308" s="80"/>
      <c r="AA308" s="83"/>
      <c r="AB308" s="85"/>
      <c r="AC308" s="85"/>
    </row>
    <row r="309" spans="1:29" ht="30.6" customHeight="1" x14ac:dyDescent="0.2">
      <c r="A309" s="12" t="s">
        <v>213</v>
      </c>
      <c r="B309" s="6" t="s">
        <v>212</v>
      </c>
      <c r="C309" s="52">
        <v>2021</v>
      </c>
      <c r="D309" s="53">
        <v>11544</v>
      </c>
      <c r="E309" s="54" t="s">
        <v>393</v>
      </c>
      <c r="F309" s="53">
        <v>825</v>
      </c>
      <c r="G309" s="54"/>
      <c r="H309" s="53">
        <v>987</v>
      </c>
      <c r="I309" s="54"/>
      <c r="J309" s="53">
        <v>1118</v>
      </c>
      <c r="K309" s="54"/>
      <c r="L309" s="53">
        <v>851</v>
      </c>
      <c r="M309" s="54"/>
      <c r="N309" s="53">
        <v>858</v>
      </c>
      <c r="O309" s="54"/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/>
      <c r="Z309" s="53">
        <v>986</v>
      </c>
      <c r="AA309" s="54"/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/>
      <c r="E310" s="67"/>
      <c r="F310" s="53">
        <v>962</v>
      </c>
      <c r="G310" s="71"/>
      <c r="H310" s="53">
        <v>1075</v>
      </c>
      <c r="I310" s="71"/>
      <c r="J310" s="53">
        <v>1212</v>
      </c>
      <c r="K310" s="71"/>
      <c r="L310" s="53">
        <v>964</v>
      </c>
      <c r="M310" s="54"/>
      <c r="N310" s="53">
        <v>1063</v>
      </c>
      <c r="O310" s="54"/>
      <c r="P310" s="53">
        <v>1087</v>
      </c>
      <c r="Q310" s="54"/>
      <c r="R310" s="53">
        <v>1056</v>
      </c>
      <c r="S310" s="54"/>
      <c r="T310" s="53">
        <v>970</v>
      </c>
      <c r="U310" s="54"/>
      <c r="V310" s="53">
        <v>1105</v>
      </c>
      <c r="W310" s="54"/>
      <c r="X310" s="53">
        <v>1055</v>
      </c>
      <c r="Y310" s="54"/>
      <c r="Z310" s="53"/>
      <c r="AA310" s="54"/>
      <c r="AB310" s="55"/>
      <c r="AC310" s="55"/>
    </row>
    <row r="311" spans="1:29" ht="30" customHeight="1" x14ac:dyDescent="0.2">
      <c r="A311" s="231" t="s">
        <v>214</v>
      </c>
      <c r="B311" s="231"/>
      <c r="C311" s="231"/>
      <c r="D311" s="231"/>
      <c r="E311" s="231"/>
      <c r="F311" s="231"/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1"/>
      <c r="Z311" s="231"/>
      <c r="AA311" s="231"/>
      <c r="AB311" s="231"/>
      <c r="AC311" s="231"/>
    </row>
    <row r="312" spans="1:29" ht="20.45" customHeight="1" x14ac:dyDescent="0.2">
      <c r="A312" s="12" t="s">
        <v>215</v>
      </c>
      <c r="B312" s="6" t="s">
        <v>31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/>
      <c r="E313" s="54"/>
      <c r="F313" s="53">
        <v>91635</v>
      </c>
      <c r="G313" s="54"/>
      <c r="H313" s="53">
        <v>88697</v>
      </c>
      <c r="I313" s="54"/>
      <c r="J313" s="53">
        <v>98484</v>
      </c>
      <c r="K313" s="54"/>
      <c r="L313" s="53">
        <v>88974</v>
      </c>
      <c r="M313" s="54"/>
      <c r="N313" s="53">
        <v>95781</v>
      </c>
      <c r="O313" s="54"/>
      <c r="P313" s="53">
        <v>94147</v>
      </c>
      <c r="Q313" s="54"/>
      <c r="R313" s="53">
        <v>82536</v>
      </c>
      <c r="S313" s="54"/>
      <c r="T313" s="53">
        <v>79636</v>
      </c>
      <c r="U313" s="54" t="s">
        <v>393</v>
      </c>
      <c r="V313" s="53">
        <v>96804</v>
      </c>
      <c r="W313" s="54"/>
      <c r="X313" s="53">
        <v>95499</v>
      </c>
      <c r="Y313" s="54"/>
      <c r="Z313" s="53"/>
      <c r="AA313" s="54"/>
      <c r="AB313" s="55"/>
      <c r="AC313" s="55"/>
    </row>
    <row r="314" spans="1:29" ht="30.6" customHeight="1" x14ac:dyDescent="0.2">
      <c r="A314" s="21" t="s">
        <v>216</v>
      </c>
      <c r="B314" s="6" t="s">
        <v>97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/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3623</v>
      </c>
      <c r="O315" s="54"/>
      <c r="P315" s="53">
        <v>3562</v>
      </c>
      <c r="Q315" s="54"/>
      <c r="R315" s="53">
        <v>3497</v>
      </c>
      <c r="S315" s="54"/>
      <c r="T315" s="53">
        <v>3049</v>
      </c>
      <c r="U315" s="54"/>
      <c r="V315" s="53">
        <v>4593</v>
      </c>
      <c r="W315" s="54" t="s">
        <v>393</v>
      </c>
      <c r="X315" s="53">
        <v>4225</v>
      </c>
      <c r="Y315" s="54"/>
      <c r="Z315" s="53"/>
      <c r="AA315" s="54"/>
      <c r="AB315" s="55"/>
      <c r="AC315" s="55"/>
    </row>
    <row r="316" spans="1:29" ht="20.45" customHeight="1" x14ac:dyDescent="0.2">
      <c r="A316" s="12"/>
      <c r="B316" s="6" t="s">
        <v>31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/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48586</v>
      </c>
      <c r="O317" s="54"/>
      <c r="P317" s="53">
        <v>48168</v>
      </c>
      <c r="Q317" s="54"/>
      <c r="R317" s="53">
        <v>42276</v>
      </c>
      <c r="S317" s="54"/>
      <c r="T317" s="53">
        <v>39330</v>
      </c>
      <c r="U317" s="54"/>
      <c r="V317" s="53">
        <v>46257</v>
      </c>
      <c r="W317" s="54"/>
      <c r="X317" s="53">
        <v>49406</v>
      </c>
      <c r="Y317" s="54"/>
      <c r="Z317" s="53"/>
      <c r="AA317" s="54"/>
      <c r="AB317" s="55"/>
      <c r="AC317" s="55"/>
    </row>
    <row r="318" spans="1:29" ht="30.6" customHeight="1" x14ac:dyDescent="0.2">
      <c r="A318" s="12" t="s">
        <v>222</v>
      </c>
      <c r="B318" s="6" t="s">
        <v>31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/>
      <c r="E319" s="54"/>
      <c r="F319" s="53">
        <v>8709</v>
      </c>
      <c r="G319" s="54"/>
      <c r="H319" s="53">
        <v>10346</v>
      </c>
      <c r="I319" s="54"/>
      <c r="J319" s="53">
        <v>13866</v>
      </c>
      <c r="K319" s="54"/>
      <c r="L319" s="53">
        <v>12025</v>
      </c>
      <c r="M319" s="54"/>
      <c r="N319" s="53">
        <v>12907</v>
      </c>
      <c r="O319" s="54"/>
      <c r="P319" s="53">
        <v>11115</v>
      </c>
      <c r="Q319" s="54"/>
      <c r="R319" s="53">
        <v>11438</v>
      </c>
      <c r="S319" s="54"/>
      <c r="T319" s="53">
        <v>10266</v>
      </c>
      <c r="U319" s="54"/>
      <c r="V319" s="53">
        <v>9673</v>
      </c>
      <c r="W319" s="54"/>
      <c r="X319" s="53">
        <v>9606</v>
      </c>
      <c r="Y319" s="54"/>
      <c r="Z319" s="53"/>
      <c r="AA319" s="54"/>
      <c r="AB319" s="55"/>
      <c r="AC319" s="55"/>
    </row>
    <row r="320" spans="1:29" ht="30.6" customHeight="1" x14ac:dyDescent="0.2">
      <c r="A320" s="12" t="s">
        <v>223</v>
      </c>
      <c r="B320" s="6" t="s">
        <v>31</v>
      </c>
      <c r="C320" s="52">
        <v>2021</v>
      </c>
      <c r="D320" s="53">
        <v>75174</v>
      </c>
      <c r="E320" s="54"/>
      <c r="F320" s="53">
        <v>5572</v>
      </c>
      <c r="G320" s="54"/>
      <c r="H320" s="53">
        <v>5763</v>
      </c>
      <c r="I320" s="54"/>
      <c r="J320" s="53">
        <v>7446</v>
      </c>
      <c r="K320" s="54"/>
      <c r="L320" s="53">
        <v>7235</v>
      </c>
      <c r="M320" s="54"/>
      <c r="N320" s="53">
        <v>6386</v>
      </c>
      <c r="O320" s="54"/>
      <c r="P320" s="53">
        <v>6680</v>
      </c>
      <c r="Q320" s="54"/>
      <c r="R320" s="53">
        <v>6404</v>
      </c>
      <c r="S320" s="54"/>
      <c r="T320" s="53">
        <v>6241</v>
      </c>
      <c r="U320" s="54"/>
      <c r="V320" s="53">
        <v>6724</v>
      </c>
      <c r="W320" s="54"/>
      <c r="X320" s="53">
        <v>6033</v>
      </c>
      <c r="Y320" s="54"/>
      <c r="Z320" s="53">
        <v>5957</v>
      </c>
      <c r="AA320" s="54"/>
      <c r="AB320" s="55">
        <v>4651</v>
      </c>
      <c r="AC320" s="55"/>
    </row>
    <row r="321" spans="1:29" ht="11.25" x14ac:dyDescent="0.2">
      <c r="A321" s="12"/>
      <c r="B321" s="6"/>
      <c r="C321" s="52">
        <v>2022</v>
      </c>
      <c r="D321" s="53"/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>
        <v>5417</v>
      </c>
      <c r="Q321" s="54"/>
      <c r="R321" s="53">
        <v>5229</v>
      </c>
      <c r="S321" s="54"/>
      <c r="T321" s="53">
        <v>5310</v>
      </c>
      <c r="U321" s="54"/>
      <c r="V321" s="53">
        <v>5293</v>
      </c>
      <c r="W321" s="54"/>
      <c r="X321" s="53">
        <v>5298</v>
      </c>
      <c r="Y321" s="54"/>
      <c r="Z321" s="53"/>
      <c r="AA321" s="54"/>
      <c r="AB321" s="55"/>
      <c r="AC321" s="55"/>
    </row>
    <row r="322" spans="1:29" ht="30.6" customHeight="1" x14ac:dyDescent="0.2">
      <c r="A322" s="12" t="s">
        <v>224</v>
      </c>
      <c r="B322" s="6" t="s">
        <v>31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/>
      <c r="E323" s="54"/>
      <c r="F323" s="53">
        <v>8874</v>
      </c>
      <c r="G323" s="54"/>
      <c r="H323" s="53">
        <v>10298</v>
      </c>
      <c r="I323" s="54"/>
      <c r="J323" s="53">
        <v>13639</v>
      </c>
      <c r="K323" s="54"/>
      <c r="L323" s="53">
        <v>11475</v>
      </c>
      <c r="M323" s="54"/>
      <c r="N323" s="53">
        <v>10873</v>
      </c>
      <c r="O323" s="54"/>
      <c r="P323" s="53">
        <v>8922</v>
      </c>
      <c r="Q323" s="54"/>
      <c r="R323" s="53">
        <v>8490</v>
      </c>
      <c r="S323" s="54"/>
      <c r="T323" s="53">
        <v>8483</v>
      </c>
      <c r="U323" s="54"/>
      <c r="V323" s="53">
        <v>9559</v>
      </c>
      <c r="W323" s="54" t="s">
        <v>393</v>
      </c>
      <c r="X323" s="53">
        <v>8425</v>
      </c>
      <c r="Y323" s="54"/>
      <c r="Z323" s="53"/>
      <c r="AA323" s="54"/>
      <c r="AB323" s="55"/>
      <c r="AC323" s="55"/>
    </row>
    <row r="324" spans="1:29" ht="40.9" customHeight="1" x14ac:dyDescent="0.2">
      <c r="A324" s="42" t="s">
        <v>225</v>
      </c>
      <c r="B324" s="6" t="s">
        <v>31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/>
      <c r="E325" s="54"/>
      <c r="F325" s="53">
        <v>41595</v>
      </c>
      <c r="G325" s="54"/>
      <c r="H325" s="53">
        <v>41989</v>
      </c>
      <c r="I325" s="54"/>
      <c r="J325" s="53">
        <v>52483</v>
      </c>
      <c r="K325" s="54"/>
      <c r="L325" s="53">
        <v>45734</v>
      </c>
      <c r="M325" s="54"/>
      <c r="N325" s="53">
        <v>41513</v>
      </c>
      <c r="O325" s="54"/>
      <c r="P325" s="53">
        <v>37688</v>
      </c>
      <c r="Q325" s="54"/>
      <c r="R325" s="53">
        <v>36393</v>
      </c>
      <c r="S325" s="54"/>
      <c r="T325" s="53">
        <v>38961</v>
      </c>
      <c r="U325" s="54"/>
      <c r="V325" s="53">
        <v>42462</v>
      </c>
      <c r="W325" s="54"/>
      <c r="X325" s="53">
        <v>45144</v>
      </c>
      <c r="Y325" s="54"/>
      <c r="Z325" s="53"/>
      <c r="AA325" s="54"/>
      <c r="AB325" s="55"/>
      <c r="AC325" s="55"/>
    </row>
    <row r="326" spans="1:29" ht="30.6" customHeight="1" x14ac:dyDescent="0.2">
      <c r="A326" s="42" t="s">
        <v>226</v>
      </c>
      <c r="B326" s="6" t="s">
        <v>31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/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25625</v>
      </c>
      <c r="M327" s="54"/>
      <c r="N327" s="53">
        <v>23327</v>
      </c>
      <c r="O327" s="54"/>
      <c r="P327" s="53">
        <v>19160</v>
      </c>
      <c r="Q327" s="54"/>
      <c r="R327" s="53">
        <v>19882</v>
      </c>
      <c r="S327" s="54"/>
      <c r="T327" s="53">
        <v>22867</v>
      </c>
      <c r="U327" s="54"/>
      <c r="V327" s="53">
        <v>24044</v>
      </c>
      <c r="W327" s="54"/>
      <c r="X327" s="53">
        <v>23861</v>
      </c>
      <c r="Y327" s="54"/>
      <c r="Z327" s="53"/>
      <c r="AA327" s="54"/>
      <c r="AB327" s="55"/>
      <c r="AC327" s="55"/>
    </row>
    <row r="328" spans="1:29" ht="20.45" customHeight="1" x14ac:dyDescent="0.2">
      <c r="A328" s="12" t="s">
        <v>227</v>
      </c>
      <c r="B328" s="6" t="s">
        <v>31</v>
      </c>
      <c r="C328" s="52">
        <v>2021</v>
      </c>
      <c r="D328" s="53">
        <v>353336</v>
      </c>
      <c r="E328" s="54"/>
      <c r="F328" s="53">
        <v>28314</v>
      </c>
      <c r="G328" s="54"/>
      <c r="H328" s="53">
        <v>27350</v>
      </c>
      <c r="I328" s="54"/>
      <c r="J328" s="53">
        <v>30473</v>
      </c>
      <c r="K328" s="54"/>
      <c r="L328" s="53">
        <v>27424</v>
      </c>
      <c r="M328" s="54"/>
      <c r="N328" s="53">
        <v>29090</v>
      </c>
      <c r="O328" s="54"/>
      <c r="P328" s="53">
        <v>28871</v>
      </c>
      <c r="Q328" s="54"/>
      <c r="R328" s="53">
        <v>29070</v>
      </c>
      <c r="S328" s="54"/>
      <c r="T328" s="53">
        <v>29131</v>
      </c>
      <c r="U328" s="54"/>
      <c r="V328" s="53">
        <v>33385</v>
      </c>
      <c r="W328" s="54"/>
      <c r="X328" s="53">
        <v>30924</v>
      </c>
      <c r="Y328" s="54"/>
      <c r="Z328" s="53">
        <v>31461</v>
      </c>
      <c r="AA328" s="54"/>
      <c r="AB328" s="55">
        <v>28061</v>
      </c>
      <c r="AC328" s="55"/>
    </row>
    <row r="329" spans="1:29" ht="11.25" x14ac:dyDescent="0.2">
      <c r="A329" s="12"/>
      <c r="B329" s="6"/>
      <c r="C329" s="52">
        <v>2022</v>
      </c>
      <c r="D329" s="53"/>
      <c r="E329" s="54"/>
      <c r="F329" s="53">
        <v>30960</v>
      </c>
      <c r="G329" s="54"/>
      <c r="H329" s="53">
        <v>28713</v>
      </c>
      <c r="I329" s="54"/>
      <c r="J329" s="53">
        <v>32175</v>
      </c>
      <c r="K329" s="54"/>
      <c r="L329" s="53">
        <v>29471</v>
      </c>
      <c r="M329" s="54"/>
      <c r="N329" s="53">
        <v>30247</v>
      </c>
      <c r="O329" s="54"/>
      <c r="P329" s="53">
        <v>29034</v>
      </c>
      <c r="Q329" s="54"/>
      <c r="R329" s="53">
        <v>27604</v>
      </c>
      <c r="S329" s="54"/>
      <c r="T329" s="53">
        <v>27346</v>
      </c>
      <c r="U329" s="54"/>
      <c r="V329" s="53" t="s">
        <v>92</v>
      </c>
      <c r="W329" s="54"/>
      <c r="X329" s="53" t="s">
        <v>92</v>
      </c>
      <c r="Y329" s="54"/>
      <c r="Z329" s="53"/>
      <c r="AA329" s="54"/>
      <c r="AB329" s="55"/>
      <c r="AC329" s="55"/>
    </row>
    <row r="330" spans="1:29" ht="30.6" customHeight="1" x14ac:dyDescent="0.2">
      <c r="A330" s="12" t="s">
        <v>228</v>
      </c>
      <c r="B330" s="6" t="s">
        <v>31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/>
      <c r="E331" s="54"/>
      <c r="F331" s="53">
        <v>24784</v>
      </c>
      <c r="G331" s="54"/>
      <c r="H331" s="53">
        <v>25746</v>
      </c>
      <c r="I331" s="54"/>
      <c r="J331" s="53">
        <v>28518</v>
      </c>
      <c r="K331" s="54"/>
      <c r="L331" s="53">
        <v>24137</v>
      </c>
      <c r="M331" s="54"/>
      <c r="N331" s="53">
        <v>24967</v>
      </c>
      <c r="O331" s="54"/>
      <c r="P331" s="53">
        <v>23799</v>
      </c>
      <c r="Q331" s="54"/>
      <c r="R331" s="53">
        <v>23773</v>
      </c>
      <c r="S331" s="54"/>
      <c r="T331" s="53">
        <v>24409</v>
      </c>
      <c r="U331" s="54"/>
      <c r="V331" s="53">
        <v>24114</v>
      </c>
      <c r="W331" s="54"/>
      <c r="X331" s="53">
        <v>25060</v>
      </c>
      <c r="Y331" s="54"/>
      <c r="Z331" s="53"/>
      <c r="AA331" s="54"/>
      <c r="AB331" s="55"/>
      <c r="AC331" s="55"/>
    </row>
    <row r="332" spans="1:29" ht="20.45" customHeight="1" x14ac:dyDescent="0.2">
      <c r="A332" s="12" t="s">
        <v>229</v>
      </c>
      <c r="B332" s="6" t="s">
        <v>31</v>
      </c>
      <c r="C332" s="52">
        <v>2021</v>
      </c>
      <c r="D332" s="53">
        <v>67911</v>
      </c>
      <c r="E332" s="54"/>
      <c r="F332" s="53">
        <v>4731</v>
      </c>
      <c r="G332" s="54"/>
      <c r="H332" s="53">
        <v>5141</v>
      </c>
      <c r="I332" s="54"/>
      <c r="J332" s="53">
        <v>5794</v>
      </c>
      <c r="K332" s="54"/>
      <c r="L332" s="53">
        <v>5704</v>
      </c>
      <c r="M332" s="54"/>
      <c r="N332" s="53">
        <v>5654</v>
      </c>
      <c r="O332" s="54"/>
      <c r="P332" s="53">
        <v>5695</v>
      </c>
      <c r="Q332" s="54"/>
      <c r="R332" s="53">
        <v>5563</v>
      </c>
      <c r="S332" s="54"/>
      <c r="T332" s="53">
        <v>6174</v>
      </c>
      <c r="U332" s="54"/>
      <c r="V332" s="53">
        <v>5685</v>
      </c>
      <c r="W332" s="54"/>
      <c r="X332" s="53">
        <v>5767</v>
      </c>
      <c r="Y332" s="54"/>
      <c r="Z332" s="53">
        <v>5993</v>
      </c>
      <c r="AA332" s="54"/>
      <c r="AB332" s="55">
        <v>6010</v>
      </c>
      <c r="AC332" s="55"/>
    </row>
    <row r="333" spans="1:29" x14ac:dyDescent="0.2">
      <c r="A333" s="49"/>
      <c r="B333" s="6"/>
      <c r="C333" s="52">
        <v>2022</v>
      </c>
      <c r="D333" s="53"/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6795</v>
      </c>
      <c r="M333" s="54"/>
      <c r="N333" s="53">
        <v>6211</v>
      </c>
      <c r="O333" s="54"/>
      <c r="P333" s="53">
        <v>5556</v>
      </c>
      <c r="Q333" s="54"/>
      <c r="R333" s="53">
        <v>5290</v>
      </c>
      <c r="S333" s="54"/>
      <c r="T333" s="53">
        <v>4872</v>
      </c>
      <c r="U333" s="54"/>
      <c r="V333" s="53">
        <v>4331</v>
      </c>
      <c r="W333" s="54" t="s">
        <v>393</v>
      </c>
      <c r="X333" s="53">
        <v>3731</v>
      </c>
      <c r="Y333" s="54"/>
      <c r="Z333" s="53"/>
      <c r="AA333" s="54"/>
      <c r="AB333" s="55"/>
      <c r="AC333" s="55"/>
    </row>
    <row r="334" spans="1:29" ht="21.6" customHeight="1" x14ac:dyDescent="0.2">
      <c r="A334" s="12"/>
      <c r="B334" s="6" t="s">
        <v>91</v>
      </c>
      <c r="C334" s="52">
        <v>2021</v>
      </c>
      <c r="D334" s="53">
        <v>18700</v>
      </c>
      <c r="E334" s="54"/>
      <c r="F334" s="53">
        <v>1149</v>
      </c>
      <c r="G334" s="54"/>
      <c r="H334" s="53">
        <v>1545</v>
      </c>
      <c r="I334" s="54"/>
      <c r="J334" s="53">
        <v>1636</v>
      </c>
      <c r="K334" s="54"/>
      <c r="L334" s="53">
        <v>1539</v>
      </c>
      <c r="M334" s="54"/>
      <c r="N334" s="53">
        <v>1544</v>
      </c>
      <c r="O334" s="54"/>
      <c r="P334" s="53">
        <v>1510</v>
      </c>
      <c r="Q334" s="54"/>
      <c r="R334" s="53">
        <v>1693</v>
      </c>
      <c r="S334" s="54"/>
      <c r="T334" s="53">
        <v>1689</v>
      </c>
      <c r="U334" s="54"/>
      <c r="V334" s="53">
        <v>1532</v>
      </c>
      <c r="W334" s="54"/>
      <c r="X334" s="53">
        <v>1454</v>
      </c>
      <c r="Y334" s="54"/>
      <c r="Z334" s="53">
        <v>1558</v>
      </c>
      <c r="AA334" s="54"/>
      <c r="AB334" s="55">
        <v>1851</v>
      </c>
      <c r="AC334" s="55"/>
    </row>
    <row r="335" spans="1:29" ht="11.25" x14ac:dyDescent="0.2">
      <c r="A335" s="12"/>
      <c r="B335" s="6"/>
      <c r="C335" s="52">
        <v>2022</v>
      </c>
      <c r="D335" s="53"/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1610</v>
      </c>
      <c r="M335" s="54"/>
      <c r="N335" s="53">
        <v>1490</v>
      </c>
      <c r="O335" s="54"/>
      <c r="P335" s="53">
        <v>1422</v>
      </c>
      <c r="Q335" s="54"/>
      <c r="R335" s="53">
        <v>1230</v>
      </c>
      <c r="S335" s="54"/>
      <c r="T335" s="53">
        <v>1263</v>
      </c>
      <c r="U335" s="54"/>
      <c r="V335" s="53">
        <v>1396</v>
      </c>
      <c r="W335" s="54" t="s">
        <v>393</v>
      </c>
      <c r="X335" s="53">
        <v>1245</v>
      </c>
      <c r="Y335" s="54"/>
      <c r="Z335" s="53"/>
      <c r="AA335" s="54"/>
      <c r="AB335" s="55"/>
      <c r="AC335" s="55"/>
    </row>
    <row r="336" spans="1:29" ht="30.6" customHeight="1" x14ac:dyDescent="0.2">
      <c r="A336" s="12" t="s">
        <v>230</v>
      </c>
      <c r="B336" s="6" t="s">
        <v>97</v>
      </c>
      <c r="C336" s="52">
        <v>2021</v>
      </c>
      <c r="D336" s="53">
        <v>10312</v>
      </c>
      <c r="E336" s="54"/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/>
      <c r="E337" s="54"/>
      <c r="F337" s="53">
        <v>632</v>
      </c>
      <c r="G337" s="54"/>
      <c r="H337" s="53">
        <v>796</v>
      </c>
      <c r="I337" s="54"/>
      <c r="J337" s="53">
        <v>992</v>
      </c>
      <c r="K337" s="54"/>
      <c r="L337" s="53">
        <v>885</v>
      </c>
      <c r="M337" s="54"/>
      <c r="N337" s="53">
        <v>915</v>
      </c>
      <c r="O337" s="54"/>
      <c r="P337" s="53">
        <v>904</v>
      </c>
      <c r="Q337" s="54"/>
      <c r="R337" s="53">
        <v>842</v>
      </c>
      <c r="S337" s="54"/>
      <c r="T337" s="53">
        <v>808</v>
      </c>
      <c r="U337" s="54"/>
      <c r="V337" s="53">
        <v>916</v>
      </c>
      <c r="W337" s="54" t="s">
        <v>393</v>
      </c>
      <c r="X337" s="53">
        <v>875</v>
      </c>
      <c r="Y337" s="54"/>
      <c r="Z337" s="53"/>
      <c r="AA337" s="54"/>
      <c r="AB337" s="55"/>
      <c r="AC337" s="55"/>
    </row>
    <row r="338" spans="1:29" ht="11.25" x14ac:dyDescent="0.2">
      <c r="A338" s="20" t="s">
        <v>26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231</v>
      </c>
      <c r="B339" s="6" t="s">
        <v>97</v>
      </c>
      <c r="C339" s="52">
        <v>2021</v>
      </c>
      <c r="D339" s="53">
        <v>9004</v>
      </c>
      <c r="E339" s="54"/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/>
      <c r="E340" s="54"/>
      <c r="F340" s="53">
        <v>573</v>
      </c>
      <c r="G340" s="54"/>
      <c r="H340" s="53">
        <v>708</v>
      </c>
      <c r="I340" s="54"/>
      <c r="J340" s="53">
        <v>872</v>
      </c>
      <c r="K340" s="54"/>
      <c r="L340" s="53">
        <v>803</v>
      </c>
      <c r="M340" s="54"/>
      <c r="N340" s="53">
        <v>829</v>
      </c>
      <c r="O340" s="54"/>
      <c r="P340" s="53">
        <v>815</v>
      </c>
      <c r="Q340" s="54"/>
      <c r="R340" s="53">
        <v>752</v>
      </c>
      <c r="S340" s="54"/>
      <c r="T340" s="53">
        <v>714</v>
      </c>
      <c r="U340" s="54"/>
      <c r="V340" s="53">
        <v>831</v>
      </c>
      <c r="W340" s="54" t="s">
        <v>393</v>
      </c>
      <c r="X340" s="53">
        <v>780</v>
      </c>
      <c r="Y340" s="54"/>
      <c r="Z340" s="53"/>
      <c r="AA340" s="54"/>
      <c r="AB340" s="55"/>
      <c r="AC340" s="55"/>
    </row>
    <row r="341" spans="1:29" ht="30.6" customHeight="1" x14ac:dyDescent="0.2">
      <c r="A341" s="20" t="s">
        <v>232</v>
      </c>
      <c r="B341" s="6" t="s">
        <v>97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3"/>
      <c r="B342" s="6"/>
      <c r="C342" s="131">
        <v>2022</v>
      </c>
      <c r="D342" s="53"/>
      <c r="E342" s="54"/>
      <c r="F342" s="18">
        <v>20.2</v>
      </c>
      <c r="G342" s="75"/>
      <c r="H342" s="18">
        <v>23</v>
      </c>
      <c r="I342" s="75"/>
      <c r="J342" s="18">
        <v>33.200000000000003</v>
      </c>
      <c r="K342" s="75"/>
      <c r="L342" s="9">
        <v>30.2</v>
      </c>
      <c r="M342" s="83"/>
      <c r="N342" s="18">
        <v>31.4</v>
      </c>
      <c r="O342" s="75"/>
      <c r="P342" s="9">
        <v>30.7</v>
      </c>
      <c r="Q342" s="83"/>
      <c r="R342" s="9">
        <v>29.3</v>
      </c>
      <c r="S342" s="83"/>
      <c r="T342" s="9">
        <v>28.4</v>
      </c>
      <c r="U342" s="83"/>
      <c r="V342" s="9">
        <v>30.9</v>
      </c>
      <c r="W342" s="83" t="s">
        <v>393</v>
      </c>
      <c r="X342" s="9">
        <v>30.9</v>
      </c>
      <c r="Y342" s="83"/>
      <c r="Z342" s="74"/>
      <c r="AA342" s="75"/>
      <c r="AB342" s="84"/>
      <c r="AC342" s="85"/>
    </row>
    <row r="343" spans="1:29" ht="30" customHeight="1" x14ac:dyDescent="0.2">
      <c r="A343" s="231" t="s">
        <v>233</v>
      </c>
      <c r="B343" s="231"/>
      <c r="C343" s="231"/>
      <c r="D343" s="231"/>
      <c r="E343" s="231"/>
      <c r="F343" s="231"/>
      <c r="G343" s="231"/>
      <c r="H343" s="231"/>
      <c r="I343" s="231"/>
      <c r="J343" s="231"/>
      <c r="K343" s="231"/>
      <c r="L343" s="231"/>
      <c r="M343" s="231"/>
      <c r="N343" s="231"/>
      <c r="O343" s="231"/>
      <c r="P343" s="231"/>
      <c r="Q343" s="231"/>
      <c r="R343" s="231"/>
      <c r="S343" s="231"/>
      <c r="T343" s="231"/>
      <c r="U343" s="231"/>
      <c r="V343" s="231"/>
      <c r="W343" s="231"/>
      <c r="X343" s="231"/>
      <c r="Y343" s="231"/>
      <c r="Z343" s="231"/>
      <c r="AA343" s="231"/>
      <c r="AB343" s="231"/>
      <c r="AC343" s="231"/>
    </row>
    <row r="344" spans="1:29" ht="30.6" customHeight="1" x14ac:dyDescent="0.2">
      <c r="A344" s="12" t="s">
        <v>234</v>
      </c>
      <c r="B344" s="6" t="s">
        <v>91</v>
      </c>
      <c r="C344" s="52">
        <v>2021</v>
      </c>
      <c r="D344" s="53" t="s">
        <v>92</v>
      </c>
      <c r="E344" s="54"/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 t="s">
        <v>92</v>
      </c>
      <c r="AA344" s="54"/>
      <c r="AB344" s="55" t="s">
        <v>92</v>
      </c>
      <c r="AC344" s="55"/>
    </row>
    <row r="345" spans="1:29" ht="11.25" x14ac:dyDescent="0.2">
      <c r="A345" s="12"/>
      <c r="B345" s="6"/>
      <c r="C345" s="52">
        <v>2022</v>
      </c>
      <c r="D345" s="53"/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>
        <v>10703</v>
      </c>
      <c r="Q345" s="54"/>
      <c r="R345" s="53">
        <v>9923</v>
      </c>
      <c r="S345" s="54"/>
      <c r="T345" s="53">
        <v>9914</v>
      </c>
      <c r="U345" s="54"/>
      <c r="V345" s="53">
        <v>10311</v>
      </c>
      <c r="W345" s="54"/>
      <c r="X345" s="53">
        <v>10599</v>
      </c>
      <c r="Y345" s="54"/>
      <c r="Z345" s="53"/>
      <c r="AA345" s="54"/>
      <c r="AB345" s="55"/>
      <c r="AC345" s="55"/>
    </row>
    <row r="346" spans="1:29" ht="21.6" customHeight="1" x14ac:dyDescent="0.2">
      <c r="A346" s="12" t="s">
        <v>235</v>
      </c>
      <c r="B346" s="6" t="s">
        <v>91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/>
      <c r="E347" s="54"/>
      <c r="F347" s="53">
        <v>910</v>
      </c>
      <c r="G347" s="54"/>
      <c r="H347" s="53">
        <v>996</v>
      </c>
      <c r="I347" s="54"/>
      <c r="J347" s="53">
        <v>1198</v>
      </c>
      <c r="K347" s="54"/>
      <c r="L347" s="53">
        <v>1083</v>
      </c>
      <c r="M347" s="54"/>
      <c r="N347" s="53">
        <v>1166</v>
      </c>
      <c r="O347" s="54"/>
      <c r="P347" s="53">
        <v>1140</v>
      </c>
      <c r="Q347" s="54"/>
      <c r="R347" s="53">
        <v>930</v>
      </c>
      <c r="S347" s="54"/>
      <c r="T347" s="53">
        <v>1014</v>
      </c>
      <c r="U347" s="54"/>
      <c r="V347" s="53">
        <v>1119</v>
      </c>
      <c r="W347" s="54"/>
      <c r="X347" s="53">
        <v>1078</v>
      </c>
      <c r="Y347" s="54"/>
      <c r="Z347" s="53"/>
      <c r="AA347" s="54"/>
      <c r="AB347" s="55"/>
      <c r="AC347" s="55"/>
    </row>
    <row r="348" spans="1:29" ht="21.6" customHeight="1" x14ac:dyDescent="0.2">
      <c r="A348" s="12" t="s">
        <v>236</v>
      </c>
      <c r="B348" s="6" t="s">
        <v>91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/>
      <c r="E349" s="54"/>
      <c r="F349" s="53">
        <v>595</v>
      </c>
      <c r="G349" s="54"/>
      <c r="H349" s="53">
        <v>632</v>
      </c>
      <c r="I349" s="54"/>
      <c r="J349" s="53">
        <v>709</v>
      </c>
      <c r="K349" s="54"/>
      <c r="L349" s="53">
        <v>655</v>
      </c>
      <c r="M349" s="54"/>
      <c r="N349" s="53">
        <v>699</v>
      </c>
      <c r="O349" s="54"/>
      <c r="P349" s="53">
        <v>674</v>
      </c>
      <c r="Q349" s="54"/>
      <c r="R349" s="53">
        <v>470</v>
      </c>
      <c r="S349" s="54"/>
      <c r="T349" s="53">
        <v>640</v>
      </c>
      <c r="U349" s="54"/>
      <c r="V349" s="53">
        <v>673</v>
      </c>
      <c r="W349" s="54"/>
      <c r="X349" s="53">
        <v>627</v>
      </c>
      <c r="Y349" s="54"/>
      <c r="Z349" s="53"/>
      <c r="AA349" s="54"/>
      <c r="AB349" s="55"/>
      <c r="AC349" s="55"/>
    </row>
    <row r="350" spans="1:29" ht="40.9" customHeight="1" x14ac:dyDescent="0.2">
      <c r="A350" s="42" t="s">
        <v>237</v>
      </c>
      <c r="B350" s="6" t="s">
        <v>31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/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>
        <v>60771</v>
      </c>
      <c r="Q351" s="54"/>
      <c r="R351" s="53">
        <v>52337</v>
      </c>
      <c r="S351" s="54"/>
      <c r="T351" s="53">
        <v>50051</v>
      </c>
      <c r="U351" s="54"/>
      <c r="V351" s="53">
        <v>56434</v>
      </c>
      <c r="W351" s="54"/>
      <c r="X351" s="53">
        <v>54089</v>
      </c>
      <c r="Y351" s="54"/>
      <c r="Z351" s="53"/>
      <c r="AA351" s="54"/>
      <c r="AB351" s="55"/>
      <c r="AC351" s="55"/>
    </row>
    <row r="352" spans="1:29" ht="30.6" customHeight="1" x14ac:dyDescent="0.2">
      <c r="A352" s="12"/>
      <c r="B352" s="6" t="s">
        <v>97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/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>
        <v>251913</v>
      </c>
      <c r="Q353" s="54"/>
      <c r="R353" s="53">
        <v>218356</v>
      </c>
      <c r="S353" s="54"/>
      <c r="T353" s="53">
        <v>213363</v>
      </c>
      <c r="U353" s="54"/>
      <c r="V353" s="53">
        <v>221248</v>
      </c>
      <c r="W353" s="54"/>
      <c r="X353" s="53">
        <v>223894</v>
      </c>
      <c r="Y353" s="54"/>
      <c r="Z353" s="53"/>
      <c r="AA353" s="54"/>
      <c r="AB353" s="55"/>
      <c r="AC353" s="55"/>
    </row>
    <row r="354" spans="1:29" ht="40.9" customHeight="1" x14ac:dyDescent="0.2">
      <c r="A354" s="42" t="s">
        <v>238</v>
      </c>
      <c r="B354" s="6" t="s">
        <v>31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/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>
        <v>38643</v>
      </c>
      <c r="Q355" s="54"/>
      <c r="R355" s="53">
        <v>36492</v>
      </c>
      <c r="S355" s="54"/>
      <c r="T355" s="53">
        <v>29008</v>
      </c>
      <c r="U355" s="54"/>
      <c r="V355" s="53">
        <v>32184</v>
      </c>
      <c r="W355" s="54"/>
      <c r="X355" s="53">
        <v>23123</v>
      </c>
      <c r="Y355" s="54"/>
      <c r="Z355" s="53"/>
      <c r="AA355" s="54"/>
      <c r="AB355" s="55"/>
      <c r="AC355" s="55"/>
    </row>
    <row r="356" spans="1:29" ht="30.6" customHeight="1" x14ac:dyDescent="0.2">
      <c r="A356" s="12"/>
      <c r="B356" s="6" t="s">
        <v>97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/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>
        <v>147651</v>
      </c>
      <c r="Q357" s="54"/>
      <c r="R357" s="53">
        <v>142651</v>
      </c>
      <c r="S357" s="54"/>
      <c r="T357" s="53">
        <v>113403</v>
      </c>
      <c r="U357" s="54"/>
      <c r="V357" s="53">
        <v>131047</v>
      </c>
      <c r="W357" s="54"/>
      <c r="X357" s="53">
        <v>87883</v>
      </c>
      <c r="Y357" s="54"/>
      <c r="Z357" s="53"/>
      <c r="AA357" s="54"/>
      <c r="AB357" s="55"/>
      <c r="AC357" s="55"/>
    </row>
    <row r="358" spans="1:29" ht="20.45" customHeight="1" x14ac:dyDescent="0.2">
      <c r="A358" s="12" t="s">
        <v>241</v>
      </c>
      <c r="B358" s="6" t="s">
        <v>31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/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>
        <v>128682</v>
      </c>
      <c r="Q359" s="54"/>
      <c r="R359" s="53">
        <v>116319</v>
      </c>
      <c r="S359" s="54"/>
      <c r="T359" s="53">
        <v>119156</v>
      </c>
      <c r="U359" s="54"/>
      <c r="V359" s="53">
        <v>147489</v>
      </c>
      <c r="W359" s="54"/>
      <c r="X359" s="53">
        <v>110633</v>
      </c>
      <c r="Y359" s="54"/>
      <c r="Z359" s="53"/>
      <c r="AA359" s="54"/>
      <c r="AB359" s="55"/>
      <c r="AC359" s="55"/>
    </row>
    <row r="360" spans="1:29" ht="21.6" customHeight="1" x14ac:dyDescent="0.2">
      <c r="A360" s="12"/>
      <c r="B360" s="6" t="s">
        <v>91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/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>
        <v>7432</v>
      </c>
      <c r="Q361" s="54"/>
      <c r="R361" s="53">
        <v>6796</v>
      </c>
      <c r="S361" s="54"/>
      <c r="T361" s="53">
        <v>6991</v>
      </c>
      <c r="U361" s="54"/>
      <c r="V361" s="53">
        <v>7459</v>
      </c>
      <c r="W361" s="54"/>
      <c r="X361" s="53">
        <v>6388</v>
      </c>
      <c r="Y361" s="54"/>
      <c r="Z361" s="53"/>
      <c r="AA361" s="54"/>
      <c r="AB361" s="55"/>
      <c r="AC361" s="55"/>
    </row>
    <row r="362" spans="1:29" ht="21.6" customHeight="1" x14ac:dyDescent="0.2">
      <c r="A362" s="22" t="s">
        <v>242</v>
      </c>
      <c r="B362" s="6" t="s">
        <v>125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/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>
        <v>279</v>
      </c>
      <c r="Q363" s="54"/>
      <c r="R363" s="53">
        <v>182</v>
      </c>
      <c r="S363" s="54"/>
      <c r="T363" s="53">
        <v>169</v>
      </c>
      <c r="U363" s="54"/>
      <c r="V363" s="53">
        <v>221</v>
      </c>
      <c r="W363" s="54"/>
      <c r="X363" s="53">
        <v>205</v>
      </c>
      <c r="Y363" s="54"/>
      <c r="Z363" s="53"/>
      <c r="AA363" s="54"/>
      <c r="AB363" s="55"/>
      <c r="AC363" s="55"/>
    </row>
    <row r="364" spans="1:29" ht="40.9" customHeight="1" x14ac:dyDescent="0.2">
      <c r="A364" s="12"/>
      <c r="B364" s="6" t="s">
        <v>243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/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44">
        <v>155</v>
      </c>
      <c r="O365" s="81"/>
      <c r="P365" s="44">
        <v>145</v>
      </c>
      <c r="Q365" s="81"/>
      <c r="R365" s="9">
        <v>94.9</v>
      </c>
      <c r="S365" s="81"/>
      <c r="T365" s="9">
        <v>87</v>
      </c>
      <c r="U365" s="81"/>
      <c r="V365" s="44">
        <v>115</v>
      </c>
      <c r="W365" s="81"/>
      <c r="X365" s="44">
        <v>106</v>
      </c>
      <c r="Y365" s="81"/>
      <c r="Z365" s="82"/>
      <c r="AA365" s="81"/>
    </row>
    <row r="366" spans="1:29" ht="11.25" x14ac:dyDescent="0.2">
      <c r="A366" s="20" t="s">
        <v>26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244</v>
      </c>
      <c r="B367" s="6" t="s">
        <v>125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/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8">
        <v>23.2</v>
      </c>
      <c r="M368" s="57"/>
      <c r="N368" s="58">
        <v>18.399999999999999</v>
      </c>
      <c r="O368" s="57"/>
      <c r="P368" s="58">
        <v>11.4</v>
      </c>
      <c r="Q368" s="57"/>
      <c r="R368" s="58">
        <v>7.7</v>
      </c>
      <c r="S368" s="57"/>
      <c r="T368" s="58">
        <v>6.3</v>
      </c>
      <c r="U368" s="57"/>
      <c r="V368" s="58">
        <v>6.7</v>
      </c>
      <c r="W368" s="57"/>
      <c r="X368" s="58">
        <v>4.4000000000000004</v>
      </c>
      <c r="Y368" s="57"/>
      <c r="Z368" s="56"/>
      <c r="AA368" s="57"/>
      <c r="AB368" s="61"/>
      <c r="AC368" s="61"/>
    </row>
    <row r="369" spans="1:29" ht="40.9" customHeight="1" x14ac:dyDescent="0.2">
      <c r="A369" s="20"/>
      <c r="B369" s="6" t="s">
        <v>243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/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8">
        <v>10.9</v>
      </c>
      <c r="M370" s="57"/>
      <c r="N370" s="58">
        <v>8.6999999999999993</v>
      </c>
      <c r="O370" s="57"/>
      <c r="P370" s="58">
        <v>5.4</v>
      </c>
      <c r="Q370" s="57"/>
      <c r="R370" s="58">
        <v>3.7</v>
      </c>
      <c r="S370" s="57"/>
      <c r="T370" s="58">
        <v>3.1</v>
      </c>
      <c r="U370" s="57"/>
      <c r="V370" s="58">
        <v>3.2</v>
      </c>
      <c r="W370" s="57"/>
      <c r="X370" s="58">
        <v>2.1</v>
      </c>
      <c r="Y370" s="57"/>
      <c r="Z370" s="56"/>
      <c r="AA370" s="57"/>
      <c r="AB370" s="61"/>
      <c r="AC370" s="61"/>
    </row>
    <row r="371" spans="1:29" ht="21.6" customHeight="1" x14ac:dyDescent="0.2">
      <c r="A371" s="20" t="s">
        <v>245</v>
      </c>
      <c r="B371" s="6" t="s">
        <v>125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/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>
        <v>267</v>
      </c>
      <c r="Q372" s="54"/>
      <c r="R372" s="53">
        <v>175</v>
      </c>
      <c r="S372" s="54"/>
      <c r="T372" s="53">
        <v>163</v>
      </c>
      <c r="U372" s="54"/>
      <c r="V372" s="53">
        <v>214</v>
      </c>
      <c r="W372" s="54"/>
      <c r="X372" s="53">
        <v>201</v>
      </c>
      <c r="Y372" s="54"/>
      <c r="Z372" s="53"/>
      <c r="AA372" s="54"/>
      <c r="AB372" s="55"/>
      <c r="AC372" s="55"/>
    </row>
    <row r="373" spans="1:29" ht="40.9" customHeight="1" x14ac:dyDescent="0.2">
      <c r="A373" s="12"/>
      <c r="B373" s="6" t="s">
        <v>243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/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44">
        <v>162</v>
      </c>
      <c r="M374" s="81"/>
      <c r="N374" s="44">
        <v>146</v>
      </c>
      <c r="O374" s="81"/>
      <c r="P374" s="44">
        <v>139</v>
      </c>
      <c r="Q374" s="81"/>
      <c r="R374" s="9">
        <v>91.2</v>
      </c>
      <c r="S374" s="81"/>
      <c r="T374" s="9">
        <v>83.9</v>
      </c>
      <c r="U374" s="81"/>
      <c r="V374" s="44">
        <v>112</v>
      </c>
      <c r="W374" s="81"/>
      <c r="X374" s="44">
        <v>103</v>
      </c>
      <c r="Y374" s="81"/>
      <c r="Z374" s="82"/>
      <c r="AA374" s="81"/>
    </row>
    <row r="375" spans="1:29" ht="30.6" customHeight="1" x14ac:dyDescent="0.2">
      <c r="A375" s="12" t="s">
        <v>246</v>
      </c>
      <c r="B375" s="6" t="s">
        <v>97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89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/>
      <c r="E376" s="54"/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44">
        <v>87</v>
      </c>
      <c r="Q376" s="89"/>
      <c r="R376" s="44">
        <v>86</v>
      </c>
      <c r="S376" s="89"/>
      <c r="T376" s="44">
        <v>79</v>
      </c>
      <c r="U376" s="89"/>
      <c r="V376" s="44">
        <v>85</v>
      </c>
      <c r="W376" s="89"/>
      <c r="X376" s="14" t="s">
        <v>92</v>
      </c>
      <c r="Y376" s="89"/>
      <c r="Z376" s="44"/>
      <c r="AA376" s="89"/>
      <c r="AB376" s="23"/>
      <c r="AC376" s="69"/>
    </row>
    <row r="377" spans="1:29" ht="30.6" customHeight="1" x14ac:dyDescent="0.2">
      <c r="A377" s="12" t="s">
        <v>247</v>
      </c>
      <c r="B377" s="6" t="s">
        <v>97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/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/>
      <c r="N378" s="53">
        <v>14442</v>
      </c>
      <c r="O378" s="54"/>
      <c r="P378" s="53">
        <v>13804</v>
      </c>
      <c r="Q378" s="54"/>
      <c r="R378" s="53">
        <v>11966</v>
      </c>
      <c r="S378" s="54" t="s">
        <v>393</v>
      </c>
      <c r="T378" s="53">
        <v>15195</v>
      </c>
      <c r="U378" s="54" t="s">
        <v>393</v>
      </c>
      <c r="V378" s="53">
        <v>12465</v>
      </c>
      <c r="W378" s="54"/>
      <c r="X378" s="53">
        <v>12570</v>
      </c>
      <c r="Y378" s="54"/>
      <c r="Z378" s="53"/>
      <c r="AA378" s="54"/>
      <c r="AB378" s="55"/>
      <c r="AC378" s="55"/>
    </row>
    <row r="379" spans="1:29" ht="30.6" customHeight="1" x14ac:dyDescent="0.2">
      <c r="A379" s="12" t="s">
        <v>248</v>
      </c>
      <c r="B379" s="6" t="s">
        <v>97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/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/>
      <c r="N380" s="53">
        <v>328</v>
      </c>
      <c r="O380" s="54"/>
      <c r="P380" s="44">
        <v>279</v>
      </c>
      <c r="Q380" s="81"/>
      <c r="R380" s="44">
        <v>288</v>
      </c>
      <c r="S380" s="81" t="s">
        <v>393</v>
      </c>
      <c r="T380" s="44">
        <v>324</v>
      </c>
      <c r="U380" s="81" t="s">
        <v>393</v>
      </c>
      <c r="V380" s="44">
        <v>264</v>
      </c>
      <c r="W380" s="81"/>
      <c r="X380" s="44">
        <v>297</v>
      </c>
      <c r="Y380" s="81"/>
      <c r="Z380" s="82"/>
      <c r="AA380" s="81"/>
      <c r="AC380" s="55"/>
    </row>
    <row r="381" spans="1:29" ht="30.6" customHeight="1" x14ac:dyDescent="0.2">
      <c r="A381" s="12" t="s">
        <v>249</v>
      </c>
      <c r="B381" s="6" t="s">
        <v>31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/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>
        <v>1587</v>
      </c>
      <c r="Q382" s="54"/>
      <c r="R382" s="53">
        <v>1377</v>
      </c>
      <c r="S382" s="54"/>
      <c r="T382" s="53">
        <v>1956</v>
      </c>
      <c r="U382" s="54"/>
      <c r="V382" s="53">
        <v>1813</v>
      </c>
      <c r="W382" s="54"/>
      <c r="X382" s="53">
        <v>1524</v>
      </c>
      <c r="Y382" s="54"/>
      <c r="Z382" s="53"/>
      <c r="AA382" s="54"/>
      <c r="AB382" s="55"/>
      <c r="AC382" s="55"/>
    </row>
    <row r="383" spans="1:29" ht="20.45" customHeight="1" x14ac:dyDescent="0.2">
      <c r="A383" s="12" t="s">
        <v>250</v>
      </c>
      <c r="B383" s="6" t="s">
        <v>31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/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>
        <v>6852</v>
      </c>
      <c r="Q384" s="54"/>
      <c r="R384" s="53">
        <v>6450</v>
      </c>
      <c r="S384" s="54"/>
      <c r="T384" s="53">
        <v>5960</v>
      </c>
      <c r="U384" s="54"/>
      <c r="V384" s="53">
        <v>6713</v>
      </c>
      <c r="W384" s="54"/>
      <c r="X384" s="53">
        <v>6118</v>
      </c>
      <c r="Y384" s="54"/>
      <c r="Z384" s="53"/>
      <c r="AA384" s="54"/>
      <c r="AB384" s="55"/>
      <c r="AC384" s="55"/>
    </row>
    <row r="385" spans="1:29" ht="30.6" customHeight="1" x14ac:dyDescent="0.2">
      <c r="A385" s="22" t="s">
        <v>253</v>
      </c>
      <c r="B385" s="6" t="s">
        <v>4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/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>
        <v>1856</v>
      </c>
      <c r="Q386" s="54"/>
      <c r="R386" s="53">
        <v>1667</v>
      </c>
      <c r="S386" s="54"/>
      <c r="T386" s="53">
        <v>1698</v>
      </c>
      <c r="U386" s="54"/>
      <c r="V386" s="53">
        <v>1614</v>
      </c>
      <c r="W386" s="54"/>
      <c r="X386" s="53">
        <v>1639</v>
      </c>
      <c r="Y386" s="54"/>
      <c r="Z386" s="53"/>
      <c r="AA386" s="54"/>
      <c r="AB386" s="55"/>
      <c r="AC386" s="55"/>
    </row>
    <row r="387" spans="1:29" ht="30.6" customHeight="1" x14ac:dyDescent="0.2">
      <c r="A387" s="22" t="s">
        <v>254</v>
      </c>
      <c r="B387" s="6" t="s">
        <v>4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/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>
        <v>121</v>
      </c>
      <c r="Q388" s="54"/>
      <c r="R388" s="58">
        <v>96.5</v>
      </c>
      <c r="S388" s="54"/>
      <c r="T388" s="53">
        <v>123</v>
      </c>
      <c r="U388" s="54"/>
      <c r="V388" s="58">
        <v>89.7</v>
      </c>
      <c r="W388" s="54"/>
      <c r="X388" s="53">
        <v>107</v>
      </c>
      <c r="Y388" s="54"/>
      <c r="Z388" s="53"/>
      <c r="AA388" s="54"/>
      <c r="AB388" s="55"/>
      <c r="AC388" s="55"/>
    </row>
    <row r="389" spans="1:29" ht="30.6" customHeight="1" x14ac:dyDescent="0.2">
      <c r="A389" s="22" t="s">
        <v>255</v>
      </c>
      <c r="B389" s="6" t="s">
        <v>4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/>
      <c r="E390" s="54"/>
      <c r="F390" s="58">
        <v>60.5</v>
      </c>
      <c r="G390" s="57" t="s">
        <v>393</v>
      </c>
      <c r="H390" s="58">
        <v>73.5</v>
      </c>
      <c r="I390" s="57"/>
      <c r="J390" s="58">
        <v>95.7</v>
      </c>
      <c r="K390" s="57"/>
      <c r="L390" s="58">
        <v>81.400000000000006</v>
      </c>
      <c r="M390" s="57"/>
      <c r="N390" s="58">
        <v>82</v>
      </c>
      <c r="O390" s="57"/>
      <c r="P390" s="58">
        <v>80</v>
      </c>
      <c r="Q390" s="57"/>
      <c r="R390" s="58">
        <v>79.7</v>
      </c>
      <c r="S390" s="57"/>
      <c r="T390" s="58">
        <v>79.2</v>
      </c>
      <c r="U390" s="57"/>
      <c r="V390" s="58">
        <v>91</v>
      </c>
      <c r="W390" s="57" t="s">
        <v>393</v>
      </c>
      <c r="X390" s="58">
        <v>80</v>
      </c>
      <c r="Y390" s="57"/>
      <c r="Z390" s="56"/>
      <c r="AA390" s="57"/>
      <c r="AB390" s="61"/>
      <c r="AC390" s="61"/>
    </row>
    <row r="391" spans="1:29" ht="30.6" customHeight="1" x14ac:dyDescent="0.2">
      <c r="A391" s="12" t="s">
        <v>256</v>
      </c>
      <c r="B391" s="6" t="s">
        <v>4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/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368</v>
      </c>
      <c r="O392" s="54"/>
      <c r="P392" s="53">
        <v>340</v>
      </c>
      <c r="Q392" s="54"/>
      <c r="R392" s="53">
        <v>292</v>
      </c>
      <c r="S392" s="54" t="s">
        <v>393</v>
      </c>
      <c r="T392" s="53">
        <v>292</v>
      </c>
      <c r="U392" s="54" t="s">
        <v>393</v>
      </c>
      <c r="V392" s="53">
        <v>318</v>
      </c>
      <c r="W392" s="54"/>
      <c r="X392" s="53">
        <v>255</v>
      </c>
      <c r="Y392" s="54"/>
      <c r="Z392" s="53"/>
      <c r="AA392" s="54"/>
      <c r="AB392" s="55"/>
      <c r="AC392" s="55"/>
    </row>
    <row r="393" spans="1:29" ht="21.6" customHeight="1" x14ac:dyDescent="0.2">
      <c r="A393" s="12"/>
      <c r="B393" s="6" t="s">
        <v>125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/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538</v>
      </c>
      <c r="O394" s="54"/>
      <c r="P394" s="53">
        <v>499</v>
      </c>
      <c r="Q394" s="54"/>
      <c r="R394" s="53">
        <v>429</v>
      </c>
      <c r="S394" s="54" t="s">
        <v>393</v>
      </c>
      <c r="T394" s="53">
        <v>427</v>
      </c>
      <c r="U394" s="54" t="s">
        <v>393</v>
      </c>
      <c r="V394" s="53">
        <v>463</v>
      </c>
      <c r="W394" s="54"/>
      <c r="X394" s="53">
        <v>365</v>
      </c>
      <c r="Y394" s="54"/>
      <c r="Z394" s="53"/>
      <c r="AA394" s="54"/>
      <c r="AB394" s="55"/>
      <c r="AC394" s="55"/>
    </row>
    <row r="395" spans="1:29" ht="11.25" x14ac:dyDescent="0.2">
      <c r="A395" s="20" t="s">
        <v>26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438</v>
      </c>
      <c r="B396" s="6" t="s">
        <v>4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/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44">
        <v>335</v>
      </c>
      <c r="M397" s="81"/>
      <c r="N397" s="44">
        <v>345</v>
      </c>
      <c r="O397" s="81"/>
      <c r="P397" s="44">
        <v>319</v>
      </c>
      <c r="Q397" s="81"/>
      <c r="R397" s="44">
        <v>276</v>
      </c>
      <c r="S397" s="81"/>
      <c r="T397" s="44">
        <v>275</v>
      </c>
      <c r="U397" s="81"/>
      <c r="V397" s="44">
        <v>286</v>
      </c>
      <c r="W397" s="81"/>
      <c r="X397" s="44">
        <v>237</v>
      </c>
      <c r="Y397" s="81"/>
      <c r="Z397" s="82"/>
      <c r="AA397" s="81"/>
    </row>
    <row r="398" spans="1:29" ht="21.6" customHeight="1" x14ac:dyDescent="0.2">
      <c r="A398" s="12"/>
      <c r="B398" s="6" t="s">
        <v>125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/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44">
        <v>503</v>
      </c>
      <c r="M399" s="81"/>
      <c r="N399" s="44">
        <v>519</v>
      </c>
      <c r="O399" s="81"/>
      <c r="P399" s="44">
        <v>483</v>
      </c>
      <c r="Q399" s="81"/>
      <c r="R399" s="44">
        <v>418</v>
      </c>
      <c r="S399" s="81"/>
      <c r="T399" s="44">
        <v>415</v>
      </c>
      <c r="U399" s="81"/>
      <c r="V399" s="44">
        <v>449</v>
      </c>
      <c r="W399" s="81"/>
      <c r="X399" s="44">
        <v>352</v>
      </c>
      <c r="Y399" s="81"/>
      <c r="Z399" s="82"/>
      <c r="AA399" s="81"/>
    </row>
    <row r="400" spans="1:29" ht="30.6" customHeight="1" x14ac:dyDescent="0.2">
      <c r="A400" s="12" t="s">
        <v>258</v>
      </c>
      <c r="B400" s="6" t="s">
        <v>4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/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44">
        <v>203</v>
      </c>
      <c r="M401" s="81"/>
      <c r="N401" s="44">
        <v>193</v>
      </c>
      <c r="O401" s="81"/>
      <c r="P401" s="44">
        <v>178</v>
      </c>
      <c r="Q401" s="81"/>
      <c r="R401" s="44">
        <v>153</v>
      </c>
      <c r="S401" s="81"/>
      <c r="T401" s="44">
        <v>167</v>
      </c>
      <c r="U401" s="81"/>
      <c r="V401" s="44">
        <v>140</v>
      </c>
      <c r="W401" s="81"/>
      <c r="X401" s="44">
        <v>130</v>
      </c>
      <c r="Y401" s="81"/>
      <c r="Z401" s="82"/>
      <c r="AA401" s="81"/>
    </row>
    <row r="402" spans="1:29" ht="21.6" customHeight="1" x14ac:dyDescent="0.2">
      <c r="A402" s="12"/>
      <c r="B402" s="6" t="s">
        <v>125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/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53">
        <v>140</v>
      </c>
      <c r="M403" s="71"/>
      <c r="N403" s="53">
        <v>134</v>
      </c>
      <c r="O403" s="71"/>
      <c r="P403" s="53">
        <v>123</v>
      </c>
      <c r="Q403" s="71"/>
      <c r="R403" s="53">
        <v>107</v>
      </c>
      <c r="S403" s="71"/>
      <c r="T403" s="53">
        <v>116</v>
      </c>
      <c r="U403" s="71"/>
      <c r="V403" s="58">
        <v>96.1</v>
      </c>
      <c r="W403" s="71"/>
      <c r="X403" s="58">
        <v>98.1</v>
      </c>
      <c r="Y403" s="71"/>
      <c r="Z403" s="70"/>
      <c r="AA403" s="71"/>
      <c r="AB403" s="69"/>
      <c r="AC403" s="69"/>
    </row>
    <row r="404" spans="1:29" ht="21.6" customHeight="1" x14ac:dyDescent="0.2">
      <c r="A404" s="20" t="s">
        <v>259</v>
      </c>
      <c r="B404" s="6" t="s">
        <v>125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/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58">
        <v>98.4</v>
      </c>
      <c r="M405" s="71"/>
      <c r="N405" s="58">
        <v>92.1</v>
      </c>
      <c r="O405" s="71"/>
      <c r="P405" s="58">
        <v>82</v>
      </c>
      <c r="Q405" s="71"/>
      <c r="R405" s="58">
        <v>71.099999999999994</v>
      </c>
      <c r="S405" s="71"/>
      <c r="T405" s="58">
        <v>80.099999999999994</v>
      </c>
      <c r="U405" s="57"/>
      <c r="V405" s="58">
        <v>63.7</v>
      </c>
      <c r="W405" s="71"/>
      <c r="X405" s="58">
        <v>64</v>
      </c>
      <c r="Y405" s="71"/>
      <c r="Z405" s="56"/>
      <c r="AA405" s="57"/>
      <c r="AB405" s="61"/>
      <c r="AC405" s="61"/>
    </row>
    <row r="406" spans="1:29" ht="40.9" customHeight="1" x14ac:dyDescent="0.2">
      <c r="A406" s="12"/>
      <c r="B406" s="6" t="s">
        <v>243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/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8">
        <v>47.1</v>
      </c>
      <c r="M407" s="57"/>
      <c r="N407" s="58">
        <v>44</v>
      </c>
      <c r="O407" s="57"/>
      <c r="P407" s="58">
        <v>39.200000000000003</v>
      </c>
      <c r="Q407" s="57"/>
      <c r="R407" s="58">
        <v>33.799999999999997</v>
      </c>
      <c r="S407" s="57"/>
      <c r="T407" s="58">
        <v>38.1</v>
      </c>
      <c r="U407" s="57"/>
      <c r="V407" s="58">
        <v>28.9</v>
      </c>
      <c r="W407" s="57"/>
      <c r="X407" s="58">
        <v>28.1</v>
      </c>
      <c r="Y407" s="57"/>
      <c r="Z407" s="56"/>
      <c r="AA407" s="57"/>
      <c r="AB407" s="61"/>
      <c r="AC407" s="61"/>
    </row>
    <row r="408" spans="1:29" ht="30.6" customHeight="1" x14ac:dyDescent="0.2">
      <c r="A408" s="36" t="s">
        <v>260</v>
      </c>
      <c r="B408" s="6" t="s">
        <v>4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/>
      <c r="E409" s="54"/>
      <c r="F409" s="53">
        <v>584</v>
      </c>
      <c r="G409" s="57"/>
      <c r="H409" s="53">
        <v>530</v>
      </c>
      <c r="I409" s="57"/>
      <c r="J409" s="53">
        <v>1202</v>
      </c>
      <c r="K409" s="57"/>
      <c r="L409" s="53">
        <v>1173</v>
      </c>
      <c r="M409" s="54"/>
      <c r="N409" s="53">
        <v>1287</v>
      </c>
      <c r="O409" s="54"/>
      <c r="P409" s="53">
        <v>1285</v>
      </c>
      <c r="Q409" s="54"/>
      <c r="R409" s="53">
        <v>1070</v>
      </c>
      <c r="S409" s="54" t="s">
        <v>393</v>
      </c>
      <c r="T409" s="53">
        <v>1134</v>
      </c>
      <c r="U409" s="54" t="s">
        <v>393</v>
      </c>
      <c r="V409" s="53">
        <v>1168</v>
      </c>
      <c r="W409" s="57"/>
      <c r="X409" s="53">
        <v>1029</v>
      </c>
      <c r="Y409" s="57"/>
      <c r="Z409" s="56"/>
      <c r="AA409" s="57"/>
      <c r="AB409" s="61"/>
      <c r="AC409" s="61"/>
    </row>
    <row r="410" spans="1:29" ht="21.6" customHeight="1" x14ac:dyDescent="0.2">
      <c r="A410" s="12"/>
      <c r="B410" s="6" t="s">
        <v>125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/>
      <c r="E411" s="54"/>
      <c r="F411" s="53">
        <v>265</v>
      </c>
      <c r="G411" s="71"/>
      <c r="H411" s="53">
        <v>244</v>
      </c>
      <c r="I411" s="71"/>
      <c r="J411" s="53">
        <v>549</v>
      </c>
      <c r="K411" s="54"/>
      <c r="L411" s="53">
        <v>535</v>
      </c>
      <c r="M411" s="71"/>
      <c r="N411" s="53">
        <v>588</v>
      </c>
      <c r="O411" s="71"/>
      <c r="P411" s="53">
        <v>571</v>
      </c>
      <c r="Q411" s="71"/>
      <c r="R411" s="53">
        <v>502</v>
      </c>
      <c r="S411" s="71" t="s">
        <v>393</v>
      </c>
      <c r="T411" s="53">
        <v>515</v>
      </c>
      <c r="U411" s="71" t="s">
        <v>393</v>
      </c>
      <c r="V411" s="53">
        <v>532</v>
      </c>
      <c r="W411" s="71"/>
      <c r="X411" s="53">
        <v>470</v>
      </c>
      <c r="Y411" s="71"/>
      <c r="Z411" s="70"/>
      <c r="AA411" s="71"/>
      <c r="AB411" s="69"/>
      <c r="AC411" s="69"/>
    </row>
    <row r="412" spans="1:29" ht="51" customHeight="1" x14ac:dyDescent="0.2">
      <c r="A412" s="12" t="s">
        <v>261</v>
      </c>
      <c r="B412" s="6" t="s">
        <v>31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/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53">
        <v>96350</v>
      </c>
      <c r="M413" s="71"/>
      <c r="N413" s="53">
        <v>92699</v>
      </c>
      <c r="O413" s="71"/>
      <c r="P413" s="53">
        <v>74769</v>
      </c>
      <c r="Q413" s="71"/>
      <c r="R413" s="53">
        <v>69312</v>
      </c>
      <c r="S413" s="71"/>
      <c r="T413" s="53">
        <v>97173</v>
      </c>
      <c r="U413" s="57"/>
      <c r="V413" s="53">
        <v>104157</v>
      </c>
      <c r="W413" s="71" t="s">
        <v>393</v>
      </c>
      <c r="X413" s="53">
        <v>88278</v>
      </c>
      <c r="Y413" s="71"/>
      <c r="Z413" s="56"/>
      <c r="AA413" s="57"/>
      <c r="AB413" s="61"/>
      <c r="AC413" s="61"/>
    </row>
    <row r="414" spans="1:29" ht="21.6" customHeight="1" x14ac:dyDescent="0.2">
      <c r="A414" s="12"/>
      <c r="B414" s="6" t="s">
        <v>91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/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>
        <v>9516</v>
      </c>
      <c r="Q415" s="54"/>
      <c r="R415" s="53">
        <v>8761</v>
      </c>
      <c r="S415" s="54"/>
      <c r="T415" s="53">
        <v>12371</v>
      </c>
      <c r="U415" s="54" t="s">
        <v>393</v>
      </c>
      <c r="V415" s="53">
        <v>13382</v>
      </c>
      <c r="W415" s="54"/>
      <c r="X415" s="53">
        <v>11234</v>
      </c>
      <c r="Y415" s="54"/>
      <c r="Z415" s="53"/>
      <c r="AA415" s="54"/>
      <c r="AB415" s="55"/>
      <c r="AC415" s="55"/>
    </row>
    <row r="416" spans="1:29" ht="51" customHeight="1" x14ac:dyDescent="0.2">
      <c r="A416" s="12" t="s">
        <v>262</v>
      </c>
      <c r="B416" s="6" t="s">
        <v>31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/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>
        <v>9920</v>
      </c>
      <c r="Q417" s="54"/>
      <c r="R417" s="53">
        <v>9758</v>
      </c>
      <c r="S417" s="54"/>
      <c r="T417" s="53">
        <v>11146</v>
      </c>
      <c r="U417" s="54"/>
      <c r="V417" s="53">
        <v>9903</v>
      </c>
      <c r="W417" s="54"/>
      <c r="X417" s="53">
        <v>9340</v>
      </c>
      <c r="Y417" s="54"/>
      <c r="Z417" s="53"/>
      <c r="AA417" s="54"/>
      <c r="AB417" s="55"/>
      <c r="AC417" s="55"/>
    </row>
    <row r="418" spans="1:29" ht="21.6" customHeight="1" x14ac:dyDescent="0.2">
      <c r="A418" s="12"/>
      <c r="B418" s="6" t="s">
        <v>91</v>
      </c>
      <c r="C418" s="52">
        <v>2021</v>
      </c>
      <c r="D418" s="53">
        <v>1342</v>
      </c>
      <c r="E418" s="54"/>
      <c r="F418" s="53">
        <v>102</v>
      </c>
      <c r="G418" s="54"/>
      <c r="H418" s="58">
        <v>99</v>
      </c>
      <c r="I418" s="54"/>
      <c r="J418" s="53">
        <v>126</v>
      </c>
      <c r="K418" s="54"/>
      <c r="L418" s="58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/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8">
        <v>98</v>
      </c>
      <c r="M419" s="54"/>
      <c r="N419" s="53">
        <v>126</v>
      </c>
      <c r="O419" s="54"/>
      <c r="P419" s="53">
        <v>126</v>
      </c>
      <c r="Q419" s="54"/>
      <c r="R419" s="53">
        <v>127</v>
      </c>
      <c r="S419" s="54"/>
      <c r="T419" s="53">
        <v>146</v>
      </c>
      <c r="U419" s="54"/>
      <c r="V419" s="53">
        <v>131</v>
      </c>
      <c r="W419" s="54"/>
      <c r="X419" s="53">
        <v>123</v>
      </c>
      <c r="Y419" s="54"/>
      <c r="Z419" s="53"/>
      <c r="AA419" s="54"/>
      <c r="AB419" s="55"/>
      <c r="AC419" s="55"/>
    </row>
    <row r="420" spans="1:29" ht="30.6" customHeight="1" x14ac:dyDescent="0.2">
      <c r="A420" s="12" t="s">
        <v>263</v>
      </c>
      <c r="B420" s="6" t="s">
        <v>4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/>
      <c r="E421" s="54"/>
      <c r="F421" s="53">
        <v>2043</v>
      </c>
      <c r="G421" s="71"/>
      <c r="H421" s="53">
        <v>2713</v>
      </c>
      <c r="I421" s="71"/>
      <c r="J421" s="53">
        <v>3884</v>
      </c>
      <c r="K421" s="71" t="s">
        <v>393</v>
      </c>
      <c r="L421" s="53">
        <v>3303</v>
      </c>
      <c r="M421" s="71" t="s">
        <v>393</v>
      </c>
      <c r="N421" s="53">
        <v>3575</v>
      </c>
      <c r="O421" s="71" t="s">
        <v>393</v>
      </c>
      <c r="P421" s="53">
        <v>3741</v>
      </c>
      <c r="Q421" s="71"/>
      <c r="R421" s="53">
        <v>3544</v>
      </c>
      <c r="S421" s="71" t="s">
        <v>393</v>
      </c>
      <c r="T421" s="53">
        <v>3518</v>
      </c>
      <c r="U421" s="71" t="s">
        <v>393</v>
      </c>
      <c r="V421" s="53">
        <v>3717</v>
      </c>
      <c r="W421" s="71" t="s">
        <v>393</v>
      </c>
      <c r="X421" s="53">
        <v>3482</v>
      </c>
      <c r="Y421" s="71"/>
      <c r="Z421" s="70"/>
      <c r="AA421" s="71"/>
      <c r="AB421" s="69"/>
      <c r="AC421" s="69"/>
    </row>
    <row r="422" spans="1:29" ht="30.6" customHeight="1" x14ac:dyDescent="0.2">
      <c r="A422" s="12" t="s">
        <v>264</v>
      </c>
      <c r="B422" s="6" t="s">
        <v>4</v>
      </c>
      <c r="C422" s="52">
        <v>2021</v>
      </c>
      <c r="D422" s="53">
        <v>4348</v>
      </c>
      <c r="E422" s="54"/>
      <c r="F422" s="53">
        <v>198</v>
      </c>
      <c r="G422" s="54"/>
      <c r="H422" s="53">
        <v>248</v>
      </c>
      <c r="I422" s="54"/>
      <c r="J422" s="53">
        <v>458</v>
      </c>
      <c r="K422" s="54"/>
      <c r="L422" s="53">
        <v>386</v>
      </c>
      <c r="M422" s="54"/>
      <c r="N422" s="53">
        <v>403</v>
      </c>
      <c r="O422" s="54"/>
      <c r="P422" s="53">
        <v>393</v>
      </c>
      <c r="Q422" s="54"/>
      <c r="R422" s="53">
        <v>374</v>
      </c>
      <c r="S422" s="54"/>
      <c r="T422" s="53">
        <v>384</v>
      </c>
      <c r="U422" s="54"/>
      <c r="V422" s="53">
        <v>401</v>
      </c>
      <c r="W422" s="54"/>
      <c r="X422" s="53">
        <v>349</v>
      </c>
      <c r="Y422" s="54"/>
      <c r="Z422" s="53">
        <v>404</v>
      </c>
      <c r="AA422" s="54"/>
      <c r="AB422" s="55">
        <v>336</v>
      </c>
      <c r="AC422" s="55"/>
    </row>
    <row r="423" spans="1:29" ht="11.25" x14ac:dyDescent="0.2">
      <c r="A423" s="12"/>
      <c r="B423" s="6"/>
      <c r="C423" s="52">
        <v>2022</v>
      </c>
      <c r="D423" s="53"/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>
        <v>369</v>
      </c>
      <c r="Q423" s="54"/>
      <c r="R423" s="53">
        <v>345</v>
      </c>
      <c r="S423" s="54"/>
      <c r="T423" s="53">
        <v>373</v>
      </c>
      <c r="U423" s="54"/>
      <c r="V423" s="53">
        <v>371</v>
      </c>
      <c r="W423" s="54"/>
      <c r="X423" s="53">
        <v>313</v>
      </c>
      <c r="Y423" s="54"/>
      <c r="Z423" s="53"/>
      <c r="AA423" s="54"/>
      <c r="AB423" s="55"/>
      <c r="AC423" s="55"/>
    </row>
    <row r="424" spans="1:29" ht="21.6" customHeight="1" x14ac:dyDescent="0.2">
      <c r="A424" s="12"/>
      <c r="B424" s="6" t="s">
        <v>125</v>
      </c>
      <c r="C424" s="52">
        <v>2021</v>
      </c>
      <c r="D424" s="53">
        <v>3120</v>
      </c>
      <c r="E424" s="54"/>
      <c r="F424" s="44">
        <v>142</v>
      </c>
      <c r="G424" s="81"/>
      <c r="H424" s="44">
        <v>182</v>
      </c>
      <c r="I424" s="81"/>
      <c r="J424" s="44">
        <v>330</v>
      </c>
      <c r="K424" s="81"/>
      <c r="L424" s="44">
        <v>275</v>
      </c>
      <c r="M424" s="81"/>
      <c r="N424" s="44">
        <v>291</v>
      </c>
      <c r="O424" s="81"/>
      <c r="P424" s="44">
        <v>283</v>
      </c>
      <c r="Q424" s="81"/>
      <c r="R424" s="44">
        <v>272</v>
      </c>
      <c r="S424" s="81"/>
      <c r="T424" s="44">
        <v>277</v>
      </c>
      <c r="U424" s="81"/>
      <c r="V424" s="44">
        <v>284</v>
      </c>
      <c r="W424" s="81"/>
      <c r="X424" s="44">
        <v>248</v>
      </c>
      <c r="Y424" s="81"/>
      <c r="Z424" s="44">
        <v>286</v>
      </c>
      <c r="AA424" s="81"/>
      <c r="AB424" s="23">
        <v>241</v>
      </c>
    </row>
    <row r="425" spans="1:29" ht="11.25" x14ac:dyDescent="0.2">
      <c r="A425" s="12"/>
      <c r="B425" s="6"/>
      <c r="C425" s="52">
        <v>2022</v>
      </c>
      <c r="D425" s="53"/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44">
        <v>235</v>
      </c>
      <c r="M425" s="81"/>
      <c r="N425" s="44">
        <v>267</v>
      </c>
      <c r="O425" s="81"/>
      <c r="P425" s="14">
        <v>270</v>
      </c>
      <c r="Q425" s="64"/>
      <c r="R425" s="44">
        <v>244</v>
      </c>
      <c r="S425" s="81"/>
      <c r="T425" s="44">
        <v>267</v>
      </c>
      <c r="U425" s="81"/>
      <c r="V425" s="14">
        <v>264</v>
      </c>
      <c r="W425" s="64"/>
      <c r="X425" s="44">
        <v>221</v>
      </c>
      <c r="Y425" s="81"/>
      <c r="Z425" s="82"/>
      <c r="AA425" s="81"/>
    </row>
    <row r="426" spans="1:29" ht="21.6" customHeight="1" x14ac:dyDescent="0.2">
      <c r="A426" s="12" t="s">
        <v>265</v>
      </c>
      <c r="B426" s="6" t="s">
        <v>91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/>
      <c r="E427" s="54"/>
      <c r="F427" s="44">
        <v>3257</v>
      </c>
      <c r="G427" s="81"/>
      <c r="H427" s="44">
        <v>3794</v>
      </c>
      <c r="I427" s="81"/>
      <c r="J427" s="44">
        <v>10308</v>
      </c>
      <c r="K427" s="81"/>
      <c r="L427" s="44">
        <v>7031</v>
      </c>
      <c r="M427" s="81"/>
      <c r="N427" s="44">
        <v>7736</v>
      </c>
      <c r="O427" s="81"/>
      <c r="P427" s="44">
        <v>6251</v>
      </c>
      <c r="Q427" s="81"/>
      <c r="R427" s="44">
        <v>5430</v>
      </c>
      <c r="S427" s="81"/>
      <c r="T427" s="44">
        <v>6491</v>
      </c>
      <c r="U427" s="81"/>
      <c r="V427" s="44">
        <v>7328</v>
      </c>
      <c r="W427" s="81"/>
      <c r="X427" s="44">
        <v>6080</v>
      </c>
      <c r="Y427" s="81"/>
      <c r="Z427" s="82"/>
      <c r="AA427" s="81"/>
    </row>
    <row r="428" spans="1:29" ht="30.6" customHeight="1" x14ac:dyDescent="0.2">
      <c r="A428" s="12" t="s">
        <v>266</v>
      </c>
      <c r="B428" s="6" t="s">
        <v>4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0"/>
      <c r="B429" s="6"/>
      <c r="C429" s="131">
        <v>2022</v>
      </c>
      <c r="D429" s="53"/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4"/>
      <c r="N429" s="58">
        <v>68.5</v>
      </c>
      <c r="O429" s="54"/>
      <c r="P429" s="58">
        <v>58.3</v>
      </c>
      <c r="Q429" s="54"/>
      <c r="R429" s="58">
        <v>63.9</v>
      </c>
      <c r="S429" s="54"/>
      <c r="T429" s="58">
        <v>64.5</v>
      </c>
      <c r="U429" s="54"/>
      <c r="V429" s="58">
        <v>55.2</v>
      </c>
      <c r="W429" s="54"/>
      <c r="X429" s="58">
        <v>43.8</v>
      </c>
      <c r="Y429" s="54"/>
      <c r="Z429" s="53"/>
      <c r="AA429" s="54"/>
      <c r="AB429" s="55"/>
      <c r="AC429" s="55"/>
    </row>
    <row r="430" spans="1:29" ht="30" customHeight="1" x14ac:dyDescent="0.2">
      <c r="A430" s="231" t="s">
        <v>267</v>
      </c>
      <c r="B430" s="231"/>
      <c r="C430" s="231"/>
      <c r="D430" s="231"/>
      <c r="E430" s="231"/>
      <c r="F430" s="231"/>
      <c r="G430" s="231"/>
      <c r="H430" s="231"/>
      <c r="I430" s="231"/>
      <c r="J430" s="231"/>
      <c r="K430" s="231"/>
      <c r="L430" s="231"/>
      <c r="M430" s="231"/>
      <c r="N430" s="231"/>
      <c r="O430" s="231"/>
      <c r="P430" s="231"/>
      <c r="Q430" s="231"/>
      <c r="R430" s="231"/>
      <c r="S430" s="231"/>
      <c r="T430" s="231"/>
      <c r="U430" s="231"/>
      <c r="V430" s="231"/>
      <c r="W430" s="231"/>
      <c r="X430" s="231"/>
      <c r="Y430" s="231"/>
      <c r="Z430" s="231"/>
      <c r="AA430" s="231"/>
      <c r="AB430" s="231"/>
      <c r="AC430" s="231"/>
    </row>
    <row r="431" spans="1:29" ht="30.6" customHeight="1" x14ac:dyDescent="0.2">
      <c r="A431" s="12" t="s">
        <v>270</v>
      </c>
      <c r="B431" s="6" t="s">
        <v>4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4"/>
      <c r="C432" s="131">
        <v>2022</v>
      </c>
      <c r="D432" s="82"/>
      <c r="E432" s="81"/>
      <c r="F432" s="53">
        <v>617</v>
      </c>
      <c r="G432" s="57"/>
      <c r="H432" s="53">
        <v>640</v>
      </c>
      <c r="I432" s="57"/>
      <c r="J432" s="53">
        <v>747</v>
      </c>
      <c r="K432" s="57" t="s">
        <v>393</v>
      </c>
      <c r="L432" s="53">
        <v>580</v>
      </c>
      <c r="M432" s="57"/>
      <c r="N432" s="53">
        <v>569</v>
      </c>
      <c r="O432" s="57"/>
      <c r="P432" s="53">
        <v>481</v>
      </c>
      <c r="Q432" s="57" t="s">
        <v>393</v>
      </c>
      <c r="R432" s="53">
        <v>495</v>
      </c>
      <c r="S432" s="57" t="s">
        <v>393</v>
      </c>
      <c r="T432" s="53">
        <v>610</v>
      </c>
      <c r="U432" s="57"/>
      <c r="V432" s="53">
        <v>615</v>
      </c>
      <c r="W432" s="57" t="s">
        <v>393</v>
      </c>
      <c r="X432" s="53">
        <v>542</v>
      </c>
      <c r="Y432" s="57"/>
      <c r="Z432" s="56"/>
      <c r="AA432" s="57"/>
      <c r="AB432" s="61"/>
      <c r="AC432" s="61"/>
    </row>
    <row r="433" spans="1:29" ht="30.6" customHeight="1" x14ac:dyDescent="0.2">
      <c r="A433" s="12" t="s">
        <v>271</v>
      </c>
      <c r="B433" s="6" t="s">
        <v>4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/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4"/>
      <c r="N434" s="58">
        <v>36.1</v>
      </c>
      <c r="O434" s="54"/>
      <c r="P434" s="58">
        <v>31.5</v>
      </c>
      <c r="Q434" s="54"/>
      <c r="R434" s="58">
        <v>28.2</v>
      </c>
      <c r="S434" s="54"/>
      <c r="T434" s="58">
        <v>29.4</v>
      </c>
      <c r="U434" s="54"/>
      <c r="V434" s="58">
        <v>33.6</v>
      </c>
      <c r="W434" s="54"/>
      <c r="X434" s="58">
        <v>29.8</v>
      </c>
      <c r="Y434" s="54"/>
      <c r="Z434" s="53"/>
      <c r="AA434" s="54"/>
      <c r="AB434" s="55"/>
      <c r="AC434" s="55"/>
    </row>
    <row r="435" spans="1:29" ht="30.6" customHeight="1" x14ac:dyDescent="0.2">
      <c r="A435" s="12" t="s">
        <v>272</v>
      </c>
      <c r="B435" s="6" t="s">
        <v>4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/>
      <c r="E436" s="54"/>
      <c r="F436" s="9">
        <v>61.1</v>
      </c>
      <c r="G436" s="81"/>
      <c r="H436" s="9">
        <v>59.9</v>
      </c>
      <c r="I436" s="81"/>
      <c r="J436" s="9">
        <v>68</v>
      </c>
      <c r="K436" s="81"/>
      <c r="L436" s="9">
        <v>63.4</v>
      </c>
      <c r="M436" s="81"/>
      <c r="N436" s="9">
        <v>58.3</v>
      </c>
      <c r="O436" s="81"/>
      <c r="P436" s="9">
        <v>49.4</v>
      </c>
      <c r="Q436" s="81"/>
      <c r="R436" s="9">
        <v>43.5</v>
      </c>
      <c r="S436" s="81"/>
      <c r="T436" s="9">
        <v>48.1</v>
      </c>
      <c r="U436" s="81"/>
      <c r="V436" s="9">
        <v>55.8</v>
      </c>
      <c r="W436" s="81"/>
      <c r="X436" s="9">
        <v>55.3</v>
      </c>
      <c r="Y436" s="81"/>
      <c r="Z436" s="82"/>
      <c r="AA436" s="81"/>
    </row>
    <row r="437" spans="1:29" ht="30.6" customHeight="1" x14ac:dyDescent="0.2">
      <c r="A437" s="12" t="s">
        <v>273</v>
      </c>
      <c r="B437" s="6" t="s">
        <v>4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/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8">
        <v>89.9</v>
      </c>
      <c r="M438" s="57"/>
      <c r="N438" s="53">
        <v>101</v>
      </c>
      <c r="O438" s="57"/>
      <c r="P438" s="58">
        <v>85.4</v>
      </c>
      <c r="Q438" s="57"/>
      <c r="R438" s="58">
        <v>85.6</v>
      </c>
      <c r="S438" s="57"/>
      <c r="T438" s="53">
        <v>116</v>
      </c>
      <c r="U438" s="57"/>
      <c r="V438" s="53">
        <v>103</v>
      </c>
      <c r="W438" s="57"/>
      <c r="X438" s="58">
        <v>85.1</v>
      </c>
      <c r="Y438" s="57"/>
      <c r="Z438" s="56"/>
      <c r="AA438" s="57"/>
      <c r="AB438" s="61"/>
      <c r="AC438" s="61"/>
    </row>
    <row r="439" spans="1:29" ht="30.6" customHeight="1" x14ac:dyDescent="0.2">
      <c r="A439" s="12" t="s">
        <v>274</v>
      </c>
      <c r="B439" s="6" t="s">
        <v>4</v>
      </c>
      <c r="C439" s="52">
        <v>2021</v>
      </c>
      <c r="D439" s="53">
        <v>3399</v>
      </c>
      <c r="E439" s="54"/>
      <c r="F439" s="53">
        <v>278</v>
      </c>
      <c r="G439" s="57"/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/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53">
        <v>306</v>
      </c>
      <c r="M440" s="71"/>
      <c r="N440" s="53">
        <v>271</v>
      </c>
      <c r="O440" s="71"/>
      <c r="P440" s="53">
        <v>204</v>
      </c>
      <c r="Q440" s="71"/>
      <c r="R440" s="53">
        <v>250</v>
      </c>
      <c r="S440" s="71"/>
      <c r="T440" s="53">
        <v>315</v>
      </c>
      <c r="U440" s="57"/>
      <c r="V440" s="53">
        <v>293</v>
      </c>
      <c r="W440" s="71" t="s">
        <v>393</v>
      </c>
      <c r="X440" s="53">
        <v>258</v>
      </c>
      <c r="Y440" s="57"/>
      <c r="Z440" s="56"/>
      <c r="AA440" s="57"/>
      <c r="AB440" s="61"/>
      <c r="AC440" s="69"/>
    </row>
    <row r="441" spans="1:29" ht="30.6" customHeight="1" x14ac:dyDescent="0.2">
      <c r="A441" s="12" t="s">
        <v>276</v>
      </c>
      <c r="B441" s="6" t="s">
        <v>4</v>
      </c>
      <c r="C441" s="52">
        <v>2021</v>
      </c>
      <c r="D441" s="53">
        <v>907</v>
      </c>
      <c r="E441" s="54"/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/>
      <c r="E442" s="54"/>
      <c r="F442" s="58">
        <v>77.5</v>
      </c>
      <c r="G442" s="54" t="s">
        <v>393</v>
      </c>
      <c r="H442" s="58">
        <v>86.2</v>
      </c>
      <c r="I442" s="54" t="s">
        <v>393</v>
      </c>
      <c r="J442" s="53">
        <v>109</v>
      </c>
      <c r="K442" s="54"/>
      <c r="L442" s="58">
        <v>83.5</v>
      </c>
      <c r="M442" s="54" t="s">
        <v>393</v>
      </c>
      <c r="N442" s="58">
        <v>76</v>
      </c>
      <c r="O442" s="54" t="s">
        <v>393</v>
      </c>
      <c r="P442" s="58">
        <v>65.7</v>
      </c>
      <c r="Q442" s="54" t="s">
        <v>393</v>
      </c>
      <c r="R442" s="58">
        <v>64.900000000000006</v>
      </c>
      <c r="S442" s="54"/>
      <c r="T442" s="58">
        <v>73.900000000000006</v>
      </c>
      <c r="U442" s="54" t="s">
        <v>393</v>
      </c>
      <c r="V442" s="58">
        <v>79</v>
      </c>
      <c r="W442" s="54"/>
      <c r="X442" s="58">
        <v>68.099999999999994</v>
      </c>
      <c r="Y442" s="54"/>
      <c r="Z442" s="53"/>
      <c r="AA442" s="54"/>
      <c r="AB442" s="55"/>
      <c r="AC442" s="55"/>
    </row>
    <row r="443" spans="1:29" ht="30.6" customHeight="1" x14ac:dyDescent="0.2">
      <c r="A443" s="12" t="s">
        <v>279</v>
      </c>
      <c r="B443" s="6" t="s">
        <v>4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/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8">
        <v>15</v>
      </c>
      <c r="M444" s="57"/>
      <c r="N444" s="58">
        <v>16.600000000000001</v>
      </c>
      <c r="O444" s="57"/>
      <c r="P444" s="58">
        <v>15.5</v>
      </c>
      <c r="Q444" s="57"/>
      <c r="R444" s="58">
        <v>11.7</v>
      </c>
      <c r="S444" s="57"/>
      <c r="T444" s="58">
        <v>13.5</v>
      </c>
      <c r="U444" s="57"/>
      <c r="V444" s="58">
        <v>13.9</v>
      </c>
      <c r="W444" s="57" t="s">
        <v>393</v>
      </c>
      <c r="X444" s="58">
        <v>14</v>
      </c>
      <c r="Y444" s="57"/>
      <c r="Z444" s="56"/>
      <c r="AA444" s="57"/>
      <c r="AB444" s="61"/>
      <c r="AC444" s="61"/>
    </row>
    <row r="445" spans="1:29" ht="30.6" customHeight="1" x14ac:dyDescent="0.2">
      <c r="A445" s="22" t="s">
        <v>280</v>
      </c>
      <c r="B445" s="6" t="s">
        <v>4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/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8">
        <v>12.9</v>
      </c>
      <c r="M446" s="57"/>
      <c r="N446" s="58">
        <v>12.8</v>
      </c>
      <c r="O446" s="57"/>
      <c r="P446" s="58">
        <v>11.3</v>
      </c>
      <c r="Q446" s="57"/>
      <c r="R446" s="58">
        <v>8.4</v>
      </c>
      <c r="S446" s="57"/>
      <c r="T446" s="58">
        <v>9.9</v>
      </c>
      <c r="U446" s="57"/>
      <c r="V446" s="58">
        <v>11</v>
      </c>
      <c r="W446" s="57"/>
      <c r="X446" s="58">
        <v>10.8</v>
      </c>
      <c r="Y446" s="57"/>
      <c r="Z446" s="56"/>
      <c r="AA446" s="57"/>
      <c r="AB446" s="61"/>
      <c r="AC446" s="61"/>
    </row>
    <row r="447" spans="1:29" ht="30.6" customHeight="1" x14ac:dyDescent="0.2">
      <c r="A447" s="12" t="s">
        <v>281</v>
      </c>
      <c r="B447" s="6" t="s">
        <v>31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/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4"/>
      <c r="N448" s="53">
        <v>29394</v>
      </c>
      <c r="O448" s="54"/>
      <c r="P448" s="53">
        <v>26785</v>
      </c>
      <c r="Q448" s="54"/>
      <c r="R448" s="53">
        <v>22388</v>
      </c>
      <c r="S448" s="54"/>
      <c r="T448" s="53">
        <v>21659</v>
      </c>
      <c r="U448" s="54"/>
      <c r="V448" s="53">
        <v>20698</v>
      </c>
      <c r="W448" s="71"/>
      <c r="X448" s="53">
        <v>21026</v>
      </c>
      <c r="Y448" s="57"/>
      <c r="Z448" s="56"/>
      <c r="AA448" s="57"/>
      <c r="AB448" s="61"/>
      <c r="AC448" s="61"/>
    </row>
    <row r="449" spans="1:29" ht="30.6" customHeight="1" x14ac:dyDescent="0.2">
      <c r="A449" s="12" t="s">
        <v>283</v>
      </c>
      <c r="B449" s="6" t="s">
        <v>31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/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5238</v>
      </c>
      <c r="O450" s="54"/>
      <c r="P450" s="53">
        <v>4775</v>
      </c>
      <c r="Q450" s="54"/>
      <c r="R450" s="53">
        <v>4341</v>
      </c>
      <c r="S450" s="54"/>
      <c r="T450" s="53">
        <v>6738</v>
      </c>
      <c r="U450" s="54"/>
      <c r="V450" s="53">
        <v>5482</v>
      </c>
      <c r="W450" s="54"/>
      <c r="X450" s="53">
        <v>6174</v>
      </c>
      <c r="Y450" s="54"/>
      <c r="Z450" s="53"/>
      <c r="AA450" s="54"/>
      <c r="AB450" s="55"/>
      <c r="AC450" s="55"/>
    </row>
    <row r="451" spans="1:29" ht="30.6" customHeight="1" x14ac:dyDescent="0.2">
      <c r="A451" s="12" t="s">
        <v>289</v>
      </c>
      <c r="B451" s="6" t="s">
        <v>31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/>
      <c r="E452" s="54"/>
      <c r="F452" s="53">
        <v>2405</v>
      </c>
      <c r="G452" s="54"/>
      <c r="H452" s="53">
        <v>2268</v>
      </c>
      <c r="I452" s="54"/>
      <c r="J452" s="53">
        <v>2460</v>
      </c>
      <c r="K452" s="54"/>
      <c r="L452" s="53">
        <v>2073</v>
      </c>
      <c r="M452" s="54"/>
      <c r="N452" s="53">
        <v>2297</v>
      </c>
      <c r="O452" s="54"/>
      <c r="P452" s="53">
        <v>1856</v>
      </c>
      <c r="Q452" s="54"/>
      <c r="R452" s="53">
        <v>1994</v>
      </c>
      <c r="S452" s="54"/>
      <c r="T452" s="53">
        <v>1831</v>
      </c>
      <c r="U452" s="54"/>
      <c r="V452" s="53">
        <v>2172</v>
      </c>
      <c r="W452" s="54"/>
      <c r="X452" s="53">
        <v>1892</v>
      </c>
      <c r="Y452" s="54"/>
      <c r="Z452" s="53"/>
      <c r="AA452" s="54"/>
      <c r="AB452" s="55"/>
      <c r="AC452" s="55"/>
    </row>
    <row r="453" spans="1:29" ht="20.45" customHeight="1" x14ac:dyDescent="0.2">
      <c r="A453" s="12" t="s">
        <v>290</v>
      </c>
      <c r="B453" s="6" t="s">
        <v>31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/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>
        <v>25683</v>
      </c>
      <c r="Q454" s="54"/>
      <c r="R454" s="53">
        <v>22314</v>
      </c>
      <c r="S454" s="54"/>
      <c r="T454" s="53">
        <v>21748</v>
      </c>
      <c r="U454" s="54"/>
      <c r="V454" s="53">
        <v>23585</v>
      </c>
      <c r="W454" s="54"/>
      <c r="X454" s="53">
        <v>22939</v>
      </c>
      <c r="Y454" s="54"/>
      <c r="Z454" s="53"/>
      <c r="AA454" s="54"/>
      <c r="AB454" s="55"/>
      <c r="AC454" s="55"/>
    </row>
    <row r="455" spans="1:29" ht="30" customHeight="1" x14ac:dyDescent="0.2">
      <c r="A455" s="231" t="s">
        <v>451</v>
      </c>
      <c r="B455" s="231"/>
      <c r="C455" s="231"/>
      <c r="D455" s="231"/>
      <c r="E455" s="231"/>
      <c r="F455" s="231"/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31"/>
      <c r="S455" s="231"/>
      <c r="T455" s="231"/>
      <c r="U455" s="231"/>
      <c r="V455" s="231"/>
      <c r="W455" s="231"/>
      <c r="X455" s="231"/>
      <c r="Y455" s="231"/>
      <c r="Z455" s="231"/>
      <c r="AA455" s="231"/>
      <c r="AB455" s="231"/>
      <c r="AC455" s="231"/>
    </row>
    <row r="456" spans="1:29" ht="30.6" customHeight="1" x14ac:dyDescent="0.2">
      <c r="A456" s="12" t="s">
        <v>293</v>
      </c>
      <c r="B456" s="6" t="s">
        <v>97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/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4"/>
      <c r="N457" s="58">
        <v>45.3</v>
      </c>
      <c r="O457" s="54"/>
      <c r="P457" s="58">
        <v>46.7</v>
      </c>
      <c r="Q457" s="54"/>
      <c r="R457" s="58">
        <v>37.200000000000003</v>
      </c>
      <c r="S457" s="54"/>
      <c r="T457" s="58">
        <v>37.4</v>
      </c>
      <c r="U457" s="54"/>
      <c r="V457" s="58">
        <v>44.3</v>
      </c>
      <c r="W457" s="54" t="s">
        <v>393</v>
      </c>
      <c r="X457" s="58">
        <v>41.3</v>
      </c>
      <c r="Y457" s="54"/>
      <c r="Z457" s="53"/>
      <c r="AA457" s="54"/>
      <c r="AB457" s="55"/>
      <c r="AC457" s="60"/>
    </row>
    <row r="458" spans="1:29" ht="30.6" customHeight="1" x14ac:dyDescent="0.2">
      <c r="A458" s="12" t="s">
        <v>294</v>
      </c>
      <c r="B458" s="6" t="s">
        <v>97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/>
      <c r="E459" s="54"/>
      <c r="F459" s="58">
        <v>6.3</v>
      </c>
      <c r="G459" s="57"/>
      <c r="H459" s="58">
        <v>9.1</v>
      </c>
      <c r="I459" s="59"/>
      <c r="J459" s="58">
        <v>9.3000000000000007</v>
      </c>
      <c r="K459" s="59"/>
      <c r="L459" s="58">
        <v>9.1999999999999993</v>
      </c>
      <c r="M459" s="59"/>
      <c r="N459" s="58">
        <v>11.1</v>
      </c>
      <c r="O459" s="59"/>
      <c r="P459" s="58">
        <v>10.1</v>
      </c>
      <c r="Q459" s="59"/>
      <c r="R459" s="58">
        <v>9.6</v>
      </c>
      <c r="S459" s="59"/>
      <c r="T459" s="58">
        <v>7.6</v>
      </c>
      <c r="U459" s="57"/>
      <c r="V459" s="58">
        <v>7.6</v>
      </c>
      <c r="W459" s="59"/>
      <c r="X459" s="58">
        <v>7.5</v>
      </c>
      <c r="Y459" s="59"/>
      <c r="Z459" s="58"/>
      <c r="AA459" s="59"/>
      <c r="AB459" s="60"/>
      <c r="AC459" s="60"/>
    </row>
    <row r="460" spans="1:29" ht="30.6" customHeight="1" x14ac:dyDescent="0.2">
      <c r="A460" s="12" t="s">
        <v>295</v>
      </c>
      <c r="B460" s="6" t="s">
        <v>97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8"/>
      <c r="E461" s="59"/>
      <c r="F461" s="58">
        <v>9.6</v>
      </c>
      <c r="G461" s="57"/>
      <c r="H461" s="58">
        <v>10.8</v>
      </c>
      <c r="I461" s="59"/>
      <c r="J461" s="58">
        <v>13.1</v>
      </c>
      <c r="K461" s="59"/>
      <c r="L461" s="58">
        <v>11.9</v>
      </c>
      <c r="M461" s="59"/>
      <c r="N461" s="58">
        <v>13.3</v>
      </c>
      <c r="O461" s="57"/>
      <c r="P461" s="58">
        <v>12.3</v>
      </c>
      <c r="Q461" s="59"/>
      <c r="R461" s="58">
        <v>11.4</v>
      </c>
      <c r="S461" s="59"/>
      <c r="T461" s="58">
        <v>10.1</v>
      </c>
      <c r="U461" s="59"/>
      <c r="V461" s="58">
        <v>11.3</v>
      </c>
      <c r="W461" s="59"/>
      <c r="X461" s="58">
        <v>10.6</v>
      </c>
      <c r="Y461" s="57"/>
      <c r="Z461" s="56"/>
      <c r="AA461" s="57"/>
      <c r="AB461" s="61"/>
      <c r="AC461" s="60"/>
    </row>
    <row r="462" spans="1:29" ht="40.9" customHeight="1" x14ac:dyDescent="0.2">
      <c r="A462" s="17" t="s">
        <v>297</v>
      </c>
      <c r="B462" s="6" t="s">
        <v>31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/>
      <c r="E463" s="54"/>
      <c r="F463" s="53">
        <v>5204</v>
      </c>
      <c r="G463" s="59"/>
      <c r="H463" s="53">
        <v>5708</v>
      </c>
      <c r="I463" s="59"/>
      <c r="J463" s="53">
        <v>7055</v>
      </c>
      <c r="K463" s="59"/>
      <c r="L463" s="53">
        <v>6914</v>
      </c>
      <c r="M463" s="59"/>
      <c r="N463" s="53">
        <v>6706</v>
      </c>
      <c r="O463" s="59"/>
      <c r="P463" s="53">
        <v>6749</v>
      </c>
      <c r="Q463" s="59"/>
      <c r="R463" s="53">
        <v>6071</v>
      </c>
      <c r="S463" s="59"/>
      <c r="T463" s="53">
        <v>6487</v>
      </c>
      <c r="U463" s="59" t="s">
        <v>393</v>
      </c>
      <c r="V463" s="53">
        <v>6316</v>
      </c>
      <c r="W463" s="59" t="s">
        <v>393</v>
      </c>
      <c r="X463" s="53">
        <v>6721</v>
      </c>
      <c r="Y463" s="59"/>
      <c r="Z463" s="58"/>
      <c r="AA463" s="59"/>
      <c r="AB463" s="60"/>
      <c r="AC463" s="55"/>
    </row>
    <row r="464" spans="1:29" ht="30.6" customHeight="1" x14ac:dyDescent="0.2">
      <c r="A464" s="12" t="s">
        <v>298</v>
      </c>
      <c r="B464" s="6" t="s">
        <v>31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/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>
        <v>7116</v>
      </c>
      <c r="O465" s="54"/>
      <c r="P465" s="53">
        <v>4548</v>
      </c>
      <c r="Q465" s="54"/>
      <c r="R465" s="53">
        <v>4276</v>
      </c>
      <c r="S465" s="54"/>
      <c r="T465" s="53">
        <v>4474</v>
      </c>
      <c r="U465" s="54"/>
      <c r="V465" s="53">
        <v>4828</v>
      </c>
      <c r="W465" s="54"/>
      <c r="X465" s="53">
        <v>4232</v>
      </c>
      <c r="Y465" s="54"/>
      <c r="Z465" s="53"/>
      <c r="AA465" s="54"/>
      <c r="AB465" s="55"/>
      <c r="AC465" s="55"/>
    </row>
    <row r="466" spans="1:29" ht="30.6" customHeight="1" x14ac:dyDescent="0.2">
      <c r="A466" s="12" t="s">
        <v>299</v>
      </c>
      <c r="B466" s="6" t="s">
        <v>31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0"/>
      <c r="B467" s="6"/>
      <c r="C467" s="131">
        <v>2022</v>
      </c>
      <c r="D467" s="53"/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>
        <v>1790</v>
      </c>
      <c r="Q467" s="54"/>
      <c r="R467" s="53">
        <v>1506</v>
      </c>
      <c r="S467" s="54"/>
      <c r="T467" s="53">
        <v>1658</v>
      </c>
      <c r="U467" s="54"/>
      <c r="V467" s="53">
        <v>1649</v>
      </c>
      <c r="W467" s="54"/>
      <c r="X467" s="53">
        <v>1720</v>
      </c>
      <c r="Y467" s="54"/>
      <c r="Z467" s="53"/>
      <c r="AA467" s="54"/>
      <c r="AB467" s="55"/>
      <c r="AC467" s="55"/>
    </row>
    <row r="468" spans="1:29" ht="30" customHeight="1" x14ac:dyDescent="0.2">
      <c r="A468" s="231" t="s">
        <v>301</v>
      </c>
      <c r="B468" s="231"/>
      <c r="C468" s="231"/>
      <c r="D468" s="231"/>
      <c r="E468" s="231"/>
      <c r="F468" s="231"/>
      <c r="G468" s="231"/>
      <c r="H468" s="231"/>
      <c r="I468" s="231"/>
      <c r="J468" s="231"/>
      <c r="K468" s="231"/>
      <c r="L468" s="231"/>
      <c r="M468" s="231"/>
      <c r="N468" s="231"/>
      <c r="O468" s="231"/>
      <c r="P468" s="231"/>
      <c r="Q468" s="231"/>
      <c r="R468" s="231"/>
      <c r="S468" s="231"/>
      <c r="T468" s="231"/>
      <c r="U468" s="231"/>
      <c r="V468" s="231"/>
      <c r="W468" s="231"/>
      <c r="X468" s="231"/>
      <c r="Y468" s="231"/>
      <c r="Z468" s="231"/>
      <c r="AA468" s="231"/>
      <c r="AB468" s="231"/>
      <c r="AC468" s="231"/>
    </row>
    <row r="469" spans="1:29" ht="30.6" customHeight="1" x14ac:dyDescent="0.2">
      <c r="A469" s="12" t="s">
        <v>306</v>
      </c>
      <c r="B469" s="6" t="s">
        <v>97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/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>
        <v>1019</v>
      </c>
      <c r="Q470" s="54"/>
      <c r="R470" s="53">
        <v>904</v>
      </c>
      <c r="S470" s="54"/>
      <c r="T470" s="53">
        <v>1124</v>
      </c>
      <c r="U470" s="54"/>
      <c r="V470" s="53">
        <v>1498</v>
      </c>
      <c r="W470" s="54"/>
      <c r="X470" s="53">
        <v>1923</v>
      </c>
      <c r="Y470" s="54"/>
      <c r="Z470" s="53"/>
      <c r="AA470" s="54"/>
      <c r="AB470" s="55"/>
      <c r="AC470" s="55"/>
    </row>
    <row r="471" spans="1:29" ht="30.6" customHeight="1" x14ac:dyDescent="0.2">
      <c r="A471" s="12" t="s">
        <v>307</v>
      </c>
      <c r="B471" s="6" t="s">
        <v>97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/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>
        <v>233</v>
      </c>
      <c r="Q472" s="54"/>
      <c r="R472" s="53">
        <v>163</v>
      </c>
      <c r="S472" s="54"/>
      <c r="T472" s="53">
        <v>151</v>
      </c>
      <c r="U472" s="54"/>
      <c r="V472" s="53">
        <v>219</v>
      </c>
      <c r="W472" s="54"/>
      <c r="X472" s="53">
        <v>191</v>
      </c>
      <c r="Y472" s="54"/>
      <c r="Z472" s="53"/>
      <c r="AA472" s="54"/>
      <c r="AB472" s="55"/>
      <c r="AC472" s="55"/>
    </row>
    <row r="473" spans="1:29" ht="30.6" customHeight="1" x14ac:dyDescent="0.2">
      <c r="A473" s="12" t="s">
        <v>308</v>
      </c>
      <c r="B473" s="6" t="s">
        <v>97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/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>
        <v>439</v>
      </c>
      <c r="Q474" s="54"/>
      <c r="R474" s="53">
        <v>501</v>
      </c>
      <c r="S474" s="54"/>
      <c r="T474" s="53">
        <v>366</v>
      </c>
      <c r="U474" s="54"/>
      <c r="V474" s="53">
        <v>454</v>
      </c>
      <c r="W474" s="54"/>
      <c r="X474" s="53">
        <v>392</v>
      </c>
      <c r="Y474" s="54"/>
      <c r="Z474" s="53"/>
      <c r="AA474" s="54"/>
      <c r="AB474" s="55"/>
      <c r="AC474" s="55"/>
    </row>
    <row r="475" spans="1:29" ht="30.6" customHeight="1" x14ac:dyDescent="0.2">
      <c r="A475" s="12" t="s">
        <v>309</v>
      </c>
      <c r="B475" s="6" t="s">
        <v>97</v>
      </c>
      <c r="C475" s="52">
        <v>2021</v>
      </c>
      <c r="D475" s="53">
        <v>7013</v>
      </c>
      <c r="E475" s="54"/>
      <c r="F475" s="53">
        <v>680</v>
      </c>
      <c r="G475" s="54"/>
      <c r="H475" s="53">
        <v>544</v>
      </c>
      <c r="I475" s="54"/>
      <c r="J475" s="53">
        <v>603</v>
      </c>
      <c r="K475" s="54"/>
      <c r="L475" s="53">
        <v>626</v>
      </c>
      <c r="M475" s="54"/>
      <c r="N475" s="53">
        <v>692</v>
      </c>
      <c r="O475" s="54"/>
      <c r="P475" s="53">
        <v>720</v>
      </c>
      <c r="Q475" s="54"/>
      <c r="R475" s="53">
        <v>639</v>
      </c>
      <c r="S475" s="54"/>
      <c r="T475" s="53">
        <v>664</v>
      </c>
      <c r="U475" s="54"/>
      <c r="V475" s="53">
        <v>498</v>
      </c>
      <c r="W475" s="54"/>
      <c r="X475" s="53">
        <v>508</v>
      </c>
      <c r="Y475" s="54"/>
      <c r="Z475" s="53">
        <v>442</v>
      </c>
      <c r="AA475" s="54"/>
      <c r="AB475" s="55">
        <v>393</v>
      </c>
      <c r="AC475" s="55"/>
    </row>
    <row r="476" spans="1:29" ht="11.25" x14ac:dyDescent="0.2">
      <c r="A476" s="130"/>
      <c r="B476" s="6"/>
      <c r="C476" s="131">
        <v>2022</v>
      </c>
      <c r="D476" s="53"/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>
        <v>380</v>
      </c>
      <c r="Q476" s="54"/>
      <c r="R476" s="53">
        <v>697</v>
      </c>
      <c r="S476" s="54"/>
      <c r="T476" s="53">
        <v>708</v>
      </c>
      <c r="U476" s="54"/>
      <c r="V476" s="53">
        <v>613</v>
      </c>
      <c r="W476" s="54"/>
      <c r="X476" s="53">
        <v>516</v>
      </c>
      <c r="Y476" s="54"/>
      <c r="Z476" s="53"/>
      <c r="AA476" s="54"/>
      <c r="AB476" s="55"/>
      <c r="AC476" s="55"/>
    </row>
    <row r="477" spans="1:29" ht="30" customHeight="1" x14ac:dyDescent="0.2">
      <c r="A477" s="231" t="s">
        <v>310</v>
      </c>
      <c r="B477" s="231"/>
      <c r="C477" s="231"/>
      <c r="D477" s="231"/>
      <c r="E477" s="231"/>
      <c r="F477" s="231"/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1"/>
      <c r="S477" s="231"/>
      <c r="T477" s="231"/>
      <c r="U477" s="231"/>
      <c r="V477" s="231"/>
      <c r="W477" s="231"/>
      <c r="X477" s="231"/>
      <c r="Y477" s="231"/>
      <c r="Z477" s="231"/>
      <c r="AA477" s="231"/>
      <c r="AB477" s="231"/>
      <c r="AC477" s="231"/>
    </row>
    <row r="478" spans="1:29" ht="30.6" customHeight="1" x14ac:dyDescent="0.2">
      <c r="A478" s="12" t="s">
        <v>311</v>
      </c>
      <c r="B478" s="6" t="s">
        <v>97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/>
      <c r="E479" s="54"/>
      <c r="F479" s="53">
        <v>4805</v>
      </c>
      <c r="G479" s="54"/>
      <c r="H479" s="53">
        <v>4416</v>
      </c>
      <c r="I479" s="54"/>
      <c r="J479" s="53">
        <v>4184</v>
      </c>
      <c r="K479" s="54"/>
      <c r="L479" s="53">
        <v>4786</v>
      </c>
      <c r="M479" s="54"/>
      <c r="N479" s="53">
        <v>3724</v>
      </c>
      <c r="O479" s="54" t="s">
        <v>393</v>
      </c>
      <c r="P479" s="53">
        <v>3536</v>
      </c>
      <c r="Q479" s="54" t="s">
        <v>393</v>
      </c>
      <c r="R479" s="53">
        <v>3607</v>
      </c>
      <c r="S479" s="54" t="s">
        <v>393</v>
      </c>
      <c r="T479" s="53">
        <v>2462</v>
      </c>
      <c r="U479" s="54" t="s">
        <v>393</v>
      </c>
      <c r="V479" s="53">
        <v>3407</v>
      </c>
      <c r="W479" s="54"/>
      <c r="X479" s="53">
        <v>3216</v>
      </c>
      <c r="Y479" s="54"/>
      <c r="Z479" s="53"/>
      <c r="AA479" s="54"/>
      <c r="AB479" s="55"/>
      <c r="AC479" s="55"/>
    </row>
    <row r="480" spans="1:29" ht="20.45" customHeight="1" x14ac:dyDescent="0.2">
      <c r="A480" s="12"/>
      <c r="B480" s="6" t="s">
        <v>312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/>
      <c r="E481" s="54"/>
      <c r="F481" s="53">
        <v>892</v>
      </c>
      <c r="G481" s="54"/>
      <c r="H481" s="53">
        <v>1330</v>
      </c>
      <c r="I481" s="54"/>
      <c r="J481" s="53">
        <v>1505</v>
      </c>
      <c r="K481" s="54"/>
      <c r="L481" s="53">
        <v>2380</v>
      </c>
      <c r="M481" s="54"/>
      <c r="N481" s="53">
        <v>1162</v>
      </c>
      <c r="O481" s="54" t="s">
        <v>393</v>
      </c>
      <c r="P481" s="53">
        <v>3542</v>
      </c>
      <c r="Q481" s="54" t="s">
        <v>393</v>
      </c>
      <c r="R481" s="53">
        <v>1773</v>
      </c>
      <c r="S481" s="54" t="s">
        <v>393</v>
      </c>
      <c r="T481" s="53">
        <v>2500</v>
      </c>
      <c r="U481" s="54" t="s">
        <v>393</v>
      </c>
      <c r="V481" s="53">
        <v>2803</v>
      </c>
      <c r="W481" s="54" t="s">
        <v>393</v>
      </c>
      <c r="X481" s="53">
        <v>2040</v>
      </c>
      <c r="Y481" s="54"/>
      <c r="Z481" s="53"/>
      <c r="AA481" s="54"/>
      <c r="AB481" s="55"/>
      <c r="AC481" s="55"/>
    </row>
    <row r="482" spans="1:29" ht="11.25" x14ac:dyDescent="0.2">
      <c r="A482" s="20" t="s">
        <v>26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313</v>
      </c>
      <c r="B483" s="6" t="s">
        <v>97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/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>
        <v>935</v>
      </c>
      <c r="Q484" s="54"/>
      <c r="R484" s="53">
        <v>1060</v>
      </c>
      <c r="S484" s="54"/>
      <c r="T484" s="53">
        <v>593</v>
      </c>
      <c r="U484" s="54"/>
      <c r="V484" s="53">
        <v>525</v>
      </c>
      <c r="W484" s="54"/>
      <c r="X484" s="53">
        <v>439</v>
      </c>
      <c r="Y484" s="54"/>
      <c r="Z484" s="53"/>
      <c r="AA484" s="54"/>
      <c r="AB484" s="55"/>
      <c r="AC484" s="55"/>
    </row>
    <row r="485" spans="1:29" ht="20.45" customHeight="1" x14ac:dyDescent="0.2">
      <c r="A485" s="20"/>
      <c r="B485" s="6" t="s">
        <v>312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/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>
        <v>169</v>
      </c>
      <c r="Q486" s="54"/>
      <c r="R486" s="53">
        <v>185</v>
      </c>
      <c r="S486" s="54"/>
      <c r="T486" s="53">
        <v>103</v>
      </c>
      <c r="U486" s="54"/>
      <c r="V486" s="58">
        <v>85.2</v>
      </c>
      <c r="W486" s="54" t="s">
        <v>393</v>
      </c>
      <c r="X486" s="58">
        <v>75.8</v>
      </c>
      <c r="Y486" s="54"/>
      <c r="Z486" s="53"/>
      <c r="AA486" s="54"/>
      <c r="AB486" s="55"/>
      <c r="AC486" s="55"/>
    </row>
    <row r="487" spans="1:29" ht="30.6" customHeight="1" x14ac:dyDescent="0.2">
      <c r="A487" s="20" t="s">
        <v>314</v>
      </c>
      <c r="B487" s="6" t="s">
        <v>97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/>
      <c r="E488" s="54"/>
      <c r="F488" s="53">
        <v>185</v>
      </c>
      <c r="G488" s="54"/>
      <c r="H488" s="53">
        <v>193</v>
      </c>
      <c r="I488" s="54"/>
      <c r="J488" s="53">
        <v>231</v>
      </c>
      <c r="K488" s="54"/>
      <c r="L488" s="53">
        <v>209</v>
      </c>
      <c r="M488" s="54"/>
      <c r="N488" s="53">
        <v>193</v>
      </c>
      <c r="O488" s="54" t="s">
        <v>393</v>
      </c>
      <c r="P488" s="53">
        <v>206</v>
      </c>
      <c r="Q488" s="54" t="s">
        <v>393</v>
      </c>
      <c r="R488" s="53">
        <v>211</v>
      </c>
      <c r="S488" s="54" t="s">
        <v>393</v>
      </c>
      <c r="T488" s="53">
        <v>193</v>
      </c>
      <c r="U488" s="59" t="s">
        <v>393</v>
      </c>
      <c r="V488" s="53">
        <v>236</v>
      </c>
      <c r="W488" s="54"/>
      <c r="X488" s="53">
        <v>214</v>
      </c>
      <c r="Y488" s="54"/>
      <c r="Z488" s="58"/>
      <c r="AA488" s="59"/>
      <c r="AB488" s="60"/>
      <c r="AC488" s="60"/>
    </row>
    <row r="489" spans="1:29" ht="20.45" customHeight="1" x14ac:dyDescent="0.2">
      <c r="A489" s="12"/>
      <c r="B489" s="6" t="s">
        <v>312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/>
      <c r="E490" s="54"/>
      <c r="F490" s="53">
        <v>515</v>
      </c>
      <c r="G490" s="54"/>
      <c r="H490" s="53">
        <v>748</v>
      </c>
      <c r="I490" s="54"/>
      <c r="J490" s="53">
        <v>960</v>
      </c>
      <c r="K490" s="71"/>
      <c r="L490" s="53">
        <v>985</v>
      </c>
      <c r="M490" s="59"/>
      <c r="N490" s="53">
        <v>831</v>
      </c>
      <c r="O490" s="54" t="s">
        <v>393</v>
      </c>
      <c r="P490" s="53">
        <v>1313</v>
      </c>
      <c r="Q490" s="71" t="s">
        <v>393</v>
      </c>
      <c r="R490" s="53">
        <v>1427</v>
      </c>
      <c r="S490" s="54" t="s">
        <v>393</v>
      </c>
      <c r="T490" s="53">
        <v>1380</v>
      </c>
      <c r="U490" s="54" t="s">
        <v>393</v>
      </c>
      <c r="V490" s="53">
        <v>1618</v>
      </c>
      <c r="W490" s="54"/>
      <c r="X490" s="53">
        <v>1798</v>
      </c>
      <c r="Y490" s="54"/>
      <c r="Z490" s="70"/>
      <c r="AA490" s="71"/>
      <c r="AB490" s="69"/>
      <c r="AC490" s="60"/>
    </row>
    <row r="491" spans="1:29" ht="30.6" customHeight="1" x14ac:dyDescent="0.2">
      <c r="A491" s="12" t="s">
        <v>315</v>
      </c>
      <c r="B491" s="6" t="s">
        <v>97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/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>
        <v>366</v>
      </c>
      <c r="Q492" s="54"/>
      <c r="R492" s="53">
        <v>366</v>
      </c>
      <c r="S492" s="54"/>
      <c r="T492" s="53">
        <v>325</v>
      </c>
      <c r="U492" s="54"/>
      <c r="V492" s="53">
        <v>405</v>
      </c>
      <c r="W492" s="54"/>
      <c r="X492" s="53">
        <v>416</v>
      </c>
      <c r="Y492" s="54"/>
      <c r="Z492" s="53"/>
      <c r="AA492" s="54"/>
      <c r="AB492" s="55"/>
      <c r="AC492" s="55"/>
    </row>
    <row r="493" spans="1:29" ht="20.45" customHeight="1" x14ac:dyDescent="0.2">
      <c r="A493" s="12"/>
      <c r="B493" s="6" t="s">
        <v>316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/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227</v>
      </c>
      <c r="M494" s="54"/>
      <c r="N494" s="53">
        <v>245</v>
      </c>
      <c r="O494" s="54"/>
      <c r="P494" s="53">
        <v>256</v>
      </c>
      <c r="Q494" s="54"/>
      <c r="R494" s="53">
        <v>181</v>
      </c>
      <c r="S494" s="54"/>
      <c r="T494" s="53">
        <v>192</v>
      </c>
      <c r="U494" s="54"/>
      <c r="V494" s="53">
        <v>213</v>
      </c>
      <c r="W494" s="54"/>
      <c r="X494" s="53">
        <v>222</v>
      </c>
      <c r="Y494" s="54"/>
      <c r="Z494" s="53"/>
      <c r="AA494" s="54"/>
      <c r="AB494" s="55"/>
      <c r="AC494" s="55"/>
    </row>
    <row r="495" spans="1:29" ht="30.6" customHeight="1" x14ac:dyDescent="0.2">
      <c r="A495" s="36" t="s">
        <v>318</v>
      </c>
      <c r="B495" s="6" t="s">
        <v>97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/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>
        <v>540</v>
      </c>
      <c r="Q496" s="54"/>
      <c r="R496" s="53">
        <v>482</v>
      </c>
      <c r="S496" s="54"/>
      <c r="T496" s="53">
        <v>556</v>
      </c>
      <c r="U496" s="54"/>
      <c r="V496" s="53">
        <v>704</v>
      </c>
      <c r="W496" s="54"/>
      <c r="X496" s="53">
        <v>730</v>
      </c>
      <c r="Y496" s="54"/>
      <c r="Z496" s="53"/>
      <c r="AA496" s="54"/>
      <c r="AB496" s="55"/>
      <c r="AC496" s="55"/>
    </row>
    <row r="497" spans="1:29" ht="30.6" customHeight="1" x14ac:dyDescent="0.2">
      <c r="A497" s="21" t="s">
        <v>319</v>
      </c>
      <c r="B497" s="6" t="s">
        <v>97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/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>
        <v>521</v>
      </c>
      <c r="Q498" s="54"/>
      <c r="R498" s="53">
        <v>460</v>
      </c>
      <c r="S498" s="54"/>
      <c r="T498" s="53">
        <v>546</v>
      </c>
      <c r="U498" s="54"/>
      <c r="V498" s="53">
        <v>682</v>
      </c>
      <c r="W498" s="54"/>
      <c r="X498" s="53">
        <v>708</v>
      </c>
      <c r="Y498" s="54"/>
      <c r="Z498" s="53"/>
      <c r="AA498" s="54"/>
      <c r="AB498" s="55"/>
      <c r="AC498" s="55"/>
    </row>
    <row r="499" spans="1:29" ht="20.45" customHeight="1" x14ac:dyDescent="0.2">
      <c r="A499" s="12" t="s">
        <v>320</v>
      </c>
      <c r="B499" s="6" t="s">
        <v>31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/>
      <c r="E500" s="54"/>
      <c r="F500" s="53">
        <v>32226</v>
      </c>
      <c r="G500" s="54"/>
      <c r="H500" s="53">
        <v>36479</v>
      </c>
      <c r="I500" s="54"/>
      <c r="J500" s="53">
        <v>42520</v>
      </c>
      <c r="K500" s="54"/>
      <c r="L500" s="53">
        <v>45388</v>
      </c>
      <c r="M500" s="54"/>
      <c r="N500" s="53">
        <v>37870</v>
      </c>
      <c r="O500" s="54"/>
      <c r="P500" s="53">
        <v>38620</v>
      </c>
      <c r="Q500" s="54"/>
      <c r="R500" s="53">
        <v>31582</v>
      </c>
      <c r="S500" s="54"/>
      <c r="T500" s="53">
        <v>30766</v>
      </c>
      <c r="U500" s="54"/>
      <c r="V500" s="53">
        <v>33124</v>
      </c>
      <c r="W500" s="54"/>
      <c r="X500" s="53">
        <v>33574</v>
      </c>
      <c r="Y500" s="54"/>
      <c r="Z500" s="53"/>
      <c r="AA500" s="54"/>
      <c r="AB500" s="55"/>
      <c r="AC500" s="55"/>
    </row>
    <row r="501" spans="1:29" ht="30.6" customHeight="1" x14ac:dyDescent="0.2">
      <c r="A501" s="17" t="s">
        <v>325</v>
      </c>
      <c r="B501" s="6" t="s">
        <v>97</v>
      </c>
      <c r="C501" s="135">
        <v>2021</v>
      </c>
      <c r="D501" s="136">
        <v>3736</v>
      </c>
      <c r="E501" s="137"/>
      <c r="F501" s="136">
        <v>265</v>
      </c>
      <c r="G501" s="137"/>
      <c r="H501" s="136">
        <v>341</v>
      </c>
      <c r="I501" s="137"/>
      <c r="J501" s="136">
        <v>313</v>
      </c>
      <c r="K501" s="137"/>
      <c r="L501" s="136">
        <v>277</v>
      </c>
      <c r="M501" s="137"/>
      <c r="N501" s="136">
        <v>299</v>
      </c>
      <c r="O501" s="137"/>
      <c r="P501" s="136">
        <v>360</v>
      </c>
      <c r="Q501" s="137"/>
      <c r="R501" s="136">
        <v>349</v>
      </c>
      <c r="S501" s="137"/>
      <c r="T501" s="136">
        <v>234</v>
      </c>
      <c r="U501" s="137"/>
      <c r="V501" s="136">
        <v>360</v>
      </c>
      <c r="W501" s="137"/>
      <c r="X501" s="136">
        <v>334</v>
      </c>
      <c r="Y501" s="137"/>
      <c r="Z501" s="136">
        <v>344</v>
      </c>
      <c r="AA501" s="137"/>
      <c r="AB501" s="138">
        <v>260</v>
      </c>
      <c r="AC501" s="138"/>
    </row>
    <row r="502" spans="1:29" ht="11.25" x14ac:dyDescent="0.2">
      <c r="A502" s="17"/>
      <c r="B502" s="6"/>
      <c r="C502" s="135">
        <v>2022</v>
      </c>
      <c r="D502" s="136"/>
      <c r="E502" s="137"/>
      <c r="F502" s="136">
        <v>297</v>
      </c>
      <c r="G502" s="137"/>
      <c r="H502" s="136">
        <v>303</v>
      </c>
      <c r="I502" s="137"/>
      <c r="J502" s="136">
        <v>289</v>
      </c>
      <c r="K502" s="137"/>
      <c r="L502" s="136">
        <v>264</v>
      </c>
      <c r="M502" s="137"/>
      <c r="N502" s="136">
        <v>299</v>
      </c>
      <c r="O502" s="137"/>
      <c r="P502" s="136">
        <v>345</v>
      </c>
      <c r="Q502" s="137"/>
      <c r="R502" s="136">
        <v>268</v>
      </c>
      <c r="S502" s="137"/>
      <c r="T502" s="136">
        <v>324</v>
      </c>
      <c r="U502" s="137"/>
      <c r="V502" s="136">
        <v>339</v>
      </c>
      <c r="W502" s="137"/>
      <c r="X502" s="136">
        <v>358</v>
      </c>
      <c r="Y502" s="137"/>
      <c r="Z502" s="136"/>
      <c r="AA502" s="137"/>
      <c r="AB502" s="138"/>
      <c r="AC502" s="138"/>
    </row>
    <row r="503" spans="1:29" ht="30.6" customHeight="1" x14ac:dyDescent="0.2">
      <c r="A503" s="22" t="s">
        <v>326</v>
      </c>
      <c r="B503" s="6" t="s">
        <v>97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39" customFormat="1" ht="11.25" x14ac:dyDescent="0.2">
      <c r="A504" s="22"/>
      <c r="B504" s="6"/>
      <c r="C504" s="52">
        <v>2022</v>
      </c>
      <c r="D504" s="53"/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53">
        <v>513</v>
      </c>
      <c r="M504" s="57"/>
      <c r="N504" s="53">
        <v>556</v>
      </c>
      <c r="O504" s="54"/>
      <c r="P504" s="53">
        <v>531</v>
      </c>
      <c r="Q504" s="54"/>
      <c r="R504" s="53">
        <v>428</v>
      </c>
      <c r="S504" s="54"/>
      <c r="T504" s="53">
        <v>402</v>
      </c>
      <c r="U504" s="54"/>
      <c r="V504" s="53">
        <v>484</v>
      </c>
      <c r="W504" s="54"/>
      <c r="X504" s="53">
        <v>447</v>
      </c>
      <c r="Y504" s="54"/>
      <c r="Z504" s="53"/>
      <c r="AA504" s="54"/>
      <c r="AB504" s="55"/>
      <c r="AC504" s="55"/>
    </row>
    <row r="505" spans="1:29" s="139" customFormat="1" ht="30.6" customHeight="1" x14ac:dyDescent="0.2">
      <c r="A505" s="17" t="s">
        <v>327</v>
      </c>
      <c r="B505" s="6" t="s">
        <v>97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/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>
        <v>553</v>
      </c>
      <c r="Q506" s="54"/>
      <c r="R506" s="53">
        <v>470</v>
      </c>
      <c r="S506" s="54"/>
      <c r="T506" s="53">
        <v>540</v>
      </c>
      <c r="U506" s="54"/>
      <c r="V506" s="53">
        <v>653</v>
      </c>
      <c r="W506" s="54"/>
      <c r="X506" s="53">
        <v>621</v>
      </c>
      <c r="Y506" s="54"/>
      <c r="Z506" s="53"/>
      <c r="AA506" s="54"/>
      <c r="AB506" s="55"/>
      <c r="AC506" s="55"/>
    </row>
    <row r="507" spans="1:29" ht="30.6" customHeight="1" x14ac:dyDescent="0.2">
      <c r="A507" s="22" t="s">
        <v>328</v>
      </c>
      <c r="B507" s="6" t="s">
        <v>97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/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>
        <v>159</v>
      </c>
      <c r="Q508" s="54"/>
      <c r="R508" s="53">
        <v>132</v>
      </c>
      <c r="S508" s="54"/>
      <c r="T508" s="53">
        <v>291</v>
      </c>
      <c r="U508" s="54"/>
      <c r="V508" s="53">
        <v>309</v>
      </c>
      <c r="W508" s="54"/>
      <c r="X508" s="53">
        <v>306</v>
      </c>
      <c r="Y508" s="54"/>
      <c r="Z508" s="53"/>
      <c r="AA508" s="54"/>
      <c r="AB508" s="55"/>
      <c r="AC508" s="55"/>
    </row>
    <row r="509" spans="1:29" ht="30.6" customHeight="1" x14ac:dyDescent="0.2">
      <c r="A509" s="22" t="s">
        <v>329</v>
      </c>
      <c r="B509" s="6" t="s">
        <v>97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/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9">
        <v>66.2</v>
      </c>
      <c r="M510" s="81"/>
      <c r="N510" s="9">
        <v>86.3</v>
      </c>
      <c r="O510" s="81"/>
      <c r="P510" s="9">
        <v>66.400000000000006</v>
      </c>
      <c r="Q510" s="81"/>
      <c r="R510" s="9">
        <v>47.7</v>
      </c>
      <c r="S510" s="81"/>
      <c r="T510" s="9">
        <v>52.3</v>
      </c>
      <c r="U510" s="81" t="s">
        <v>393</v>
      </c>
      <c r="V510" s="9">
        <v>51.3</v>
      </c>
      <c r="W510" s="81"/>
      <c r="X510" s="9">
        <v>48.7</v>
      </c>
      <c r="Y510" s="81"/>
      <c r="Z510" s="82"/>
      <c r="AA510" s="81"/>
    </row>
    <row r="511" spans="1:29" ht="30.6" customHeight="1" x14ac:dyDescent="0.2">
      <c r="A511" s="22" t="s">
        <v>331</v>
      </c>
      <c r="B511" s="6" t="s">
        <v>97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/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4"/>
      <c r="N512" s="58">
        <v>77</v>
      </c>
      <c r="O512" s="54"/>
      <c r="P512" s="58">
        <v>75.2</v>
      </c>
      <c r="Q512" s="59"/>
      <c r="R512" s="58">
        <v>62.7</v>
      </c>
      <c r="S512" s="59"/>
      <c r="T512" s="58">
        <v>59.7</v>
      </c>
      <c r="U512" s="71"/>
      <c r="V512" s="58">
        <v>79.900000000000006</v>
      </c>
      <c r="W512" s="59"/>
      <c r="X512" s="58">
        <v>85.7</v>
      </c>
      <c r="Y512" s="54"/>
      <c r="Z512" s="56"/>
      <c r="AA512" s="57"/>
      <c r="AB512" s="61"/>
      <c r="AC512" s="60"/>
    </row>
    <row r="513" spans="1:29" ht="30.6" customHeight="1" x14ac:dyDescent="0.2">
      <c r="A513" s="22" t="s">
        <v>334</v>
      </c>
      <c r="B513" s="6" t="s">
        <v>97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/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>
        <v>211</v>
      </c>
      <c r="Q514" s="59"/>
      <c r="R514" s="53">
        <v>195</v>
      </c>
      <c r="S514" s="54"/>
      <c r="T514" s="53">
        <v>157</v>
      </c>
      <c r="U514" s="71"/>
      <c r="V514" s="53">
        <v>230</v>
      </c>
      <c r="W514" s="54"/>
      <c r="X514" s="53">
        <v>239</v>
      </c>
      <c r="Y514" s="54"/>
      <c r="Z514" s="53"/>
      <c r="AA514" s="54"/>
      <c r="AB514" s="55"/>
      <c r="AC514" s="55"/>
    </row>
    <row r="515" spans="1:29" ht="30.6" customHeight="1" x14ac:dyDescent="0.2">
      <c r="A515" s="36" t="s">
        <v>335</v>
      </c>
      <c r="B515" s="6" t="s">
        <v>97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40"/>
      <c r="B516" s="6"/>
      <c r="C516" s="131">
        <v>2022</v>
      </c>
      <c r="D516" s="53"/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9"/>
      <c r="P516" s="58">
        <v>11.9</v>
      </c>
      <c r="Q516" s="59"/>
      <c r="R516" s="58">
        <v>7.5</v>
      </c>
      <c r="S516" s="59"/>
      <c r="T516" s="58">
        <v>8.1999999999999993</v>
      </c>
      <c r="U516" s="59"/>
      <c r="V516" s="58">
        <v>10.4</v>
      </c>
      <c r="W516" s="59"/>
      <c r="X516" s="58">
        <v>9.1999999999999993</v>
      </c>
      <c r="Y516" s="54"/>
      <c r="Z516" s="53"/>
      <c r="AA516" s="54"/>
      <c r="AB516" s="55"/>
      <c r="AC516" s="55"/>
    </row>
    <row r="517" spans="1:29" ht="30" customHeight="1" x14ac:dyDescent="0.2">
      <c r="A517" s="231" t="s">
        <v>336</v>
      </c>
      <c r="B517" s="231"/>
      <c r="C517" s="231"/>
      <c r="D517" s="231"/>
      <c r="E517" s="231"/>
      <c r="F517" s="231"/>
      <c r="G517" s="231"/>
      <c r="H517" s="231"/>
      <c r="I517" s="231"/>
      <c r="J517" s="231"/>
      <c r="K517" s="231"/>
      <c r="L517" s="231"/>
      <c r="M517" s="231"/>
      <c r="N517" s="231"/>
      <c r="O517" s="231"/>
      <c r="P517" s="231"/>
      <c r="Q517" s="231"/>
      <c r="R517" s="231"/>
      <c r="S517" s="231"/>
      <c r="T517" s="231"/>
      <c r="U517" s="231"/>
      <c r="V517" s="231"/>
      <c r="W517" s="231"/>
      <c r="X517" s="231"/>
      <c r="Y517" s="231"/>
      <c r="Z517" s="231"/>
      <c r="AA517" s="231"/>
      <c r="AB517" s="231"/>
      <c r="AC517" s="231"/>
    </row>
    <row r="518" spans="1:29" ht="30.6" customHeight="1" x14ac:dyDescent="0.2">
      <c r="A518" s="12" t="s">
        <v>337</v>
      </c>
      <c r="B518" s="6" t="s">
        <v>97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29"/>
      <c r="C519" s="52">
        <v>2022</v>
      </c>
      <c r="D519" s="53"/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53">
        <v>132</v>
      </c>
      <c r="M519" s="57"/>
      <c r="N519" s="58">
        <v>83.9</v>
      </c>
      <c r="O519" s="59"/>
      <c r="P519" s="58">
        <v>91.3</v>
      </c>
      <c r="Q519" s="57"/>
      <c r="R519" s="58">
        <v>84.1</v>
      </c>
      <c r="S519" s="59"/>
      <c r="T519" s="53">
        <v>105</v>
      </c>
      <c r="U519" s="57"/>
      <c r="V519" s="58">
        <v>94.7</v>
      </c>
      <c r="W519" s="57"/>
      <c r="X519" s="58">
        <v>97.1</v>
      </c>
      <c r="Y519" s="59"/>
      <c r="Z519" s="56"/>
      <c r="AA519" s="57"/>
      <c r="AB519" s="61"/>
      <c r="AC519" s="60"/>
    </row>
    <row r="520" spans="1:29" ht="30.6" customHeight="1" x14ac:dyDescent="0.2">
      <c r="A520" s="12" t="s">
        <v>340</v>
      </c>
      <c r="B520" s="6" t="s">
        <v>304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/>
      <c r="E521" s="54"/>
      <c r="F521" s="53">
        <v>477</v>
      </c>
      <c r="G521" s="71" t="s">
        <v>393</v>
      </c>
      <c r="H521" s="53">
        <v>477</v>
      </c>
      <c r="I521" s="71" t="s">
        <v>393</v>
      </c>
      <c r="J521" s="53">
        <v>573</v>
      </c>
      <c r="K521" s="71" t="s">
        <v>393</v>
      </c>
      <c r="L521" s="53">
        <v>465</v>
      </c>
      <c r="M521" s="54" t="s">
        <v>393</v>
      </c>
      <c r="N521" s="53">
        <v>553</v>
      </c>
      <c r="O521" s="54" t="s">
        <v>393</v>
      </c>
      <c r="P521" s="53">
        <v>586</v>
      </c>
      <c r="Q521" s="54" t="s">
        <v>393</v>
      </c>
      <c r="R521" s="53">
        <v>500</v>
      </c>
      <c r="S521" s="54" t="s">
        <v>393</v>
      </c>
      <c r="T521" s="53">
        <v>420</v>
      </c>
      <c r="U521" s="54" t="s">
        <v>393</v>
      </c>
      <c r="V521" s="53">
        <v>403</v>
      </c>
      <c r="W521" s="71" t="s">
        <v>393</v>
      </c>
      <c r="X521" s="53">
        <v>366</v>
      </c>
      <c r="Y521" s="54"/>
      <c r="Z521" s="53"/>
      <c r="AA521" s="54"/>
      <c r="AB521" s="55"/>
      <c r="AC521" s="55"/>
    </row>
    <row r="522" spans="1:29" ht="20.45" customHeight="1" x14ac:dyDescent="0.2">
      <c r="A522" s="12" t="s">
        <v>341</v>
      </c>
      <c r="B522" s="6" t="s">
        <v>304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/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>
        <v>14769</v>
      </c>
      <c r="Q523" s="54"/>
      <c r="R523" s="53">
        <v>13579</v>
      </c>
      <c r="S523" s="54"/>
      <c r="T523" s="53">
        <v>9930</v>
      </c>
      <c r="U523" s="54"/>
      <c r="V523" s="53">
        <v>20778</v>
      </c>
      <c r="W523" s="54"/>
      <c r="X523" s="53">
        <v>12826</v>
      </c>
      <c r="Y523" s="54"/>
      <c r="Z523" s="53"/>
      <c r="AA523" s="54"/>
      <c r="AB523" s="55"/>
      <c r="AC523" s="55"/>
    </row>
    <row r="524" spans="1:29" ht="20.45" customHeight="1" x14ac:dyDescent="0.2">
      <c r="A524" s="12" t="s">
        <v>342</v>
      </c>
      <c r="B524" s="6" t="s">
        <v>304</v>
      </c>
      <c r="C524" s="52">
        <v>2021</v>
      </c>
      <c r="D524" s="53">
        <v>71400</v>
      </c>
      <c r="E524" s="54"/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/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/>
      <c r="N525" s="53">
        <v>5417</v>
      </c>
      <c r="O525" s="54"/>
      <c r="P525" s="53">
        <v>5933</v>
      </c>
      <c r="Q525" s="54"/>
      <c r="R525" s="53">
        <v>5822</v>
      </c>
      <c r="S525" s="54"/>
      <c r="T525" s="53">
        <v>5422</v>
      </c>
      <c r="U525" s="54"/>
      <c r="V525" s="53">
        <v>5165</v>
      </c>
      <c r="W525" s="54"/>
      <c r="X525" s="53">
        <v>5259</v>
      </c>
      <c r="Y525" s="54"/>
      <c r="Z525" s="53"/>
      <c r="AA525" s="54"/>
      <c r="AB525" s="55"/>
      <c r="AC525" s="55"/>
    </row>
    <row r="526" spans="1:29" ht="20.45" customHeight="1" x14ac:dyDescent="0.2">
      <c r="A526" s="12" t="s">
        <v>344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26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346</v>
      </c>
      <c r="B528" s="6" t="s">
        <v>304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/>
      <c r="E529" s="54"/>
      <c r="F529" s="53">
        <v>328</v>
      </c>
      <c r="G529" s="54" t="s">
        <v>393</v>
      </c>
      <c r="H529" s="53">
        <v>422</v>
      </c>
      <c r="I529" s="54" t="s">
        <v>393</v>
      </c>
      <c r="J529" s="53">
        <v>580</v>
      </c>
      <c r="K529" s="54" t="s">
        <v>393</v>
      </c>
      <c r="L529" s="53">
        <v>402</v>
      </c>
      <c r="M529" s="54" t="s">
        <v>393</v>
      </c>
      <c r="N529" s="53">
        <v>495</v>
      </c>
      <c r="O529" s="54" t="s">
        <v>393</v>
      </c>
      <c r="P529" s="53">
        <v>242</v>
      </c>
      <c r="Q529" s="54" t="s">
        <v>393</v>
      </c>
      <c r="R529" s="53">
        <v>178</v>
      </c>
      <c r="S529" s="54" t="s">
        <v>393</v>
      </c>
      <c r="T529" s="53">
        <v>349</v>
      </c>
      <c r="U529" s="54" t="s">
        <v>393</v>
      </c>
      <c r="V529" s="53">
        <v>361</v>
      </c>
      <c r="W529" s="54"/>
      <c r="X529" s="53">
        <v>465</v>
      </c>
      <c r="Y529" s="54"/>
      <c r="Z529" s="53"/>
      <c r="AA529" s="54"/>
      <c r="AB529" s="55"/>
      <c r="AC529" s="55"/>
    </row>
    <row r="530" spans="1:29" ht="20.45" customHeight="1" x14ac:dyDescent="0.2">
      <c r="A530" s="20" t="s">
        <v>347</v>
      </c>
      <c r="B530" s="6" t="s">
        <v>304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/>
      <c r="E531" s="54"/>
      <c r="F531" s="53">
        <v>1112</v>
      </c>
      <c r="G531" s="54"/>
      <c r="H531" s="53">
        <v>1308</v>
      </c>
      <c r="I531" s="54"/>
      <c r="J531" s="53">
        <v>1372</v>
      </c>
      <c r="K531" s="54"/>
      <c r="L531" s="53">
        <v>839</v>
      </c>
      <c r="M531" s="54"/>
      <c r="N531" s="53">
        <v>642</v>
      </c>
      <c r="O531" s="54"/>
      <c r="P531" s="53">
        <v>693</v>
      </c>
      <c r="Q531" s="54"/>
      <c r="R531" s="53">
        <v>561</v>
      </c>
      <c r="S531" s="54"/>
      <c r="T531" s="53">
        <v>607</v>
      </c>
      <c r="U531" s="54"/>
      <c r="V531" s="53">
        <v>505</v>
      </c>
      <c r="W531" s="54"/>
      <c r="X531" s="53">
        <v>498</v>
      </c>
      <c r="Y531" s="54"/>
      <c r="Z531" s="53"/>
      <c r="AA531" s="54"/>
      <c r="AB531" s="55"/>
      <c r="AC531" s="55"/>
    </row>
    <row r="532" spans="1:29" ht="20.45" customHeight="1" x14ac:dyDescent="0.2">
      <c r="A532" s="20" t="s">
        <v>348</v>
      </c>
      <c r="B532" s="6" t="s">
        <v>304</v>
      </c>
      <c r="C532" s="52">
        <v>2021</v>
      </c>
      <c r="D532" s="53">
        <v>5841</v>
      </c>
      <c r="E532" s="54"/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/>
      <c r="P532" s="53">
        <v>447</v>
      </c>
      <c r="Q532" s="54"/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/>
      <c r="E533" s="54"/>
      <c r="F533" s="53">
        <v>432</v>
      </c>
      <c r="G533" s="54"/>
      <c r="H533" s="53">
        <v>476</v>
      </c>
      <c r="I533" s="54"/>
      <c r="J533" s="53">
        <v>576</v>
      </c>
      <c r="K533" s="54"/>
      <c r="L533" s="53">
        <v>507</v>
      </c>
      <c r="M533" s="54"/>
      <c r="N533" s="53">
        <v>518</v>
      </c>
      <c r="O533" s="54">
        <v>8</v>
      </c>
      <c r="P533" s="53">
        <v>379</v>
      </c>
      <c r="Q533" s="54" t="s">
        <v>393</v>
      </c>
      <c r="R533" s="53">
        <v>264</v>
      </c>
      <c r="S533" s="54" t="s">
        <v>393</v>
      </c>
      <c r="T533" s="53">
        <v>312</v>
      </c>
      <c r="U533" s="54" t="s">
        <v>393</v>
      </c>
      <c r="V533" s="53">
        <v>331</v>
      </c>
      <c r="W533" s="54"/>
      <c r="X533" s="53">
        <v>357</v>
      </c>
      <c r="Y533" s="54"/>
      <c r="Z533" s="53"/>
      <c r="AA533" s="54"/>
      <c r="AB533" s="55"/>
      <c r="AC533" s="55"/>
    </row>
    <row r="534" spans="1:29" ht="20.45" customHeight="1" x14ac:dyDescent="0.2">
      <c r="A534" s="20" t="s">
        <v>349</v>
      </c>
      <c r="B534" s="6" t="s">
        <v>304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/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>
        <v>654</v>
      </c>
      <c r="Q535" s="54"/>
      <c r="R535" s="53">
        <v>509</v>
      </c>
      <c r="S535" s="54"/>
      <c r="T535" s="53">
        <v>165</v>
      </c>
      <c r="U535" s="54"/>
      <c r="V535" s="53">
        <v>213</v>
      </c>
      <c r="W535" s="54"/>
      <c r="X535" s="53">
        <v>224</v>
      </c>
      <c r="Y535" s="54"/>
      <c r="Z535" s="53"/>
      <c r="AA535" s="54"/>
      <c r="AB535" s="55"/>
      <c r="AC535" s="55"/>
    </row>
    <row r="536" spans="1:29" ht="20.45" customHeight="1" x14ac:dyDescent="0.2">
      <c r="A536" s="22" t="s">
        <v>350</v>
      </c>
      <c r="B536" s="6" t="s">
        <v>304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/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363</v>
      </c>
      <c r="O537" s="54"/>
      <c r="P537" s="53">
        <v>305</v>
      </c>
      <c r="Q537" s="54"/>
      <c r="R537" s="53">
        <v>368</v>
      </c>
      <c r="S537" s="54"/>
      <c r="T537" s="53">
        <v>273</v>
      </c>
      <c r="U537" s="71"/>
      <c r="V537" s="53">
        <v>242</v>
      </c>
      <c r="W537" s="54"/>
      <c r="X537" s="53">
        <v>336</v>
      </c>
      <c r="Y537" s="54"/>
      <c r="Z537" s="53"/>
      <c r="AA537" s="54"/>
      <c r="AB537" s="55"/>
      <c r="AC537" s="55"/>
    </row>
    <row r="538" spans="1:29" ht="30.6" customHeight="1" x14ac:dyDescent="0.2">
      <c r="A538" s="12" t="s">
        <v>353</v>
      </c>
      <c r="B538" s="6" t="s">
        <v>31</v>
      </c>
      <c r="C538" s="52">
        <v>2021</v>
      </c>
      <c r="D538" s="53">
        <v>10943</v>
      </c>
      <c r="E538" s="54"/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907</v>
      </c>
      <c r="U538" s="54"/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0"/>
      <c r="B539" s="6"/>
      <c r="C539" s="131">
        <v>2022</v>
      </c>
      <c r="D539" s="53"/>
      <c r="E539" s="54"/>
      <c r="F539" s="53">
        <v>652</v>
      </c>
      <c r="G539" s="54"/>
      <c r="H539" s="53">
        <v>818</v>
      </c>
      <c r="I539" s="54"/>
      <c r="J539" s="53">
        <v>1747</v>
      </c>
      <c r="K539" s="54"/>
      <c r="L539" s="53">
        <v>962</v>
      </c>
      <c r="M539" s="54"/>
      <c r="N539" s="53">
        <v>918</v>
      </c>
      <c r="O539" s="54"/>
      <c r="P539" s="53">
        <v>1022</v>
      </c>
      <c r="Q539" s="54"/>
      <c r="R539" s="53">
        <v>804</v>
      </c>
      <c r="S539" s="54"/>
      <c r="T539" s="53">
        <v>993</v>
      </c>
      <c r="U539" s="54"/>
      <c r="V539" s="53">
        <v>1230</v>
      </c>
      <c r="W539" s="54"/>
      <c r="X539" s="53">
        <v>887</v>
      </c>
      <c r="Y539" s="54"/>
      <c r="Z539" s="53"/>
      <c r="AA539" s="54"/>
      <c r="AB539" s="55"/>
      <c r="AC539" s="55"/>
    </row>
    <row r="540" spans="1:29" ht="30" customHeight="1" x14ac:dyDescent="0.2">
      <c r="A540" s="231" t="s">
        <v>459</v>
      </c>
      <c r="B540" s="231"/>
      <c r="C540" s="231"/>
      <c r="D540" s="231"/>
      <c r="E540" s="231"/>
      <c r="F540" s="231"/>
      <c r="G540" s="231"/>
      <c r="H540" s="231"/>
      <c r="I540" s="231"/>
      <c r="J540" s="231"/>
      <c r="K540" s="231"/>
      <c r="L540" s="231"/>
      <c r="M540" s="231"/>
      <c r="N540" s="231"/>
      <c r="O540" s="231"/>
      <c r="P540" s="231"/>
      <c r="Q540" s="231"/>
      <c r="R540" s="231"/>
      <c r="S540" s="231"/>
      <c r="T540" s="231"/>
      <c r="U540" s="231"/>
      <c r="V540" s="231"/>
      <c r="W540" s="231"/>
      <c r="X540" s="231"/>
      <c r="Y540" s="231"/>
      <c r="Z540" s="231"/>
      <c r="AA540" s="231"/>
      <c r="AB540" s="231"/>
      <c r="AC540" s="231"/>
    </row>
    <row r="541" spans="1:29" ht="30.6" customHeight="1" x14ac:dyDescent="0.2">
      <c r="A541" s="12" t="s">
        <v>356</v>
      </c>
      <c r="B541" s="6" t="s">
        <v>97</v>
      </c>
      <c r="C541" s="52">
        <v>2021</v>
      </c>
      <c r="D541" s="53">
        <v>1305</v>
      </c>
      <c r="E541" s="54" t="s">
        <v>393</v>
      </c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/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>
        <v>148</v>
      </c>
      <c r="Q542" s="54"/>
      <c r="R542" s="53">
        <v>131</v>
      </c>
      <c r="S542" s="54"/>
      <c r="T542" s="53">
        <v>111</v>
      </c>
      <c r="U542" s="54"/>
      <c r="V542" s="53">
        <v>166</v>
      </c>
      <c r="W542" s="54"/>
      <c r="X542" s="53">
        <v>152</v>
      </c>
      <c r="Y542" s="54"/>
      <c r="Z542" s="53"/>
      <c r="AA542" s="54"/>
      <c r="AB542" s="55"/>
      <c r="AC542" s="55"/>
    </row>
    <row r="543" spans="1:29" ht="40.9" customHeight="1" x14ac:dyDescent="0.2">
      <c r="A543" s="20" t="s">
        <v>357</v>
      </c>
      <c r="B543" s="6" t="s">
        <v>97</v>
      </c>
      <c r="C543" s="52">
        <v>2021</v>
      </c>
      <c r="D543" s="23">
        <v>922</v>
      </c>
      <c r="E543" s="81" t="s">
        <v>393</v>
      </c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>
        <v>116</v>
      </c>
      <c r="Q544" s="54"/>
      <c r="R544" s="58">
        <v>92.5</v>
      </c>
      <c r="S544" s="54"/>
      <c r="T544" s="58">
        <v>94</v>
      </c>
      <c r="U544" s="54"/>
      <c r="V544" s="53">
        <v>139</v>
      </c>
      <c r="W544" s="54"/>
      <c r="X544" s="53">
        <v>118</v>
      </c>
      <c r="Y544" s="54"/>
      <c r="Z544" s="53"/>
      <c r="AA544" s="54"/>
      <c r="AB544" s="55"/>
      <c r="AC544" s="55"/>
    </row>
    <row r="545" spans="1:29" ht="30.6" customHeight="1" x14ac:dyDescent="0.2">
      <c r="A545" s="22" t="s">
        <v>358</v>
      </c>
      <c r="B545" s="6" t="s">
        <v>97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/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20.6</v>
      </c>
      <c r="M546" s="59"/>
      <c r="N546" s="58">
        <v>22.9</v>
      </c>
      <c r="O546" s="54"/>
      <c r="P546" s="58">
        <v>23.7</v>
      </c>
      <c r="Q546" s="54"/>
      <c r="R546" s="58">
        <v>36</v>
      </c>
      <c r="S546" s="54"/>
      <c r="T546" s="58">
        <v>19.7</v>
      </c>
      <c r="U546" s="59" t="s">
        <v>393</v>
      </c>
      <c r="V546" s="58">
        <v>22.5</v>
      </c>
      <c r="W546" s="54"/>
      <c r="X546" s="58">
        <v>22</v>
      </c>
      <c r="Y546" s="54"/>
      <c r="Z546" s="53"/>
      <c r="AA546" s="54"/>
      <c r="AB546" s="55"/>
      <c r="AC546" s="61"/>
    </row>
    <row r="547" spans="1:29" ht="20.45" customHeight="1" x14ac:dyDescent="0.2">
      <c r="A547" s="22" t="s">
        <v>359</v>
      </c>
      <c r="B547" s="6" t="s">
        <v>304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/>
      <c r="E548" s="65"/>
      <c r="F548" s="53">
        <v>175</v>
      </c>
      <c r="G548" s="57"/>
      <c r="H548" s="53">
        <v>394</v>
      </c>
      <c r="I548" s="71" t="s">
        <v>393</v>
      </c>
      <c r="J548" s="53">
        <v>470</v>
      </c>
      <c r="K548" s="59" t="s">
        <v>393</v>
      </c>
      <c r="L548" s="53">
        <v>396</v>
      </c>
      <c r="M548" s="54" t="s">
        <v>393</v>
      </c>
      <c r="N548" s="53">
        <v>339</v>
      </c>
      <c r="O548" s="54" t="s">
        <v>393</v>
      </c>
      <c r="P548" s="53">
        <v>455</v>
      </c>
      <c r="Q548" s="59" t="s">
        <v>393</v>
      </c>
      <c r="R548" s="53">
        <v>367</v>
      </c>
      <c r="S548" s="59" t="s">
        <v>393</v>
      </c>
      <c r="T548" s="53">
        <v>237</v>
      </c>
      <c r="U548" s="59" t="s">
        <v>393</v>
      </c>
      <c r="V548" s="53">
        <v>436</v>
      </c>
      <c r="W548" s="54"/>
      <c r="X548" s="53">
        <v>413</v>
      </c>
      <c r="Y548" s="54"/>
      <c r="Z548" s="53"/>
      <c r="AA548" s="54"/>
      <c r="AB548" s="55"/>
      <c r="AC548" s="60"/>
    </row>
    <row r="549" spans="1:29" ht="40.9" customHeight="1" x14ac:dyDescent="0.2">
      <c r="A549" s="12" t="s">
        <v>361</v>
      </c>
      <c r="B549" s="6" t="s">
        <v>304</v>
      </c>
      <c r="C549" s="52">
        <v>2021</v>
      </c>
      <c r="D549" s="53">
        <v>69111</v>
      </c>
      <c r="E549" s="54" t="s">
        <v>393</v>
      </c>
      <c r="F549" s="53">
        <v>3980</v>
      </c>
      <c r="G549" s="59" t="s">
        <v>393</v>
      </c>
      <c r="H549" s="53">
        <v>4964</v>
      </c>
      <c r="I549" s="59" t="s">
        <v>393</v>
      </c>
      <c r="J549" s="53">
        <v>6791</v>
      </c>
      <c r="K549" s="59" t="s">
        <v>393</v>
      </c>
      <c r="L549" s="53">
        <v>5708</v>
      </c>
      <c r="M549" s="59" t="s">
        <v>393</v>
      </c>
      <c r="N549" s="53">
        <v>6632</v>
      </c>
      <c r="O549" s="57" t="s">
        <v>393</v>
      </c>
      <c r="P549" s="53">
        <v>6475</v>
      </c>
      <c r="Q549" s="59" t="s">
        <v>393</v>
      </c>
      <c r="R549" s="53">
        <v>6126</v>
      </c>
      <c r="S549" s="57" t="s">
        <v>393</v>
      </c>
      <c r="T549" s="53">
        <v>5301</v>
      </c>
      <c r="U549" s="57" t="s">
        <v>393</v>
      </c>
      <c r="V549" s="53">
        <v>6219</v>
      </c>
      <c r="W549" s="57" t="s">
        <v>393</v>
      </c>
      <c r="X549" s="53">
        <v>6930</v>
      </c>
      <c r="Y549" s="57" t="s">
        <v>393</v>
      </c>
      <c r="Z549" s="53">
        <v>5590</v>
      </c>
      <c r="AA549" s="59" t="s">
        <v>393</v>
      </c>
      <c r="AB549" s="55">
        <v>4397</v>
      </c>
      <c r="AC549" s="60" t="s">
        <v>393</v>
      </c>
    </row>
    <row r="550" spans="1:29" ht="11.25" x14ac:dyDescent="0.2">
      <c r="A550" s="130"/>
      <c r="B550" s="6"/>
      <c r="C550" s="131">
        <v>2022</v>
      </c>
      <c r="D550" s="14"/>
      <c r="E550" s="65"/>
      <c r="F550" s="53">
        <v>4411</v>
      </c>
      <c r="G550" s="59"/>
      <c r="H550" s="53">
        <v>5229</v>
      </c>
      <c r="I550" s="59"/>
      <c r="J550" s="53">
        <v>6284</v>
      </c>
      <c r="K550" s="59"/>
      <c r="L550" s="53">
        <v>5166</v>
      </c>
      <c r="M550" s="54"/>
      <c r="N550" s="53">
        <v>5394</v>
      </c>
      <c r="O550" s="54"/>
      <c r="P550" s="53">
        <v>5542</v>
      </c>
      <c r="Q550" s="54"/>
      <c r="R550" s="53">
        <v>5353</v>
      </c>
      <c r="S550" s="54"/>
      <c r="T550" s="53">
        <v>4774</v>
      </c>
      <c r="U550" s="54"/>
      <c r="V550" s="53">
        <v>5131</v>
      </c>
      <c r="W550" s="54"/>
      <c r="X550" s="53">
        <v>5016</v>
      </c>
      <c r="Y550" s="57"/>
      <c r="Z550" s="58"/>
      <c r="AA550" s="59"/>
      <c r="AB550" s="60"/>
      <c r="AC550" s="60"/>
    </row>
    <row r="551" spans="1:29" ht="30" customHeight="1" x14ac:dyDescent="0.2">
      <c r="A551" s="231" t="s">
        <v>462</v>
      </c>
      <c r="B551" s="231"/>
      <c r="C551" s="231"/>
      <c r="D551" s="231"/>
      <c r="E551" s="231"/>
      <c r="F551" s="231"/>
      <c r="G551" s="231"/>
      <c r="H551" s="231"/>
      <c r="I551" s="231"/>
      <c r="J551" s="231"/>
      <c r="K551" s="231"/>
      <c r="L551" s="231"/>
      <c r="M551" s="231"/>
      <c r="N551" s="231"/>
      <c r="O551" s="231"/>
      <c r="P551" s="231"/>
      <c r="Q551" s="231"/>
      <c r="R551" s="231"/>
      <c r="S551" s="231"/>
      <c r="T551" s="231"/>
      <c r="U551" s="231"/>
      <c r="V551" s="231"/>
      <c r="W551" s="231"/>
      <c r="X551" s="231"/>
      <c r="Y551" s="231"/>
      <c r="Z551" s="231"/>
      <c r="AA551" s="231"/>
      <c r="AB551" s="231"/>
      <c r="AC551" s="231"/>
    </row>
    <row r="552" spans="1:29" ht="20.45" customHeight="1" x14ac:dyDescent="0.2">
      <c r="A552" s="12" t="s">
        <v>363</v>
      </c>
      <c r="B552" s="6" t="s">
        <v>304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/>
      <c r="E553" s="65"/>
      <c r="F553" s="53">
        <v>212</v>
      </c>
      <c r="G553" s="54"/>
      <c r="H553" s="53">
        <v>207</v>
      </c>
      <c r="I553" s="54"/>
      <c r="J553" s="53">
        <v>257</v>
      </c>
      <c r="K553" s="54"/>
      <c r="L553" s="53">
        <v>210</v>
      </c>
      <c r="M553" s="54"/>
      <c r="N553" s="53">
        <v>278</v>
      </c>
      <c r="O553" s="54"/>
      <c r="P553" s="53">
        <v>245</v>
      </c>
      <c r="Q553" s="54"/>
      <c r="R553" s="53">
        <v>266</v>
      </c>
      <c r="S553" s="54"/>
      <c r="T553" s="53">
        <v>222</v>
      </c>
      <c r="U553" s="54"/>
      <c r="V553" s="53">
        <v>203</v>
      </c>
      <c r="W553" s="54"/>
      <c r="X553" s="53">
        <v>261</v>
      </c>
      <c r="Y553" s="54"/>
      <c r="Z553" s="53"/>
      <c r="AA553" s="54"/>
      <c r="AB553" s="55"/>
      <c r="AC553" s="55"/>
    </row>
    <row r="554" spans="1:29" ht="20.45" customHeight="1" x14ac:dyDescent="0.2">
      <c r="A554" s="12" t="s">
        <v>364</v>
      </c>
      <c r="B554" s="6" t="s">
        <v>304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/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>
        <v>145</v>
      </c>
      <c r="Q555" s="54"/>
      <c r="R555" s="53">
        <v>132</v>
      </c>
      <c r="S555" s="54"/>
      <c r="T555" s="53">
        <v>167</v>
      </c>
      <c r="U555" s="54"/>
      <c r="V555" s="53">
        <v>85</v>
      </c>
      <c r="W555" s="54"/>
      <c r="X555" s="53">
        <v>127</v>
      </c>
      <c r="Y555" s="54"/>
      <c r="Z555" s="53"/>
      <c r="AA555" s="54"/>
      <c r="AB555" s="55"/>
      <c r="AC555" s="55"/>
    </row>
    <row r="556" spans="1:29" ht="30.6" customHeight="1" x14ac:dyDescent="0.2">
      <c r="A556" s="22" t="s">
        <v>365</v>
      </c>
      <c r="B556" s="6" t="s">
        <v>97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/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8">
        <v>92.4</v>
      </c>
      <c r="M557" s="71"/>
      <c r="N557" s="53">
        <v>123</v>
      </c>
      <c r="O557" s="54"/>
      <c r="P557" s="58">
        <v>90.3</v>
      </c>
      <c r="Q557" s="54"/>
      <c r="R557" s="58">
        <v>63.3</v>
      </c>
      <c r="S557" s="71"/>
      <c r="T557" s="58">
        <v>68.7</v>
      </c>
      <c r="U557" s="71"/>
      <c r="V557" s="58">
        <v>72.3</v>
      </c>
      <c r="W557" s="71"/>
      <c r="X557" s="58">
        <v>54.4</v>
      </c>
      <c r="Y557" s="54"/>
      <c r="Z557" s="53"/>
      <c r="AA557" s="54"/>
      <c r="AB557" s="55"/>
      <c r="AC557" s="69"/>
    </row>
    <row r="558" spans="1:29" ht="30.6" customHeight="1" x14ac:dyDescent="0.2">
      <c r="A558" s="24" t="s">
        <v>366</v>
      </c>
      <c r="B558" s="6" t="s">
        <v>97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/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4"/>
      <c r="N559" s="58">
        <v>63.6</v>
      </c>
      <c r="O559" s="71"/>
      <c r="P559" s="58">
        <v>55.4</v>
      </c>
      <c r="Q559" s="54"/>
      <c r="R559" s="58">
        <v>40</v>
      </c>
      <c r="S559" s="54"/>
      <c r="T559" s="58">
        <v>41.4</v>
      </c>
      <c r="U559" s="54"/>
      <c r="V559" s="58">
        <v>46.6</v>
      </c>
      <c r="W559" s="54"/>
      <c r="X559" s="58">
        <v>31.5</v>
      </c>
      <c r="Y559" s="54"/>
      <c r="Z559" s="53"/>
      <c r="AA559" s="54"/>
      <c r="AB559" s="55"/>
      <c r="AC559" s="55"/>
    </row>
    <row r="560" spans="1:29" ht="30" customHeight="1" x14ac:dyDescent="0.2">
      <c r="A560" s="231" t="s">
        <v>367</v>
      </c>
      <c r="B560" s="231"/>
      <c r="C560" s="231"/>
      <c r="D560" s="231"/>
      <c r="E560" s="231"/>
      <c r="F560" s="231"/>
      <c r="G560" s="231"/>
      <c r="H560" s="231"/>
      <c r="I560" s="231"/>
      <c r="J560" s="231"/>
      <c r="K560" s="231"/>
      <c r="L560" s="231"/>
      <c r="M560" s="231"/>
      <c r="N560" s="231"/>
      <c r="O560" s="231"/>
      <c r="P560" s="231"/>
      <c r="Q560" s="231"/>
      <c r="R560" s="231"/>
      <c r="S560" s="231"/>
      <c r="T560" s="231"/>
      <c r="U560" s="231"/>
      <c r="V560" s="231"/>
      <c r="W560" s="231"/>
      <c r="X560" s="231"/>
      <c r="Y560" s="231"/>
      <c r="Z560" s="231"/>
      <c r="AA560" s="231"/>
      <c r="AB560" s="231"/>
      <c r="AC560" s="231"/>
    </row>
    <row r="561" spans="1:29" ht="30.6" customHeight="1" x14ac:dyDescent="0.2">
      <c r="A561" s="12" t="s">
        <v>368</v>
      </c>
      <c r="B561" s="6" t="s">
        <v>97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/>
      <c r="E562" s="65"/>
      <c r="F562" s="53">
        <v>1516</v>
      </c>
      <c r="G562" s="59"/>
      <c r="H562" s="53">
        <v>1552</v>
      </c>
      <c r="I562" s="54"/>
      <c r="J562" s="53">
        <v>1774</v>
      </c>
      <c r="K562" s="59"/>
      <c r="L562" s="53">
        <v>1541</v>
      </c>
      <c r="M562" s="71"/>
      <c r="N562" s="53">
        <v>1498</v>
      </c>
      <c r="O562" s="59"/>
      <c r="P562" s="53">
        <v>1391</v>
      </c>
      <c r="Q562" s="59"/>
      <c r="R562" s="53">
        <v>1072</v>
      </c>
      <c r="S562" s="59" t="s">
        <v>393</v>
      </c>
      <c r="T562" s="53">
        <v>1349</v>
      </c>
      <c r="U562" s="59"/>
      <c r="V562" s="53">
        <v>1439</v>
      </c>
      <c r="W562" s="57" t="s">
        <v>393</v>
      </c>
      <c r="X562" s="53">
        <v>1368</v>
      </c>
      <c r="Y562" s="57"/>
      <c r="Z562" s="58"/>
      <c r="AA562" s="59"/>
      <c r="AB562" s="60"/>
      <c r="AC562" s="60"/>
    </row>
    <row r="563" spans="1:29" ht="11.25" x14ac:dyDescent="0.2">
      <c r="A563" s="48" t="s">
        <v>26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369</v>
      </c>
      <c r="B564" s="6" t="s">
        <v>97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/>
      <c r="E565" s="65"/>
      <c r="F565" s="53">
        <v>219</v>
      </c>
      <c r="G565" s="59"/>
      <c r="H565" s="53">
        <v>229</v>
      </c>
      <c r="I565" s="59"/>
      <c r="J565" s="53">
        <v>274</v>
      </c>
      <c r="K565" s="59"/>
      <c r="L565" s="53">
        <v>249</v>
      </c>
      <c r="M565" s="71"/>
      <c r="N565" s="53">
        <v>239</v>
      </c>
      <c r="O565" s="59"/>
      <c r="P565" s="53">
        <v>217</v>
      </c>
      <c r="Q565" s="59"/>
      <c r="R565" s="53">
        <v>195</v>
      </c>
      <c r="S565" s="59"/>
      <c r="T565" s="53">
        <v>237</v>
      </c>
      <c r="U565" s="59"/>
      <c r="V565" s="53">
        <v>256</v>
      </c>
      <c r="W565" s="57"/>
      <c r="X565" s="53">
        <v>245</v>
      </c>
      <c r="Y565" s="57"/>
      <c r="Z565" s="58"/>
      <c r="AA565" s="59"/>
      <c r="AB565" s="60"/>
      <c r="AC565" s="60"/>
    </row>
    <row r="566" spans="1:29" ht="30.6" customHeight="1" x14ac:dyDescent="0.2">
      <c r="A566" s="12" t="s">
        <v>370</v>
      </c>
      <c r="B566" s="6" t="s">
        <v>97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/>
      <c r="E567" s="54"/>
      <c r="F567" s="53">
        <v>254</v>
      </c>
      <c r="G567" s="54"/>
      <c r="H567" s="53">
        <v>285</v>
      </c>
      <c r="I567" s="54"/>
      <c r="J567" s="53">
        <v>311</v>
      </c>
      <c r="K567" s="54" t="s">
        <v>393</v>
      </c>
      <c r="L567" s="53">
        <v>293</v>
      </c>
      <c r="M567" s="54"/>
      <c r="N567" s="53">
        <v>317</v>
      </c>
      <c r="O567" s="54"/>
      <c r="P567" s="53">
        <v>322</v>
      </c>
      <c r="Q567" s="54"/>
      <c r="R567" s="53">
        <v>264</v>
      </c>
      <c r="S567" s="54"/>
      <c r="T567" s="53">
        <v>278</v>
      </c>
      <c r="U567" s="54"/>
      <c r="V567" s="53">
        <v>263</v>
      </c>
      <c r="W567" s="54"/>
      <c r="X567" s="53">
        <v>235</v>
      </c>
      <c r="Y567" s="54"/>
      <c r="Z567" s="53"/>
      <c r="AA567" s="54"/>
      <c r="AB567" s="55"/>
      <c r="AC567" s="55"/>
    </row>
    <row r="568" spans="1:29" ht="30.6" customHeight="1" x14ac:dyDescent="0.2">
      <c r="A568" s="22" t="s">
        <v>371</v>
      </c>
      <c r="B568" s="6" t="s">
        <v>97</v>
      </c>
      <c r="C568" s="52">
        <v>2021</v>
      </c>
      <c r="D568" s="53">
        <v>7073</v>
      </c>
      <c r="E568" s="54"/>
      <c r="F568" s="53">
        <v>559</v>
      </c>
      <c r="G568" s="54"/>
      <c r="H568" s="53">
        <v>539</v>
      </c>
      <c r="I568" s="54"/>
      <c r="J568" s="53">
        <v>594</v>
      </c>
      <c r="K568" s="54"/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/>
      <c r="E569" s="54"/>
      <c r="F569" s="53">
        <v>589</v>
      </c>
      <c r="G569" s="54"/>
      <c r="H569" s="53">
        <v>568</v>
      </c>
      <c r="I569" s="54"/>
      <c r="J569" s="53">
        <v>805</v>
      </c>
      <c r="K569" s="54"/>
      <c r="L569" s="53">
        <v>592</v>
      </c>
      <c r="M569" s="54"/>
      <c r="N569" s="53">
        <v>593</v>
      </c>
      <c r="O569" s="54"/>
      <c r="P569" s="53">
        <v>600</v>
      </c>
      <c r="Q569" s="54"/>
      <c r="R569" s="53">
        <v>535</v>
      </c>
      <c r="S569" s="54"/>
      <c r="T569" s="53">
        <v>553</v>
      </c>
      <c r="U569" s="54"/>
      <c r="V569" s="53">
        <v>596</v>
      </c>
      <c r="W569" s="54"/>
      <c r="X569" s="53">
        <v>568</v>
      </c>
      <c r="Y569" s="54"/>
      <c r="Z569" s="53"/>
      <c r="AA569" s="54"/>
      <c r="AB569" s="55"/>
      <c r="AC569" s="55"/>
    </row>
    <row r="570" spans="1:29" ht="30.6" customHeight="1" x14ac:dyDescent="0.2">
      <c r="A570" s="22" t="s">
        <v>372</v>
      </c>
      <c r="B570" s="6" t="s">
        <v>97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41"/>
      <c r="B571" s="6"/>
      <c r="C571" s="131">
        <v>2022</v>
      </c>
      <c r="D571" s="53"/>
      <c r="E571" s="54"/>
      <c r="F571" s="53">
        <v>3431</v>
      </c>
      <c r="G571" s="54"/>
      <c r="H571" s="53">
        <v>3529</v>
      </c>
      <c r="I571" s="54"/>
      <c r="J571" s="53">
        <v>3641</v>
      </c>
      <c r="K571" s="54"/>
      <c r="L571" s="53">
        <v>3076</v>
      </c>
      <c r="M571" s="54"/>
      <c r="N571" s="53">
        <v>3248</v>
      </c>
      <c r="O571" s="54"/>
      <c r="P571" s="53">
        <v>2884</v>
      </c>
      <c r="Q571" s="54"/>
      <c r="R571" s="53">
        <v>2449</v>
      </c>
      <c r="S571" s="54"/>
      <c r="T571" s="53">
        <v>2677</v>
      </c>
      <c r="U571" s="54"/>
      <c r="V571" s="53">
        <v>3060</v>
      </c>
      <c r="W571" s="54" t="s">
        <v>393</v>
      </c>
      <c r="X571" s="53">
        <v>3132</v>
      </c>
      <c r="Y571" s="54"/>
      <c r="Z571" s="53"/>
      <c r="AA571" s="54"/>
      <c r="AB571" s="55"/>
      <c r="AC571" s="55"/>
    </row>
    <row r="572" spans="1:29" ht="30" customHeight="1" x14ac:dyDescent="0.2">
      <c r="A572" s="231" t="s">
        <v>373</v>
      </c>
      <c r="B572" s="231"/>
      <c r="C572" s="231"/>
      <c r="D572" s="231"/>
      <c r="E572" s="231"/>
      <c r="F572" s="231"/>
      <c r="G572" s="231"/>
      <c r="H572" s="231"/>
      <c r="I572" s="231"/>
      <c r="J572" s="231"/>
      <c r="K572" s="231"/>
      <c r="L572" s="231"/>
      <c r="M572" s="231"/>
      <c r="N572" s="231"/>
      <c r="O572" s="231"/>
      <c r="P572" s="231"/>
      <c r="Q572" s="231"/>
      <c r="R572" s="231"/>
      <c r="S572" s="231"/>
      <c r="T572" s="231"/>
      <c r="U572" s="231"/>
      <c r="V572" s="231"/>
      <c r="W572" s="231"/>
      <c r="X572" s="231"/>
      <c r="Y572" s="231"/>
      <c r="Z572" s="231"/>
      <c r="AA572" s="231"/>
      <c r="AB572" s="231"/>
      <c r="AC572" s="231"/>
    </row>
    <row r="573" spans="1:29" ht="30.6" customHeight="1" x14ac:dyDescent="0.2">
      <c r="A573" s="12" t="s">
        <v>374</v>
      </c>
      <c r="B573" s="6" t="s">
        <v>97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0"/>
      <c r="B574" s="6"/>
      <c r="C574" s="131">
        <v>2022</v>
      </c>
      <c r="D574" s="77"/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>
        <v>166995</v>
      </c>
      <c r="Q574" s="54"/>
      <c r="R574" s="53">
        <v>86715</v>
      </c>
      <c r="S574" s="54"/>
      <c r="T574" s="53">
        <v>80113</v>
      </c>
      <c r="U574" s="54"/>
      <c r="V574" s="53">
        <v>227285</v>
      </c>
      <c r="W574" s="54"/>
      <c r="X574" s="53">
        <v>363031</v>
      </c>
      <c r="Y574" s="54"/>
      <c r="Z574" s="53"/>
      <c r="AA574" s="54"/>
      <c r="AB574" s="55"/>
      <c r="AC574" s="55"/>
    </row>
    <row r="575" spans="1:29" x14ac:dyDescent="0.2">
      <c r="B575" s="1"/>
    </row>
    <row r="576" spans="1:29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E050-FF1B-4B86-B1F4-B5A03A23492C}">
  <sheetPr codeName="Arkusz20"/>
  <dimension ref="A1:V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4.25" x14ac:dyDescent="0.2"/>
  <cols>
    <col min="1" max="1" width="68.140625" style="150" customWidth="1"/>
    <col min="2" max="2" width="10.85546875" style="162" customWidth="1"/>
    <col min="3" max="3" width="12.85546875" style="150" customWidth="1"/>
    <col min="4" max="4" width="1.42578125" style="162" customWidth="1"/>
    <col min="5" max="5" width="12.85546875" style="150" customWidth="1"/>
    <col min="6" max="6" width="1.42578125" style="162" customWidth="1"/>
    <col min="7" max="7" width="12.85546875" style="150" customWidth="1"/>
    <col min="8" max="8" width="1.42578125" style="162" customWidth="1"/>
    <col min="9" max="9" width="12.85546875" style="150" customWidth="1"/>
    <col min="10" max="10" width="1.42578125" style="162" customWidth="1"/>
    <col min="11" max="11" width="12.85546875" style="150" customWidth="1"/>
    <col min="12" max="12" width="1.42578125" style="162" customWidth="1"/>
    <col min="13" max="13" width="12.85546875" style="150" customWidth="1"/>
    <col min="14" max="14" width="1.42578125" style="162" customWidth="1"/>
    <col min="15" max="15" width="12.85546875" style="150" customWidth="1"/>
    <col min="16" max="16" width="1.42578125" style="116" customWidth="1"/>
    <col min="17" max="17" width="12.85546875" style="116" customWidth="1"/>
    <col min="18" max="18" width="1.42578125" style="150" customWidth="1"/>
    <col min="19" max="19" width="12.85546875" style="150" customWidth="1"/>
    <col min="20" max="20" width="1.42578125" style="150" customWidth="1"/>
    <col min="21" max="22" width="12.85546875" style="150" customWidth="1"/>
    <col min="23" max="16384" width="9.140625" style="150"/>
  </cols>
  <sheetData>
    <row r="1" spans="1:22" s="143" customFormat="1" ht="30.75" customHeight="1" x14ac:dyDescent="0.2">
      <c r="A1" s="142" t="s">
        <v>466</v>
      </c>
      <c r="P1" s="144"/>
      <c r="Q1" s="144"/>
    </row>
    <row r="2" spans="1:22" ht="22.5" x14ac:dyDescent="0.2">
      <c r="A2" s="145" t="s">
        <v>467</v>
      </c>
      <c r="B2" s="146" t="s">
        <v>468</v>
      </c>
      <c r="C2" s="147" t="s">
        <v>383</v>
      </c>
      <c r="D2" s="148"/>
      <c r="E2" s="147" t="s">
        <v>384</v>
      </c>
      <c r="F2" s="148"/>
      <c r="G2" s="147" t="s">
        <v>385</v>
      </c>
      <c r="H2" s="148"/>
      <c r="I2" s="147" t="s">
        <v>386</v>
      </c>
      <c r="J2" s="148"/>
      <c r="K2" s="147" t="s">
        <v>387</v>
      </c>
      <c r="L2" s="148"/>
      <c r="M2" s="147" t="s">
        <v>388</v>
      </c>
      <c r="N2" s="148"/>
      <c r="O2" s="147" t="s">
        <v>389</v>
      </c>
      <c r="P2" s="148"/>
      <c r="Q2" s="147" t="s">
        <v>390</v>
      </c>
      <c r="R2" s="149"/>
      <c r="S2" s="147" t="s">
        <v>391</v>
      </c>
      <c r="T2" s="149"/>
      <c r="U2" s="147" t="s">
        <v>469</v>
      </c>
      <c r="V2" s="147" t="s">
        <v>470</v>
      </c>
    </row>
    <row r="3" spans="1:22" x14ac:dyDescent="0.2">
      <c r="A3" s="151" t="s">
        <v>471</v>
      </c>
      <c r="B3" s="152" t="s">
        <v>472</v>
      </c>
      <c r="C3" s="153">
        <v>16870</v>
      </c>
      <c r="D3" s="154"/>
      <c r="E3" s="153">
        <v>14374</v>
      </c>
      <c r="F3" s="154"/>
      <c r="G3" s="153">
        <v>17615</v>
      </c>
      <c r="H3" s="154"/>
      <c r="I3" s="153">
        <v>15353</v>
      </c>
      <c r="J3" s="154"/>
      <c r="K3" s="153">
        <v>13962</v>
      </c>
      <c r="L3" s="154"/>
      <c r="M3" s="153">
        <v>14287</v>
      </c>
      <c r="N3" s="154"/>
      <c r="O3" s="153">
        <v>6083</v>
      </c>
      <c r="P3" s="154"/>
      <c r="Q3" s="153">
        <v>11399</v>
      </c>
      <c r="R3" s="155"/>
      <c r="S3" s="153">
        <v>13233</v>
      </c>
      <c r="T3" s="155"/>
      <c r="U3" s="153">
        <v>12291</v>
      </c>
      <c r="V3" s="153">
        <v>135467</v>
      </c>
    </row>
    <row r="4" spans="1:22" x14ac:dyDescent="0.2">
      <c r="A4" s="156" t="s">
        <v>473</v>
      </c>
      <c r="B4" s="157" t="s">
        <v>472</v>
      </c>
      <c r="C4" s="158">
        <v>104895647</v>
      </c>
      <c r="D4" s="159"/>
      <c r="E4" s="158">
        <v>73585622</v>
      </c>
      <c r="F4" s="159"/>
      <c r="G4" s="158">
        <v>66025322</v>
      </c>
      <c r="H4" s="159"/>
      <c r="I4" s="158">
        <v>12363980</v>
      </c>
      <c r="J4" s="159"/>
      <c r="K4" s="158">
        <v>7339030</v>
      </c>
      <c r="L4" s="159"/>
      <c r="M4" s="158">
        <v>10025170</v>
      </c>
      <c r="N4" s="159"/>
      <c r="O4" s="158">
        <v>9395095</v>
      </c>
      <c r="P4" s="159"/>
      <c r="Q4" s="158">
        <v>26902466</v>
      </c>
      <c r="R4" s="160"/>
      <c r="S4" s="158">
        <v>17001955</v>
      </c>
      <c r="T4" s="160"/>
      <c r="U4" s="158">
        <v>8409550</v>
      </c>
      <c r="V4" s="158">
        <v>335943837</v>
      </c>
    </row>
    <row r="5" spans="1:22" x14ac:dyDescent="0.2">
      <c r="A5" s="156" t="s">
        <v>474</v>
      </c>
      <c r="B5" s="157" t="s">
        <v>472</v>
      </c>
      <c r="C5" s="158">
        <v>16203541</v>
      </c>
      <c r="D5" s="159"/>
      <c r="E5" s="158">
        <v>20671526</v>
      </c>
      <c r="F5" s="159"/>
      <c r="G5" s="158">
        <v>11713878</v>
      </c>
      <c r="H5" s="159"/>
      <c r="I5" s="158">
        <v>6423256</v>
      </c>
      <c r="J5" s="159"/>
      <c r="K5" s="158">
        <v>7310280</v>
      </c>
      <c r="L5" s="159"/>
      <c r="M5" s="158">
        <v>4649687</v>
      </c>
      <c r="N5" s="159"/>
      <c r="O5" s="158">
        <v>9411254</v>
      </c>
      <c r="P5" s="159"/>
      <c r="Q5" s="158">
        <v>10600499</v>
      </c>
      <c r="R5" s="160"/>
      <c r="S5" s="158">
        <v>7463252</v>
      </c>
      <c r="T5" s="160"/>
      <c r="U5" s="158">
        <v>9916892</v>
      </c>
      <c r="V5" s="158">
        <v>104364065</v>
      </c>
    </row>
    <row r="6" spans="1:22" x14ac:dyDescent="0.2">
      <c r="A6" s="156" t="s">
        <v>475</v>
      </c>
      <c r="B6" s="157" t="s">
        <v>476</v>
      </c>
      <c r="C6" s="158" t="s">
        <v>397</v>
      </c>
      <c r="D6" s="159"/>
      <c r="E6" s="158" t="s">
        <v>397</v>
      </c>
      <c r="F6" s="159"/>
      <c r="G6" s="158" t="s">
        <v>397</v>
      </c>
      <c r="H6" s="159"/>
      <c r="I6" s="158">
        <v>8600</v>
      </c>
      <c r="J6" s="159"/>
      <c r="K6" s="158">
        <v>6550</v>
      </c>
      <c r="L6" s="159"/>
      <c r="M6" s="158" t="s">
        <v>397</v>
      </c>
      <c r="N6" s="159"/>
      <c r="O6" s="158">
        <v>5517</v>
      </c>
      <c r="P6" s="159"/>
      <c r="Q6" s="158">
        <v>3614</v>
      </c>
      <c r="R6" s="160"/>
      <c r="S6" s="158">
        <v>4394</v>
      </c>
      <c r="T6" s="160"/>
      <c r="U6" s="158">
        <v>6240</v>
      </c>
      <c r="V6" s="158">
        <v>34915</v>
      </c>
    </row>
    <row r="7" spans="1:22" x14ac:dyDescent="0.2">
      <c r="A7" s="156" t="s">
        <v>477</v>
      </c>
      <c r="B7" s="157" t="s">
        <v>472</v>
      </c>
      <c r="C7" s="158" t="s">
        <v>397</v>
      </c>
      <c r="D7" s="159"/>
      <c r="E7" s="158" t="s">
        <v>397</v>
      </c>
      <c r="F7" s="159"/>
      <c r="G7" s="158" t="s">
        <v>397</v>
      </c>
      <c r="H7" s="159"/>
      <c r="I7" s="158" t="s">
        <v>397</v>
      </c>
      <c r="J7" s="159"/>
      <c r="K7" s="158" t="s">
        <v>397</v>
      </c>
      <c r="L7" s="159"/>
      <c r="M7" s="158" t="s">
        <v>397</v>
      </c>
      <c r="N7" s="159"/>
      <c r="O7" s="158" t="s">
        <v>397</v>
      </c>
      <c r="P7" s="159"/>
      <c r="Q7" s="158" t="s">
        <v>397</v>
      </c>
      <c r="R7" s="160"/>
      <c r="S7" s="158" t="s">
        <v>397</v>
      </c>
      <c r="T7" s="160"/>
      <c r="U7" s="158"/>
      <c r="V7" s="158"/>
    </row>
    <row r="8" spans="1:22" x14ac:dyDescent="0.2">
      <c r="A8" s="156" t="s">
        <v>478</v>
      </c>
      <c r="B8" s="157" t="s">
        <v>472</v>
      </c>
      <c r="C8" s="158">
        <v>128674</v>
      </c>
      <c r="D8" s="159"/>
      <c r="E8" s="158">
        <v>128626</v>
      </c>
      <c r="F8" s="159"/>
      <c r="G8" s="158">
        <v>126744</v>
      </c>
      <c r="H8" s="159"/>
      <c r="I8" s="158">
        <v>104860</v>
      </c>
      <c r="J8" s="159"/>
      <c r="K8" s="158">
        <v>115308</v>
      </c>
      <c r="L8" s="159"/>
      <c r="M8" s="158">
        <v>126720</v>
      </c>
      <c r="N8" s="159"/>
      <c r="O8" s="158">
        <v>134864</v>
      </c>
      <c r="P8" s="159"/>
      <c r="Q8" s="158">
        <v>124214</v>
      </c>
      <c r="R8" s="160"/>
      <c r="S8" s="158">
        <v>108436</v>
      </c>
      <c r="T8" s="160"/>
      <c r="U8" s="158">
        <v>108792</v>
      </c>
      <c r="V8" s="158">
        <v>1207238</v>
      </c>
    </row>
    <row r="9" spans="1:22" x14ac:dyDescent="0.2">
      <c r="A9" s="156" t="s">
        <v>479</v>
      </c>
      <c r="B9" s="157" t="s">
        <v>472</v>
      </c>
      <c r="C9" s="158">
        <v>27773</v>
      </c>
      <c r="D9" s="159"/>
      <c r="E9" s="158">
        <v>42566</v>
      </c>
      <c r="F9" s="159"/>
      <c r="G9" s="158">
        <v>31684</v>
      </c>
      <c r="H9" s="159"/>
      <c r="I9" s="158">
        <v>34860</v>
      </c>
      <c r="J9" s="159"/>
      <c r="K9" s="158">
        <v>18130</v>
      </c>
      <c r="L9" s="159"/>
      <c r="M9" s="158">
        <v>22492</v>
      </c>
      <c r="N9" s="159"/>
      <c r="O9" s="158">
        <v>20288</v>
      </c>
      <c r="P9" s="159"/>
      <c r="Q9" s="158">
        <v>19842</v>
      </c>
      <c r="R9" s="160"/>
      <c r="S9" s="158">
        <v>15758</v>
      </c>
      <c r="T9" s="160"/>
      <c r="U9" s="158">
        <v>22218</v>
      </c>
      <c r="V9" s="158">
        <v>255611</v>
      </c>
    </row>
    <row r="10" spans="1:22" x14ac:dyDescent="0.2">
      <c r="A10" s="156" t="s">
        <v>480</v>
      </c>
      <c r="B10" s="157" t="s">
        <v>472</v>
      </c>
      <c r="C10" s="158" t="s">
        <v>397</v>
      </c>
      <c r="D10" s="159"/>
      <c r="E10" s="158" t="s">
        <v>92</v>
      </c>
      <c r="F10" s="159"/>
      <c r="G10" s="158" t="s">
        <v>92</v>
      </c>
      <c r="H10" s="159"/>
      <c r="I10" s="158">
        <v>110</v>
      </c>
      <c r="J10" s="159"/>
      <c r="K10" s="158" t="s">
        <v>92</v>
      </c>
      <c r="L10" s="159"/>
      <c r="M10" s="158" t="s">
        <v>92</v>
      </c>
      <c r="N10" s="159"/>
      <c r="O10" s="158">
        <v>12</v>
      </c>
      <c r="P10" s="159"/>
      <c r="Q10" s="158">
        <v>20</v>
      </c>
      <c r="R10" s="160"/>
      <c r="S10" s="158" t="s">
        <v>397</v>
      </c>
      <c r="T10" s="160"/>
      <c r="U10" s="158" t="s">
        <v>397</v>
      </c>
      <c r="V10" s="158" t="s">
        <v>92</v>
      </c>
    </row>
    <row r="11" spans="1:22" x14ac:dyDescent="0.2">
      <c r="A11" s="156" t="s">
        <v>481</v>
      </c>
      <c r="B11" s="157" t="s">
        <v>476</v>
      </c>
      <c r="C11" s="158" t="s">
        <v>397</v>
      </c>
      <c r="D11" s="159"/>
      <c r="E11" s="158" t="s">
        <v>397</v>
      </c>
      <c r="F11" s="159"/>
      <c r="G11" s="158" t="s">
        <v>397</v>
      </c>
      <c r="H11" s="159"/>
      <c r="I11" s="158" t="s">
        <v>397</v>
      </c>
      <c r="J11" s="159"/>
      <c r="K11" s="158" t="s">
        <v>397</v>
      </c>
      <c r="L11" s="159"/>
      <c r="M11" s="158" t="s">
        <v>397</v>
      </c>
      <c r="N11" s="159"/>
      <c r="O11" s="158" t="s">
        <v>397</v>
      </c>
      <c r="P11" s="159"/>
      <c r="Q11" s="158" t="s">
        <v>397</v>
      </c>
      <c r="R11" s="160"/>
      <c r="S11" s="158" t="s">
        <v>397</v>
      </c>
      <c r="T11" s="160"/>
      <c r="U11" s="158" t="s">
        <v>397</v>
      </c>
      <c r="V11" s="158" t="s">
        <v>397</v>
      </c>
    </row>
    <row r="12" spans="1:22" x14ac:dyDescent="0.2">
      <c r="A12" s="156" t="s">
        <v>482</v>
      </c>
      <c r="B12" s="157" t="s">
        <v>472</v>
      </c>
      <c r="C12" s="158" t="s">
        <v>397</v>
      </c>
      <c r="D12" s="159"/>
      <c r="E12" s="158" t="s">
        <v>397</v>
      </c>
      <c r="F12" s="159"/>
      <c r="G12" s="158" t="s">
        <v>397</v>
      </c>
      <c r="H12" s="159"/>
      <c r="I12" s="158" t="s">
        <v>397</v>
      </c>
      <c r="J12" s="159"/>
      <c r="K12" s="158" t="s">
        <v>397</v>
      </c>
      <c r="L12" s="159"/>
      <c r="M12" s="158" t="s">
        <v>397</v>
      </c>
      <c r="N12" s="159"/>
      <c r="O12" s="158" t="s">
        <v>397</v>
      </c>
      <c r="P12" s="159"/>
      <c r="Q12" s="158" t="s">
        <v>397</v>
      </c>
      <c r="R12" s="160"/>
      <c r="S12" s="158" t="s">
        <v>397</v>
      </c>
      <c r="T12" s="160"/>
      <c r="U12" s="158" t="s">
        <v>397</v>
      </c>
      <c r="V12" s="158" t="s">
        <v>397</v>
      </c>
    </row>
    <row r="13" spans="1:22" x14ac:dyDescent="0.2">
      <c r="A13" s="156" t="s">
        <v>483</v>
      </c>
      <c r="B13" s="157" t="s">
        <v>472</v>
      </c>
      <c r="C13" s="158" t="s">
        <v>397</v>
      </c>
      <c r="D13" s="159"/>
      <c r="E13" s="158" t="s">
        <v>397</v>
      </c>
      <c r="F13" s="159"/>
      <c r="G13" s="158">
        <v>2</v>
      </c>
      <c r="H13" s="159"/>
      <c r="I13" s="158" t="s">
        <v>397</v>
      </c>
      <c r="J13" s="159"/>
      <c r="K13" s="158">
        <v>1</v>
      </c>
      <c r="L13" s="159"/>
      <c r="M13" s="158">
        <v>1</v>
      </c>
      <c r="N13" s="159"/>
      <c r="O13" s="158">
        <v>1</v>
      </c>
      <c r="P13" s="159"/>
      <c r="Q13" s="158">
        <v>1</v>
      </c>
      <c r="R13" s="160"/>
      <c r="S13" s="158">
        <v>1</v>
      </c>
      <c r="T13" s="160"/>
      <c r="U13" s="158">
        <v>1</v>
      </c>
      <c r="V13" s="158">
        <v>8</v>
      </c>
    </row>
    <row r="14" spans="1:22" ht="22.5" x14ac:dyDescent="0.2">
      <c r="A14" s="161" t="s">
        <v>484</v>
      </c>
      <c r="B14" s="157" t="s">
        <v>472</v>
      </c>
      <c r="C14" s="158">
        <v>370416</v>
      </c>
      <c r="D14" s="159"/>
      <c r="E14" s="158">
        <v>420826</v>
      </c>
      <c r="F14" s="159"/>
      <c r="G14" s="158">
        <v>506827</v>
      </c>
      <c r="H14" s="159"/>
      <c r="I14" s="158">
        <v>437021</v>
      </c>
      <c r="J14" s="159"/>
      <c r="K14" s="158">
        <v>456307</v>
      </c>
      <c r="L14" s="159"/>
      <c r="M14" s="158">
        <v>394900</v>
      </c>
      <c r="N14" s="159"/>
      <c r="O14" s="158">
        <v>373976</v>
      </c>
      <c r="P14" s="159"/>
      <c r="Q14" s="158">
        <v>379504</v>
      </c>
      <c r="R14" s="160"/>
      <c r="S14" s="158">
        <v>244350</v>
      </c>
      <c r="T14" s="160"/>
      <c r="U14" s="158">
        <v>210085</v>
      </c>
      <c r="V14" s="158">
        <v>3794212</v>
      </c>
    </row>
    <row r="15" spans="1:22" x14ac:dyDescent="0.2">
      <c r="A15" s="156" t="s">
        <v>485</v>
      </c>
      <c r="B15" s="157" t="s">
        <v>472</v>
      </c>
      <c r="C15" s="158">
        <v>272897</v>
      </c>
      <c r="D15" s="159"/>
      <c r="E15" s="158">
        <v>282156</v>
      </c>
      <c r="F15" s="159"/>
      <c r="G15" s="158">
        <v>364632</v>
      </c>
      <c r="H15" s="159"/>
      <c r="I15" s="158">
        <v>326338</v>
      </c>
      <c r="J15" s="159"/>
      <c r="K15" s="158">
        <v>328466</v>
      </c>
      <c r="L15" s="159"/>
      <c r="M15" s="158">
        <v>313154</v>
      </c>
      <c r="N15" s="159"/>
      <c r="O15" s="158">
        <v>239908</v>
      </c>
      <c r="P15" s="159"/>
      <c r="Q15" s="158">
        <v>286478</v>
      </c>
      <c r="R15" s="160"/>
      <c r="S15" s="158">
        <v>133380</v>
      </c>
      <c r="T15" s="160"/>
      <c r="U15" s="158">
        <v>105675</v>
      </c>
      <c r="V15" s="158">
        <v>2653084</v>
      </c>
    </row>
    <row r="16" spans="1:22" x14ac:dyDescent="0.2">
      <c r="A16" s="156" t="s">
        <v>486</v>
      </c>
      <c r="B16" s="157" t="s">
        <v>487</v>
      </c>
      <c r="C16" s="158">
        <v>584</v>
      </c>
      <c r="D16" s="159"/>
      <c r="E16" s="158">
        <v>502</v>
      </c>
      <c r="F16" s="159"/>
      <c r="G16" s="158">
        <v>829</v>
      </c>
      <c r="H16" s="159"/>
      <c r="I16" s="158">
        <v>709</v>
      </c>
      <c r="J16" s="159"/>
      <c r="K16" s="158">
        <v>1100</v>
      </c>
      <c r="L16" s="159"/>
      <c r="M16" s="158">
        <v>331</v>
      </c>
      <c r="N16" s="159"/>
      <c r="O16" s="158">
        <v>481</v>
      </c>
      <c r="P16" s="159"/>
      <c r="Q16" s="158">
        <v>621</v>
      </c>
      <c r="R16" s="160"/>
      <c r="S16" s="158">
        <v>436</v>
      </c>
      <c r="T16" s="160"/>
      <c r="U16" s="158">
        <v>670</v>
      </c>
      <c r="V16" s="158">
        <v>6263</v>
      </c>
    </row>
    <row r="17" spans="1:22" x14ac:dyDescent="0.2">
      <c r="A17" s="156" t="s">
        <v>488</v>
      </c>
      <c r="B17" s="157" t="s">
        <v>487</v>
      </c>
      <c r="C17" s="158">
        <v>670971</v>
      </c>
      <c r="D17" s="159"/>
      <c r="E17" s="158">
        <v>711535</v>
      </c>
      <c r="F17" s="159"/>
      <c r="G17" s="158">
        <v>917659</v>
      </c>
      <c r="H17" s="159"/>
      <c r="I17" s="158">
        <v>568467</v>
      </c>
      <c r="J17" s="159"/>
      <c r="K17" s="158">
        <v>390878</v>
      </c>
      <c r="L17" s="159"/>
      <c r="M17" s="158">
        <v>453000</v>
      </c>
      <c r="N17" s="159"/>
      <c r="O17" s="158">
        <v>742236</v>
      </c>
      <c r="P17" s="159"/>
      <c r="Q17" s="158">
        <v>464869</v>
      </c>
      <c r="R17" s="160"/>
      <c r="S17" s="158">
        <v>726441</v>
      </c>
      <c r="T17" s="160"/>
      <c r="U17" s="158">
        <v>448732</v>
      </c>
      <c r="V17" s="158">
        <v>6096042</v>
      </c>
    </row>
    <row r="18" spans="1:22" x14ac:dyDescent="0.2">
      <c r="A18" s="156" t="s">
        <v>489</v>
      </c>
      <c r="B18" s="157" t="s">
        <v>487</v>
      </c>
      <c r="C18" s="158">
        <v>27276</v>
      </c>
      <c r="D18" s="159"/>
      <c r="E18" s="158">
        <v>16762</v>
      </c>
      <c r="F18" s="159"/>
      <c r="G18" s="158">
        <v>11066</v>
      </c>
      <c r="H18" s="159"/>
      <c r="I18" s="158">
        <v>54099</v>
      </c>
      <c r="J18" s="159"/>
      <c r="K18" s="158">
        <v>13778</v>
      </c>
      <c r="L18" s="159"/>
      <c r="M18" s="158">
        <v>93973</v>
      </c>
      <c r="N18" s="159"/>
      <c r="O18" s="158">
        <v>43042</v>
      </c>
      <c r="P18" s="159"/>
      <c r="Q18" s="158">
        <v>28281</v>
      </c>
      <c r="R18" s="160"/>
      <c r="S18" s="158">
        <v>9238</v>
      </c>
      <c r="T18" s="160"/>
      <c r="U18" s="158">
        <v>37493</v>
      </c>
      <c r="V18" s="158">
        <v>365991</v>
      </c>
    </row>
    <row r="19" spans="1:22" x14ac:dyDescent="0.2">
      <c r="A19" s="156" t="s">
        <v>490</v>
      </c>
      <c r="B19" s="157" t="s">
        <v>487</v>
      </c>
      <c r="C19" s="158" t="s">
        <v>397</v>
      </c>
      <c r="D19" s="159"/>
      <c r="E19" s="158" t="s">
        <v>397</v>
      </c>
      <c r="F19" s="159"/>
      <c r="G19" s="158">
        <v>19803</v>
      </c>
      <c r="H19" s="159"/>
      <c r="I19" s="158">
        <v>5429</v>
      </c>
      <c r="J19" s="159"/>
      <c r="K19" s="158" t="s">
        <v>397</v>
      </c>
      <c r="L19" s="159"/>
      <c r="M19" s="158" t="s">
        <v>397</v>
      </c>
      <c r="N19" s="159"/>
      <c r="O19" s="158" t="s">
        <v>397</v>
      </c>
      <c r="P19" s="159"/>
      <c r="Q19" s="158" t="s">
        <v>397</v>
      </c>
      <c r="R19" s="160"/>
      <c r="S19" s="158" t="s">
        <v>397</v>
      </c>
      <c r="T19" s="160"/>
      <c r="U19" s="158" t="s">
        <v>397</v>
      </c>
      <c r="V19" s="158">
        <v>25232</v>
      </c>
    </row>
    <row r="20" spans="1:22" x14ac:dyDescent="0.2">
      <c r="A20" s="156" t="s">
        <v>491</v>
      </c>
      <c r="B20" s="157" t="s">
        <v>492</v>
      </c>
      <c r="C20" s="158">
        <v>2068</v>
      </c>
      <c r="D20" s="159"/>
      <c r="E20" s="158">
        <v>2079</v>
      </c>
      <c r="F20" s="159"/>
      <c r="G20" s="158">
        <v>1851</v>
      </c>
      <c r="H20" s="159"/>
      <c r="I20" s="158">
        <v>1773</v>
      </c>
      <c r="J20" s="159"/>
      <c r="K20" s="158">
        <v>2083</v>
      </c>
      <c r="L20" s="159"/>
      <c r="M20" s="158">
        <v>1988</v>
      </c>
      <c r="N20" s="159"/>
      <c r="O20" s="158">
        <v>2312</v>
      </c>
      <c r="P20" s="159"/>
      <c r="Q20" s="158">
        <v>2236</v>
      </c>
      <c r="R20" s="160"/>
      <c r="S20" s="158">
        <v>2383</v>
      </c>
      <c r="T20" s="160"/>
      <c r="U20" s="158">
        <v>2464</v>
      </c>
      <c r="V20" s="158">
        <v>21244</v>
      </c>
    </row>
    <row r="21" spans="1:22" x14ac:dyDescent="0.2">
      <c r="A21" s="156" t="s">
        <v>493</v>
      </c>
      <c r="B21" s="157" t="s">
        <v>494</v>
      </c>
      <c r="C21" s="158">
        <v>2068</v>
      </c>
      <c r="D21" s="159"/>
      <c r="E21" s="158">
        <v>1344</v>
      </c>
      <c r="F21" s="159"/>
      <c r="G21" s="158">
        <v>1753</v>
      </c>
      <c r="H21" s="159"/>
      <c r="I21" s="158">
        <v>1211</v>
      </c>
      <c r="J21" s="159"/>
      <c r="K21" s="158">
        <v>783</v>
      </c>
      <c r="L21" s="159"/>
      <c r="M21" s="158">
        <v>1383</v>
      </c>
      <c r="N21" s="159"/>
      <c r="O21" s="158">
        <v>804</v>
      </c>
      <c r="P21" s="159"/>
      <c r="Q21" s="158">
        <v>987</v>
      </c>
      <c r="R21" s="160"/>
      <c r="S21" s="158">
        <v>839</v>
      </c>
      <c r="T21" s="160"/>
      <c r="U21" s="158">
        <v>4253</v>
      </c>
      <c r="V21" s="158">
        <v>15422</v>
      </c>
    </row>
    <row r="22" spans="1:22" x14ac:dyDescent="0.2">
      <c r="A22" s="156" t="s">
        <v>495</v>
      </c>
      <c r="B22" s="157" t="s">
        <v>472</v>
      </c>
      <c r="C22" s="158">
        <v>14000</v>
      </c>
      <c r="D22" s="159"/>
      <c r="E22" s="158">
        <v>90000</v>
      </c>
      <c r="F22" s="159"/>
      <c r="G22" s="158">
        <v>32800</v>
      </c>
      <c r="H22" s="159"/>
      <c r="I22" s="158" t="s">
        <v>397</v>
      </c>
      <c r="J22" s="159"/>
      <c r="K22" s="158" t="s">
        <v>397</v>
      </c>
      <c r="L22" s="159"/>
      <c r="M22" s="158" t="s">
        <v>397</v>
      </c>
      <c r="N22" s="159"/>
      <c r="O22" s="158" t="s">
        <v>397</v>
      </c>
      <c r="P22" s="159"/>
      <c r="Q22" s="158" t="s">
        <v>397</v>
      </c>
      <c r="R22" s="160"/>
      <c r="S22" s="158" t="s">
        <v>397</v>
      </c>
      <c r="T22" s="160"/>
      <c r="U22" s="158" t="s">
        <v>397</v>
      </c>
      <c r="V22" s="158">
        <v>136800</v>
      </c>
    </row>
    <row r="23" spans="1:22" x14ac:dyDescent="0.2">
      <c r="A23" s="156" t="s">
        <v>496</v>
      </c>
      <c r="B23" s="157" t="s">
        <v>472</v>
      </c>
      <c r="C23" s="158">
        <v>24</v>
      </c>
      <c r="D23" s="159"/>
      <c r="E23" s="158">
        <v>102</v>
      </c>
      <c r="F23" s="159"/>
      <c r="G23" s="158">
        <v>39</v>
      </c>
      <c r="H23" s="159"/>
      <c r="I23" s="158">
        <v>10</v>
      </c>
      <c r="J23" s="159"/>
      <c r="K23" s="158" t="s">
        <v>397</v>
      </c>
      <c r="L23" s="159"/>
      <c r="M23" s="158">
        <v>15</v>
      </c>
      <c r="N23" s="159"/>
      <c r="O23" s="158">
        <v>10</v>
      </c>
      <c r="P23" s="159"/>
      <c r="Q23" s="158">
        <v>11</v>
      </c>
      <c r="R23" s="160"/>
      <c r="S23" s="158">
        <v>7</v>
      </c>
      <c r="T23" s="160"/>
      <c r="U23" s="158">
        <v>12</v>
      </c>
      <c r="V23" s="158">
        <v>230</v>
      </c>
    </row>
    <row r="27" spans="1:22" x14ac:dyDescent="0.2">
      <c r="C27" s="163"/>
      <c r="E27" s="163"/>
      <c r="G27" s="163"/>
      <c r="I27" s="163"/>
      <c r="K27" s="163"/>
      <c r="M27" s="163"/>
      <c r="O27" s="163"/>
      <c r="P27" s="144"/>
      <c r="Q27" s="144"/>
    </row>
    <row r="28" spans="1:22" x14ac:dyDescent="0.2">
      <c r="C28" s="163"/>
      <c r="E28" s="163"/>
      <c r="G28" s="163"/>
      <c r="I28" s="163"/>
      <c r="K28" s="163"/>
      <c r="M28" s="163"/>
      <c r="O28" s="163"/>
      <c r="P28" s="144"/>
      <c r="Q28" s="144"/>
    </row>
    <row r="29" spans="1:22" x14ac:dyDescent="0.2">
      <c r="C29" s="163"/>
      <c r="E29" s="163"/>
      <c r="G29" s="163"/>
      <c r="I29" s="163"/>
      <c r="K29" s="163"/>
      <c r="M29" s="163"/>
      <c r="O29" s="163"/>
      <c r="P29" s="144"/>
      <c r="Q29" s="1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Production_of_major_industrial_products_in_October_2022 -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796576-0A70-4905-A58B-8431AD0903E7}"/>
</file>

<file path=customXml/itemProps2.xml><?xml version="1.0" encoding="utf-8"?>
<ds:datastoreItem xmlns:ds="http://schemas.openxmlformats.org/officeDocument/2006/customXml" ds:itemID="{BB37FB29-0D40-483B-A051-B029FDF2A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2022-11-23T08:25:45Z</cp:lastPrinted>
  <dcterms:created xsi:type="dcterms:W3CDTF">2022-11-22T19:31:26Z</dcterms:created>
  <dcterms:modified xsi:type="dcterms:W3CDTF">2022-11-24T06:39:32Z</dcterms:modified>
</cp:coreProperties>
</file>