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Override1.xml" ContentType="application/vnd.openxmlformats-officedocument.themeOverride+xml"/>
  <Override PartName="/xl/charts/colors4.xml" ContentType="application/vnd.ms-office.chartcolorstyle+xml"/>
  <Override PartName="/xl/worksheets/sheet1.xml" ContentType="application/vnd.openxmlformats-officedocument.spreadsheetml.workshee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olors3.xml" ContentType="application/vnd.ms-office.chartcolorstyle+xml"/>
  <Override PartName="/xl/charts/style3.xml" ContentType="application/vnd.ms-office.chartstyle+xml"/>
  <Override PartName="/xl/charts/style4.xml" ContentType="application/vnd.ms-office.chartstyle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charts/style1.xml" ContentType="application/vnd.ms-office.chartstyle+xml"/>
  <Override PartName="/xl/charts/chart3.xml" ContentType="application/vnd.openxmlformats-officedocument.drawingml.chart+xml"/>
  <Override PartName="/xl/charts/colors2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style2.xml" ContentType="application/vnd.ms-office.chartstyle+xml"/>
  <Override PartName="/xl/charts/colors1.xml" ContentType="application/vnd.ms-office.chartcolorstyle+xml"/>
  <Override PartName="/xl/externalLinks/externalLink2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835" activeTab="1"/>
  </bookViews>
  <sheets>
    <sheet name="wykres 1" sheetId="1" r:id="rId1"/>
    <sheet name="table 1" sheetId="3" r:id="rId2"/>
    <sheet name="wykres 2" sheetId="4" r:id="rId3"/>
    <sheet name="table 2" sheetId="5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calcPr calcId="152511"/>
</workbook>
</file>

<file path=xl/calcChain.xml><?xml version="1.0" encoding="utf-8"?>
<calcChain xmlns="http://schemas.openxmlformats.org/spreadsheetml/2006/main">
  <c r="AV17" i="1" l="1"/>
  <c r="AW17" i="1" s="1"/>
  <c r="AU17" i="1"/>
  <c r="AV17" i="3" l="1"/>
  <c r="AW17" i="3" s="1"/>
  <c r="AU17" i="3"/>
  <c r="AM17" i="3"/>
  <c r="AN17" i="3" s="1"/>
  <c r="AF11" i="3"/>
  <c r="P17" i="1" l="1"/>
  <c r="C6" i="1"/>
  <c r="D6" i="1" s="1"/>
  <c r="E6" i="1" s="1"/>
  <c r="F6" i="1" s="1"/>
  <c r="G6" i="1" s="1"/>
  <c r="H6" i="1" s="1"/>
  <c r="I6" i="1" s="1"/>
  <c r="J6" i="1" s="1"/>
  <c r="K6" i="1" s="1"/>
  <c r="L6" i="1" s="1"/>
  <c r="M6" i="1" s="1"/>
</calcChain>
</file>

<file path=xl/sharedStrings.xml><?xml version="1.0" encoding="utf-8"?>
<sst xmlns="http://schemas.openxmlformats.org/spreadsheetml/2006/main" count="235" uniqueCount="58">
  <si>
    <t>mieszkania oddane do użytkowania</t>
  </si>
  <si>
    <t>ogółem</t>
  </si>
  <si>
    <t>m-ce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</si>
  <si>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</si>
  <si>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</si>
  <si>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</si>
  <si>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</si>
  <si>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</si>
  <si>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</si>
  <si>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</si>
  <si>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</si>
  <si>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</si>
  <si>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</si>
  <si>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</si>
  <si>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</si>
  <si>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narastająco tablice</t>
  </si>
  <si>
    <t>narastająco BDL</t>
  </si>
  <si>
    <t>mieszkania, których budowę rozpoczęto</t>
  </si>
  <si>
    <t>mieszkania ogółem</t>
  </si>
  <si>
    <t>mieszkania, na których budowę wydano pozwolenia</t>
  </si>
  <si>
    <t>mieszkania, na których budowę wydano pozwolenia lub dokonano zgłoszenia z projektem budowlanym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</si>
  <si>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</si>
  <si>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</si>
  <si>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</si>
  <si>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</si>
  <si>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</si>
  <si>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</si>
  <si>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</si>
  <si>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</si>
  <si>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</si>
  <si>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</si>
  <si>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</si>
  <si>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</si>
  <si>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dwellings completed</t>
  </si>
  <si>
    <t>dwellings in which construction has begun</t>
  </si>
  <si>
    <t>dwellings for which permits have been granted or which have been registered with a construction project</t>
  </si>
  <si>
    <t>with a construction project</t>
  </si>
  <si>
    <t>liczba pozwoleń</t>
  </si>
  <si>
    <t>liczba rozpoczętych</t>
  </si>
  <si>
    <t>liczba oddanych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</si>
  <si>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</si>
  <si>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</si>
  <si>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</si>
  <si>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</si>
  <si>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</si>
  <si>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</si>
  <si>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</si>
  <si>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</si>
  <si>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</si>
  <si>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</si>
  <si>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</si>
  <si>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Łódzkie</t>
  </si>
  <si>
    <t>Kujawsko-pomorskie</t>
  </si>
  <si>
    <t>Małopolskie</t>
  </si>
  <si>
    <t>Wielkopolskie</t>
  </si>
  <si>
    <t>Mazowieckie</t>
  </si>
  <si>
    <t>Dwellings completed</t>
  </si>
  <si>
    <t xml:space="preserve">dwellings in which construction has begun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</si>
</sst>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  <charset val="238"/>
    </font>
    <font>
      <sz val="10"/>
      <color rgb="FFFF0000"/>
      <name val="Arial CE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9"/>
      <color theme="1"/>
      <name val="Fira Sans,"/>
      <charset val="238"/>
    </font>
    <font>
      <sz val="9"/>
      <color theme="1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0" fontId="1" fillId="0" borderId="0"/>
    <xf numFmtId="0" fontId="1" fillId="0" borderId="0" applyNumberFormat="0" applyBorder="0" applyAlignment="0"/>
    <xf numFmtId="0" fontId="1" fillId="0" borderId="0" applyNumberFormat="0" applyBorder="0" applyAlignment="0"/>
    <xf numFmtId="0" fontId="3" fillId="0" borderId="0"/>
    <xf numFmtId="0" fontId="3" fillId="0" borderId="0" applyNumberFormat="0" applyBorder="0" applyAlignment="0"/>
    <xf numFmtId="0" fontId="3" fillId="0" borderId="0" applyNumberFormat="0" applyBorder="0" applyAlignment="0"/>
    <xf numFmtId="0" fontId="1" fillId="0" borderId="0" applyNumberFormat="0" applyBorder="0" applyAlignment="0"/>
    <xf numFmtId="0" fontId="5" fillId="0" borderId="0"/>
    <xf numFmtId="0" fontId="6" fillId="2" borderId="1">
      <alignment horizontal="left" vertical="center" wrapText="1"/>
    </xf>
  </cellStyleXfs>
  <cellXfs count="20">
    <xf numFmtId="0" fontId="0" fillId="0" borderId="0" xfId="0"/>
    <xf numFmtId="0" fontId="2" fillId="0" borderId="0" xfId="0" applyFont="1"/>
    <xf numFmtId="3" fontId="0" fillId="0" borderId="0" xfId="0" applyNumberFormat="1" applyFill="1" applyAlignment="1" applyProtection="1">
      <alignment horizontal="right"/>
    </xf>
    <xf numFmtId="0" fontId="0" fillId="0" borderId="0" xfId="0"/>
    <xf numFmtId="3" fontId="1" fillId="0" borderId="0" xfId="1" applyNumberFormat="1" applyFill="1" applyProtection="1"/>
    <xf numFmtId="3" fontId="0" fillId="0" borderId="0" xfId="0" applyNumberFormat="1"/>
    <xf numFmtId="0" fontId="0" fillId="0" borderId="0" xfId="0" applyFont="1" applyFill="1" applyAlignment="1">
      <alignment horizontal="right"/>
    </xf>
    <xf numFmtId="1" fontId="4" fillId="0" borderId="0" xfId="0" applyNumberFormat="1" applyFont="1" applyBorder="1" applyAlignment="1">
      <alignment horizontal="right"/>
    </xf>
    <xf numFmtId="1" fontId="4" fillId="0" borderId="0" xfId="0" applyNumberFormat="1" applyFont="1" applyFill="1" applyBorder="1" applyAlignment="1">
      <alignment horizontal="right" vertical="center"/>
    </xf>
    <xf numFmtId="0" fontId="7" fillId="0" borderId="0" xfId="0" applyFont="1"/>
    <xf numFmtId="3" fontId="7" fillId="0" borderId="0" xfId="0" applyNumberFormat="1" applyFont="1"/>
    <xf numFmtId="3" fontId="7" fillId="0" borderId="0" xfId="0" applyNumberFormat="1" applyFont="1" applyFill="1" applyProtection="1"/>
    <xf numFmtId="3" fontId="8" fillId="0" borderId="0" xfId="8" applyNumberFormat="1" applyFont="1"/>
    <xf numFmtId="49" fontId="0" fillId="0" borderId="0" xfId="0" applyNumberFormat="1"/>
    <xf numFmtId="3" fontId="0" fillId="0" borderId="0" xfId="0" applyNumberFormat="1" applyFill="1" applyProtection="1"/>
    <xf numFmtId="165" fontId="0" fillId="0" borderId="0" xfId="0" applyNumberFormat="1" applyFill="1" applyProtection="1"/>
    <xf numFmtId="164" fontId="0" fillId="0" borderId="0" xfId="0" applyNumberFormat="1"/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</cellXfs>
  <cellStyles count="10">
    <cellStyle name="Kolumna" xfId="9"/>
    <cellStyle name="Normalny" xfId="0" builtinId="0"/>
    <cellStyle name="Normalny 2" xfId="2"/>
    <cellStyle name="Normalny 2 2" xfId="5"/>
    <cellStyle name="Normalny 3" xfId="3"/>
    <cellStyle name="Normalny 3 2" xfId="6"/>
    <cellStyle name="Normalny 4" xfId="1"/>
    <cellStyle name="Normalny 4 2" xfId="4"/>
    <cellStyle name="Normalny 5" xfId="7"/>
    <cellStyle name="Normalny 6" xfId="8"/>
  </cellStyles>
  <dxfs count="21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817413104929458E-2"/>
          <c:y val="0.15380931793213817"/>
          <c:w val="0.8683723551868533"/>
          <c:h val="0.5761296545258674"/>
        </c:manualLayout>
      </c:layout>
      <c:lineChart>
        <c:grouping val="standard"/>
        <c:varyColors val="0"/>
        <c:ser>
          <c:idx val="0"/>
          <c:order val="0"/>
          <c:tx>
            <c:strRef>
              <c:f>'wykres 1'!$A$4</c:f>
              <c:strCache>
                <c:ptCount val="1"/>
                <c:pt idx="0">
                  <c:v>mieszkania oddane do użytkowania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'wykres 1'!$B$2:$AY$3</c:f>
              <c:multiLvlStrCache>
                <c:ptCount val="50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48">
                    <c:v>2022</c:v>
                  </c:pt>
                </c:lvl>
              </c:multiLvlStrCache>
            </c:multiLvlStrRef>
          </c:cat>
          <c:val>
            <c:numRef>
              <c:f>'wykres 1'!$B$4:$AY$4</c:f>
              <c:numCache>
                <c:formatCode>General</c:formatCode>
                <c:ptCount val="50"/>
                <c:pt idx="0">
                  <c:v>15005</c:v>
                </c:pt>
                <c:pt idx="1">
                  <c:v>14921</c:v>
                </c:pt>
                <c:pt idx="2">
                  <c:v>14708</c:v>
                </c:pt>
                <c:pt idx="3">
                  <c:v>13861</c:v>
                </c:pt>
                <c:pt idx="4">
                  <c:v>11972</c:v>
                </c:pt>
                <c:pt idx="5">
                  <c:v>12319</c:v>
                </c:pt>
                <c:pt idx="6">
                  <c:v>16637</c:v>
                </c:pt>
                <c:pt idx="7">
                  <c:v>16415</c:v>
                </c:pt>
                <c:pt idx="8">
                  <c:v>13914</c:v>
                </c:pt>
                <c:pt idx="9">
                  <c:v>18871</c:v>
                </c:pt>
                <c:pt idx="10">
                  <c:v>16470</c:v>
                </c:pt>
                <c:pt idx="11">
                  <c:v>19970</c:v>
                </c:pt>
                <c:pt idx="12" formatCode="#,##0">
                  <c:v>17405</c:v>
                </c:pt>
                <c:pt idx="13" formatCode="#,##0">
                  <c:v>15021</c:v>
                </c:pt>
                <c:pt idx="14">
                  <c:v>14991</c:v>
                </c:pt>
                <c:pt idx="15">
                  <c:v>17673</c:v>
                </c:pt>
                <c:pt idx="16">
                  <c:v>14974</c:v>
                </c:pt>
                <c:pt idx="17">
                  <c:v>14412</c:v>
                </c:pt>
                <c:pt idx="18">
                  <c:v>16908</c:v>
                </c:pt>
                <c:pt idx="19">
                  <c:v>17334</c:v>
                </c:pt>
                <c:pt idx="20">
                  <c:v>16998</c:v>
                </c:pt>
                <c:pt idx="21">
                  <c:v>20592</c:v>
                </c:pt>
                <c:pt idx="22">
                  <c:v>19042</c:v>
                </c:pt>
                <c:pt idx="23">
                  <c:v>22075</c:v>
                </c:pt>
                <c:pt idx="24">
                  <c:v>18501</c:v>
                </c:pt>
                <c:pt idx="25">
                  <c:v>15507</c:v>
                </c:pt>
                <c:pt idx="26">
                  <c:v>15569</c:v>
                </c:pt>
                <c:pt idx="27">
                  <c:v>14116</c:v>
                </c:pt>
                <c:pt idx="28">
                  <c:v>16343</c:v>
                </c:pt>
                <c:pt idx="29">
                  <c:v>17036</c:v>
                </c:pt>
                <c:pt idx="30">
                  <c:v>23648</c:v>
                </c:pt>
                <c:pt idx="31" formatCode="#,##0">
                  <c:v>16183</c:v>
                </c:pt>
                <c:pt idx="32">
                  <c:v>19369</c:v>
                </c:pt>
                <c:pt idx="33">
                  <c:v>20973</c:v>
                </c:pt>
                <c:pt idx="34">
                  <c:v>20560</c:v>
                </c:pt>
                <c:pt idx="35">
                  <c:v>23026</c:v>
                </c:pt>
                <c:pt idx="36" formatCode="#,##0">
                  <c:v>17511</c:v>
                </c:pt>
                <c:pt idx="37" formatCode="#,##0">
                  <c:v>16266</c:v>
                </c:pt>
                <c:pt idx="38">
                  <c:v>19274</c:v>
                </c:pt>
                <c:pt idx="39">
                  <c:v>19108</c:v>
                </c:pt>
                <c:pt idx="40">
                  <c:v>15727</c:v>
                </c:pt>
                <c:pt idx="41">
                  <c:v>17698</c:v>
                </c:pt>
                <c:pt idx="42">
                  <c:v>19116</c:v>
                </c:pt>
                <c:pt idx="43" formatCode="#,##0">
                  <c:v>18544</c:v>
                </c:pt>
                <c:pt idx="44">
                  <c:v>21040</c:v>
                </c:pt>
                <c:pt idx="45">
                  <c:v>22096</c:v>
                </c:pt>
                <c:pt idx="46">
                  <c:v>24445</c:v>
                </c:pt>
                <c:pt idx="47">
                  <c:v>24091</c:v>
                </c:pt>
                <c:pt idx="48">
                  <c:v>15315</c:v>
                </c:pt>
                <c:pt idx="49">
                  <c:v>18420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'wykres 1'!$A$16</c:f>
              <c:strCache>
                <c:ptCount val="1"/>
                <c:pt idx="0">
                  <c:v>mieszkania, na których budowę wydano pozwolenia lub dokonano zgłoszenia z projektem budowlanym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'wykres 1'!$B$2:$AY$3</c:f>
              <c:multiLvlStrCache>
                <c:ptCount val="50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48">
                    <c:v>2022</c:v>
                  </c:pt>
                </c:lvl>
              </c:multiLvlStrCache>
            </c:multiLvlStrRef>
          </c:cat>
          <c:val>
            <c:numRef>
              <c:f>'wykres 1'!$B$16:$AY$16</c:f>
              <c:numCache>
                <c:formatCode>General</c:formatCode>
                <c:ptCount val="50"/>
                <c:pt idx="0">
                  <c:v>20783</c:v>
                </c:pt>
                <c:pt idx="1">
                  <c:v>20410</c:v>
                </c:pt>
                <c:pt idx="2">
                  <c:v>25239</c:v>
                </c:pt>
                <c:pt idx="3">
                  <c:v>20895</c:v>
                </c:pt>
                <c:pt idx="4">
                  <c:v>22003</c:v>
                </c:pt>
                <c:pt idx="5">
                  <c:v>22608</c:v>
                </c:pt>
                <c:pt idx="6">
                  <c:v>19658</c:v>
                </c:pt>
                <c:pt idx="7" formatCode="#,##0">
                  <c:v>22017</c:v>
                </c:pt>
                <c:pt idx="8">
                  <c:v>19613</c:v>
                </c:pt>
                <c:pt idx="9" formatCode="#,##0">
                  <c:v>24773</c:v>
                </c:pt>
                <c:pt idx="10" formatCode="#,##0">
                  <c:v>19748</c:v>
                </c:pt>
                <c:pt idx="11" formatCode="#,##0">
                  <c:v>19325</c:v>
                </c:pt>
                <c:pt idx="12" formatCode="#,##0">
                  <c:v>20630</c:v>
                </c:pt>
                <c:pt idx="13" formatCode="#,##0">
                  <c:v>16849</c:v>
                </c:pt>
                <c:pt idx="14">
                  <c:v>19732</c:v>
                </c:pt>
                <c:pt idx="15">
                  <c:v>22828</c:v>
                </c:pt>
                <c:pt idx="16" formatCode="#,##0">
                  <c:v>26965</c:v>
                </c:pt>
                <c:pt idx="17">
                  <c:v>22514</c:v>
                </c:pt>
                <c:pt idx="18">
                  <c:v>24407</c:v>
                </c:pt>
                <c:pt idx="19">
                  <c:v>22431</c:v>
                </c:pt>
                <c:pt idx="20">
                  <c:v>24754</c:v>
                </c:pt>
                <c:pt idx="21">
                  <c:v>27824</c:v>
                </c:pt>
                <c:pt idx="22">
                  <c:v>19448</c:v>
                </c:pt>
                <c:pt idx="23">
                  <c:v>20101</c:v>
                </c:pt>
                <c:pt idx="24">
                  <c:v>18370</c:v>
                </c:pt>
                <c:pt idx="25">
                  <c:v>18920</c:v>
                </c:pt>
                <c:pt idx="26" formatCode="#,##0">
                  <c:v>22122</c:v>
                </c:pt>
                <c:pt idx="27">
                  <c:v>16714</c:v>
                </c:pt>
                <c:pt idx="28">
                  <c:v>19338</c:v>
                </c:pt>
                <c:pt idx="29">
                  <c:v>26845</c:v>
                </c:pt>
                <c:pt idx="30">
                  <c:v>25237</c:v>
                </c:pt>
                <c:pt idx="31">
                  <c:v>20975</c:v>
                </c:pt>
                <c:pt idx="32">
                  <c:v>23885</c:v>
                </c:pt>
                <c:pt idx="33">
                  <c:v>26960</c:v>
                </c:pt>
                <c:pt idx="34">
                  <c:v>22183</c:v>
                </c:pt>
                <c:pt idx="35">
                  <c:v>34605</c:v>
                </c:pt>
                <c:pt idx="36">
                  <c:v>23485</c:v>
                </c:pt>
                <c:pt idx="37" formatCode="#,##0">
                  <c:v>27222</c:v>
                </c:pt>
                <c:pt idx="38">
                  <c:v>33901</c:v>
                </c:pt>
                <c:pt idx="39">
                  <c:v>27163</c:v>
                </c:pt>
                <c:pt idx="40">
                  <c:v>29768</c:v>
                </c:pt>
                <c:pt idx="41">
                  <c:v>30170</c:v>
                </c:pt>
                <c:pt idx="42">
                  <c:v>28922</c:v>
                </c:pt>
                <c:pt idx="43">
                  <c:v>27204</c:v>
                </c:pt>
                <c:pt idx="44">
                  <c:v>27397</c:v>
                </c:pt>
                <c:pt idx="45">
                  <c:v>28821</c:v>
                </c:pt>
                <c:pt idx="46">
                  <c:v>23947</c:v>
                </c:pt>
                <c:pt idx="47">
                  <c:v>33041</c:v>
                </c:pt>
                <c:pt idx="48">
                  <c:v>22221</c:v>
                </c:pt>
                <c:pt idx="49">
                  <c:v>25522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'wykres 1'!$A$10</c:f>
              <c:strCache>
                <c:ptCount val="1"/>
                <c:pt idx="0">
                  <c:v>mieszkania, których budowę rozpoczęto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'wykres 1'!$B$2:$AY$3</c:f>
              <c:multiLvlStrCache>
                <c:ptCount val="50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48">
                    <c:v>2022</c:v>
                  </c:pt>
                </c:lvl>
              </c:multiLvlStrCache>
            </c:multiLvlStrRef>
          </c:cat>
          <c:val>
            <c:numRef>
              <c:f>'wykres 1'!$B$10:$AY$10</c:f>
              <c:numCache>
                <c:formatCode>General</c:formatCode>
                <c:ptCount val="50"/>
                <c:pt idx="0">
                  <c:v>13949</c:v>
                </c:pt>
                <c:pt idx="1">
                  <c:v>13851</c:v>
                </c:pt>
                <c:pt idx="2">
                  <c:v>20178</c:v>
                </c:pt>
                <c:pt idx="3">
                  <c:v>22924</c:v>
                </c:pt>
                <c:pt idx="4">
                  <c:v>20536</c:v>
                </c:pt>
                <c:pt idx="5">
                  <c:v>22228</c:v>
                </c:pt>
                <c:pt idx="6">
                  <c:v>18900</c:v>
                </c:pt>
                <c:pt idx="7">
                  <c:v>21929</c:v>
                </c:pt>
                <c:pt idx="8">
                  <c:v>19466</c:v>
                </c:pt>
                <c:pt idx="9" formatCode="#,##0">
                  <c:v>20063</c:v>
                </c:pt>
                <c:pt idx="10" formatCode="#,##0">
                  <c:v>16792</c:v>
                </c:pt>
                <c:pt idx="11" formatCode="#,##0">
                  <c:v>11091</c:v>
                </c:pt>
                <c:pt idx="12" formatCode="#,##0">
                  <c:v>13444</c:v>
                </c:pt>
                <c:pt idx="13" formatCode="#,##0">
                  <c:v>16682</c:v>
                </c:pt>
                <c:pt idx="14">
                  <c:v>23752</c:v>
                </c:pt>
                <c:pt idx="15">
                  <c:v>21958</c:v>
                </c:pt>
                <c:pt idx="16">
                  <c:v>20600</c:v>
                </c:pt>
                <c:pt idx="17">
                  <c:v>18956</c:v>
                </c:pt>
                <c:pt idx="18">
                  <c:v>21958</c:v>
                </c:pt>
                <c:pt idx="19" formatCode="#,##0">
                  <c:v>19528</c:v>
                </c:pt>
                <c:pt idx="20">
                  <c:v>21566</c:v>
                </c:pt>
                <c:pt idx="21">
                  <c:v>24095</c:v>
                </c:pt>
                <c:pt idx="22">
                  <c:v>18884</c:v>
                </c:pt>
                <c:pt idx="23">
                  <c:v>15858</c:v>
                </c:pt>
                <c:pt idx="24">
                  <c:v>15891</c:v>
                </c:pt>
                <c:pt idx="25">
                  <c:v>17875</c:v>
                </c:pt>
                <c:pt idx="26">
                  <c:v>18777</c:v>
                </c:pt>
                <c:pt idx="27">
                  <c:v>13647</c:v>
                </c:pt>
                <c:pt idx="28">
                  <c:v>15012</c:v>
                </c:pt>
                <c:pt idx="29">
                  <c:v>18763</c:v>
                </c:pt>
                <c:pt idx="30">
                  <c:v>21690</c:v>
                </c:pt>
                <c:pt idx="31">
                  <c:v>19460</c:v>
                </c:pt>
                <c:pt idx="32">
                  <c:v>26232</c:v>
                </c:pt>
                <c:pt idx="33">
                  <c:v>19601</c:v>
                </c:pt>
                <c:pt idx="34">
                  <c:v>19785</c:v>
                </c:pt>
                <c:pt idx="35">
                  <c:v>17109</c:v>
                </c:pt>
                <c:pt idx="36">
                  <c:v>17419</c:v>
                </c:pt>
                <c:pt idx="37" formatCode="#,##0">
                  <c:v>16116</c:v>
                </c:pt>
                <c:pt idx="38">
                  <c:v>30143</c:v>
                </c:pt>
                <c:pt idx="39">
                  <c:v>26261</c:v>
                </c:pt>
                <c:pt idx="40">
                  <c:v>28878</c:v>
                </c:pt>
                <c:pt idx="41">
                  <c:v>25744</c:v>
                </c:pt>
                <c:pt idx="42">
                  <c:v>25837</c:v>
                </c:pt>
                <c:pt idx="43">
                  <c:v>23971</c:v>
                </c:pt>
                <c:pt idx="44">
                  <c:v>21959</c:v>
                </c:pt>
                <c:pt idx="45">
                  <c:v>22533</c:v>
                </c:pt>
                <c:pt idx="46">
                  <c:v>21200</c:v>
                </c:pt>
                <c:pt idx="47">
                  <c:v>17364</c:v>
                </c:pt>
                <c:pt idx="48">
                  <c:v>11800</c:v>
                </c:pt>
                <c:pt idx="49">
                  <c:v>17855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82680448"/>
        <c:axId val="-1282679904"/>
      </c:lineChart>
      <c:catAx>
        <c:axId val="-1282680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1282679904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-1282679904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1282680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5740644130320924E-2"/>
          <c:y val="0.83906033734244345"/>
          <c:w val="0.7642603702959303"/>
          <c:h val="0.110277328720265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817432827518589E-2"/>
          <c:y val="0.14401601226021243"/>
          <c:w val="0.8683723551868533"/>
          <c:h val="0.58932938751783548"/>
        </c:manualLayout>
      </c:layout>
      <c:lineChart>
        <c:grouping val="standard"/>
        <c:varyColors val="0"/>
        <c:ser>
          <c:idx val="0"/>
          <c:order val="0"/>
          <c:tx>
            <c:strRef>
              <c:f>[7]Arkusz1!$A$4</c:f>
              <c:strCache>
                <c:ptCount val="1"/>
                <c:pt idx="0">
                  <c:v>dwellings completed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[7]Arkusz1!$B$2:$AY$3</c:f>
              <c:multiLvlStrCache>
                <c:ptCount val="50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48">
                    <c:v>2022</c:v>
                  </c:pt>
                </c:lvl>
              </c:multiLvlStrCache>
            </c:multiLvlStrRef>
          </c:cat>
          <c:val>
            <c:numRef>
              <c:f>[7]Arkusz1!$B$4:$AY$4</c:f>
              <c:numCache>
                <c:formatCode>General</c:formatCode>
                <c:ptCount val="50"/>
                <c:pt idx="0">
                  <c:v>15005</c:v>
                </c:pt>
                <c:pt idx="1">
                  <c:v>14921</c:v>
                </c:pt>
                <c:pt idx="2">
                  <c:v>14708</c:v>
                </c:pt>
                <c:pt idx="3">
                  <c:v>13861</c:v>
                </c:pt>
                <c:pt idx="4">
                  <c:v>11972</c:v>
                </c:pt>
                <c:pt idx="5">
                  <c:v>12319</c:v>
                </c:pt>
                <c:pt idx="6">
                  <c:v>16637</c:v>
                </c:pt>
                <c:pt idx="7">
                  <c:v>16415</c:v>
                </c:pt>
                <c:pt idx="8">
                  <c:v>13914</c:v>
                </c:pt>
                <c:pt idx="9">
                  <c:v>18871</c:v>
                </c:pt>
                <c:pt idx="10">
                  <c:v>16470</c:v>
                </c:pt>
                <c:pt idx="11">
                  <c:v>19970</c:v>
                </c:pt>
                <c:pt idx="12">
                  <c:v>17405</c:v>
                </c:pt>
                <c:pt idx="13">
                  <c:v>15021</c:v>
                </c:pt>
                <c:pt idx="14">
                  <c:v>14991</c:v>
                </c:pt>
                <c:pt idx="15">
                  <c:v>17673</c:v>
                </c:pt>
                <c:pt idx="16">
                  <c:v>14974</c:v>
                </c:pt>
                <c:pt idx="17">
                  <c:v>14412</c:v>
                </c:pt>
                <c:pt idx="18">
                  <c:v>16908</c:v>
                </c:pt>
                <c:pt idx="19">
                  <c:v>17334</c:v>
                </c:pt>
                <c:pt idx="20">
                  <c:v>16998</c:v>
                </c:pt>
                <c:pt idx="21">
                  <c:v>20592</c:v>
                </c:pt>
                <c:pt idx="22">
                  <c:v>19042</c:v>
                </c:pt>
                <c:pt idx="23">
                  <c:v>22075</c:v>
                </c:pt>
                <c:pt idx="24">
                  <c:v>18501</c:v>
                </c:pt>
                <c:pt idx="25">
                  <c:v>15507</c:v>
                </c:pt>
                <c:pt idx="26">
                  <c:v>15569</c:v>
                </c:pt>
                <c:pt idx="27">
                  <c:v>14116</c:v>
                </c:pt>
                <c:pt idx="28">
                  <c:v>16343</c:v>
                </c:pt>
                <c:pt idx="29">
                  <c:v>17036</c:v>
                </c:pt>
                <c:pt idx="30">
                  <c:v>23648</c:v>
                </c:pt>
                <c:pt idx="31">
                  <c:v>16183</c:v>
                </c:pt>
                <c:pt idx="32">
                  <c:v>19369</c:v>
                </c:pt>
                <c:pt idx="33">
                  <c:v>20973</c:v>
                </c:pt>
                <c:pt idx="34">
                  <c:v>20560</c:v>
                </c:pt>
                <c:pt idx="35">
                  <c:v>23026</c:v>
                </c:pt>
                <c:pt idx="36">
                  <c:v>17511</c:v>
                </c:pt>
                <c:pt idx="37">
                  <c:v>16266</c:v>
                </c:pt>
                <c:pt idx="38">
                  <c:v>19274</c:v>
                </c:pt>
                <c:pt idx="39">
                  <c:v>19108</c:v>
                </c:pt>
                <c:pt idx="40">
                  <c:v>15727</c:v>
                </c:pt>
                <c:pt idx="41">
                  <c:v>17698</c:v>
                </c:pt>
                <c:pt idx="42">
                  <c:v>19116</c:v>
                </c:pt>
                <c:pt idx="43">
                  <c:v>18544</c:v>
                </c:pt>
                <c:pt idx="44">
                  <c:v>21040</c:v>
                </c:pt>
                <c:pt idx="45">
                  <c:v>22096</c:v>
                </c:pt>
                <c:pt idx="46">
                  <c:v>24445</c:v>
                </c:pt>
                <c:pt idx="47">
                  <c:v>24091</c:v>
                </c:pt>
                <c:pt idx="48">
                  <c:v>15315</c:v>
                </c:pt>
                <c:pt idx="49">
                  <c:v>18420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[7]Arkusz1!$A$16</c:f>
              <c:strCache>
                <c:ptCount val="1"/>
                <c:pt idx="0">
                  <c:v>dwellings for which permits have been granted or which have been registered with a construction project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[7]Arkusz1!$B$2:$AY$3</c:f>
              <c:multiLvlStrCache>
                <c:ptCount val="50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48">
                    <c:v>2022</c:v>
                  </c:pt>
                </c:lvl>
              </c:multiLvlStrCache>
            </c:multiLvlStrRef>
          </c:cat>
          <c:val>
            <c:numRef>
              <c:f>[7]Arkusz1!$B$16:$AY$16</c:f>
              <c:numCache>
                <c:formatCode>General</c:formatCode>
                <c:ptCount val="50"/>
                <c:pt idx="0">
                  <c:v>20783</c:v>
                </c:pt>
                <c:pt idx="1">
                  <c:v>20410</c:v>
                </c:pt>
                <c:pt idx="2">
                  <c:v>25239</c:v>
                </c:pt>
                <c:pt idx="3">
                  <c:v>20895</c:v>
                </c:pt>
                <c:pt idx="4">
                  <c:v>22003</c:v>
                </c:pt>
                <c:pt idx="5">
                  <c:v>22608</c:v>
                </c:pt>
                <c:pt idx="6">
                  <c:v>19658</c:v>
                </c:pt>
                <c:pt idx="7">
                  <c:v>22017</c:v>
                </c:pt>
                <c:pt idx="8">
                  <c:v>19613</c:v>
                </c:pt>
                <c:pt idx="9">
                  <c:v>24773</c:v>
                </c:pt>
                <c:pt idx="10">
                  <c:v>19748</c:v>
                </c:pt>
                <c:pt idx="11">
                  <c:v>19325</c:v>
                </c:pt>
                <c:pt idx="12">
                  <c:v>20630</c:v>
                </c:pt>
                <c:pt idx="13">
                  <c:v>16849</c:v>
                </c:pt>
                <c:pt idx="14">
                  <c:v>19732</c:v>
                </c:pt>
                <c:pt idx="15">
                  <c:v>22828</c:v>
                </c:pt>
                <c:pt idx="16">
                  <c:v>26965</c:v>
                </c:pt>
                <c:pt idx="17">
                  <c:v>22514</c:v>
                </c:pt>
                <c:pt idx="18">
                  <c:v>24407</c:v>
                </c:pt>
                <c:pt idx="19">
                  <c:v>22431</c:v>
                </c:pt>
                <c:pt idx="20">
                  <c:v>24754</c:v>
                </c:pt>
                <c:pt idx="21">
                  <c:v>27824</c:v>
                </c:pt>
                <c:pt idx="22">
                  <c:v>19448</c:v>
                </c:pt>
                <c:pt idx="23">
                  <c:v>20101</c:v>
                </c:pt>
                <c:pt idx="24">
                  <c:v>18370</c:v>
                </c:pt>
                <c:pt idx="25">
                  <c:v>18920</c:v>
                </c:pt>
                <c:pt idx="26">
                  <c:v>22122</c:v>
                </c:pt>
                <c:pt idx="27">
                  <c:v>16714</c:v>
                </c:pt>
                <c:pt idx="28">
                  <c:v>19338</c:v>
                </c:pt>
                <c:pt idx="29">
                  <c:v>26845</c:v>
                </c:pt>
                <c:pt idx="30">
                  <c:v>25237</c:v>
                </c:pt>
                <c:pt idx="31">
                  <c:v>20975</c:v>
                </c:pt>
                <c:pt idx="32">
                  <c:v>23885</c:v>
                </c:pt>
                <c:pt idx="33">
                  <c:v>26960</c:v>
                </c:pt>
                <c:pt idx="34">
                  <c:v>22183</c:v>
                </c:pt>
                <c:pt idx="35">
                  <c:v>34605</c:v>
                </c:pt>
                <c:pt idx="36">
                  <c:v>23485</c:v>
                </c:pt>
                <c:pt idx="37">
                  <c:v>27222</c:v>
                </c:pt>
                <c:pt idx="38">
                  <c:v>33901</c:v>
                </c:pt>
                <c:pt idx="39">
                  <c:v>27163</c:v>
                </c:pt>
                <c:pt idx="40">
                  <c:v>29768</c:v>
                </c:pt>
                <c:pt idx="41">
                  <c:v>30170</c:v>
                </c:pt>
                <c:pt idx="42">
                  <c:v>28922</c:v>
                </c:pt>
                <c:pt idx="43">
                  <c:v>27204</c:v>
                </c:pt>
                <c:pt idx="44">
                  <c:v>27397</c:v>
                </c:pt>
                <c:pt idx="45">
                  <c:v>28821</c:v>
                </c:pt>
                <c:pt idx="46">
                  <c:v>23947</c:v>
                </c:pt>
                <c:pt idx="47">
                  <c:v>33041</c:v>
                </c:pt>
                <c:pt idx="48">
                  <c:v>22221</c:v>
                </c:pt>
                <c:pt idx="49">
                  <c:v>25522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[7]Arkusz1!$A$10</c:f>
              <c:strCache>
                <c:ptCount val="1"/>
                <c:pt idx="0">
                  <c:v>dwellings in which construction has begun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[7]Arkusz1!$B$2:$AY$3</c:f>
              <c:multiLvlStrCache>
                <c:ptCount val="50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48">
                    <c:v>2022</c:v>
                  </c:pt>
                </c:lvl>
              </c:multiLvlStrCache>
            </c:multiLvlStrRef>
          </c:cat>
          <c:val>
            <c:numRef>
              <c:f>[7]Arkusz1!$B$10:$AY$10</c:f>
              <c:numCache>
                <c:formatCode>General</c:formatCode>
                <c:ptCount val="50"/>
                <c:pt idx="0">
                  <c:v>13949</c:v>
                </c:pt>
                <c:pt idx="1">
                  <c:v>13851</c:v>
                </c:pt>
                <c:pt idx="2">
                  <c:v>20178</c:v>
                </c:pt>
                <c:pt idx="3">
                  <c:v>22924</c:v>
                </c:pt>
                <c:pt idx="4">
                  <c:v>20536</c:v>
                </c:pt>
                <c:pt idx="5">
                  <c:v>22228</c:v>
                </c:pt>
                <c:pt idx="6">
                  <c:v>18900</c:v>
                </c:pt>
                <c:pt idx="7">
                  <c:v>21929</c:v>
                </c:pt>
                <c:pt idx="8">
                  <c:v>19466</c:v>
                </c:pt>
                <c:pt idx="9">
                  <c:v>20063</c:v>
                </c:pt>
                <c:pt idx="10">
                  <c:v>16792</c:v>
                </c:pt>
                <c:pt idx="11">
                  <c:v>11091</c:v>
                </c:pt>
                <c:pt idx="12">
                  <c:v>13444</c:v>
                </c:pt>
                <c:pt idx="13">
                  <c:v>16682</c:v>
                </c:pt>
                <c:pt idx="14">
                  <c:v>23752</c:v>
                </c:pt>
                <c:pt idx="15">
                  <c:v>21958</c:v>
                </c:pt>
                <c:pt idx="16">
                  <c:v>20600</c:v>
                </c:pt>
                <c:pt idx="17">
                  <c:v>18956</c:v>
                </c:pt>
                <c:pt idx="18">
                  <c:v>21958</c:v>
                </c:pt>
                <c:pt idx="19">
                  <c:v>19528</c:v>
                </c:pt>
                <c:pt idx="20">
                  <c:v>21566</c:v>
                </c:pt>
                <c:pt idx="21">
                  <c:v>24095</c:v>
                </c:pt>
                <c:pt idx="22">
                  <c:v>18884</c:v>
                </c:pt>
                <c:pt idx="23">
                  <c:v>15858</c:v>
                </c:pt>
                <c:pt idx="24">
                  <c:v>15891</c:v>
                </c:pt>
                <c:pt idx="25">
                  <c:v>17875</c:v>
                </c:pt>
                <c:pt idx="26">
                  <c:v>18777</c:v>
                </c:pt>
                <c:pt idx="27">
                  <c:v>13647</c:v>
                </c:pt>
                <c:pt idx="28">
                  <c:v>15012</c:v>
                </c:pt>
                <c:pt idx="29">
                  <c:v>18763</c:v>
                </c:pt>
                <c:pt idx="30">
                  <c:v>21690</c:v>
                </c:pt>
                <c:pt idx="31">
                  <c:v>19460</c:v>
                </c:pt>
                <c:pt idx="32">
                  <c:v>26232</c:v>
                </c:pt>
                <c:pt idx="33">
                  <c:v>19601</c:v>
                </c:pt>
                <c:pt idx="34">
                  <c:v>19785</c:v>
                </c:pt>
                <c:pt idx="35">
                  <c:v>17109</c:v>
                </c:pt>
                <c:pt idx="36">
                  <c:v>17419</c:v>
                </c:pt>
                <c:pt idx="37">
                  <c:v>16116</c:v>
                </c:pt>
                <c:pt idx="38">
                  <c:v>30143</c:v>
                </c:pt>
                <c:pt idx="39">
                  <c:v>26261</c:v>
                </c:pt>
                <c:pt idx="40">
                  <c:v>28878</c:v>
                </c:pt>
                <c:pt idx="41">
                  <c:v>25744</c:v>
                </c:pt>
                <c:pt idx="42">
                  <c:v>25837</c:v>
                </c:pt>
                <c:pt idx="43">
                  <c:v>23971</c:v>
                </c:pt>
                <c:pt idx="44">
                  <c:v>21959</c:v>
                </c:pt>
                <c:pt idx="45">
                  <c:v>22533</c:v>
                </c:pt>
                <c:pt idx="46">
                  <c:v>21200</c:v>
                </c:pt>
                <c:pt idx="47">
                  <c:v>17364</c:v>
                </c:pt>
                <c:pt idx="48">
                  <c:v>11800</c:v>
                </c:pt>
                <c:pt idx="49">
                  <c:v>17855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61815136"/>
        <c:axId val="-1461824928"/>
      </c:lineChart>
      <c:catAx>
        <c:axId val="-14618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1461824928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-1461824928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1461815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5086811765223486E-2"/>
          <c:y val="0.82101411021987136"/>
          <c:w val="0.74061592692893519"/>
          <c:h val="0.151839368397044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672701894922094"/>
          <c:y val="9.7910334571609716E-3"/>
          <c:w val="0.80360827150941394"/>
          <c:h val="0.785470811633873"/>
        </c:manualLayout>
      </c:layout>
      <c:barChart>
        <c:barDir val="bar"/>
        <c:grouping val="clustered"/>
        <c:varyColors val="0"/>
        <c:ser>
          <c:idx val="2"/>
          <c:order val="0"/>
          <c:tx>
            <c:v>mieszkania, których budowę rozpoczęto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[6]Arkusz4!$G$33:$G$48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Lubelskie</c:v>
                </c:pt>
                <c:pt idx="5">
                  <c:v>Warmińsko-mazurskie</c:v>
                </c:pt>
                <c:pt idx="6">
                  <c:v>Podkarpackie</c:v>
                </c:pt>
                <c:pt idx="7">
                  <c:v>Kujawsko-pomorskie</c:v>
                </c:pt>
                <c:pt idx="8">
                  <c:v>Zachodniopomorskie</c:v>
                </c:pt>
                <c:pt idx="9">
                  <c:v>Łódzkie</c:v>
                </c:pt>
                <c:pt idx="10">
                  <c:v>Dolnośląskie</c:v>
                </c:pt>
                <c:pt idx="11">
                  <c:v>Śląskie</c:v>
                </c:pt>
                <c:pt idx="12">
                  <c:v>Pomorskie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[6]Arkusz4!$I$33:$I$48</c:f>
              <c:numCache>
                <c:formatCode>#,##0</c:formatCode>
                <c:ptCount val="16"/>
                <c:pt idx="0">
                  <c:v>673</c:v>
                </c:pt>
                <c:pt idx="1">
                  <c:v>618</c:v>
                </c:pt>
                <c:pt idx="2">
                  <c:v>931</c:v>
                </c:pt>
                <c:pt idx="3">
                  <c:v>1020</c:v>
                </c:pt>
                <c:pt idx="4">
                  <c:v>1099</c:v>
                </c:pt>
                <c:pt idx="5">
                  <c:v>896</c:v>
                </c:pt>
                <c:pt idx="6">
                  <c:v>1150</c:v>
                </c:pt>
                <c:pt idx="7">
                  <c:v>1096</c:v>
                </c:pt>
                <c:pt idx="8">
                  <c:v>1665</c:v>
                </c:pt>
                <c:pt idx="9">
                  <c:v>1190</c:v>
                </c:pt>
                <c:pt idx="10">
                  <c:v>3123</c:v>
                </c:pt>
                <c:pt idx="11">
                  <c:v>2416</c:v>
                </c:pt>
                <c:pt idx="12">
                  <c:v>2708</c:v>
                </c:pt>
                <c:pt idx="13">
                  <c:v>2936</c:v>
                </c:pt>
                <c:pt idx="14">
                  <c:v>2521</c:v>
                </c:pt>
                <c:pt idx="15">
                  <c:v>5613</c:v>
                </c:pt>
              </c:numCache>
            </c:numRef>
          </c:val>
        </c:ser>
        <c:ser>
          <c:idx val="1"/>
          <c:order val="1"/>
          <c:tx>
            <c:v>mieszkania, na których budowę wydano pozwolenia lub dokonano zgłoszenia z projektem budowlanym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[6]Arkusz4!$G$33:$G$48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Lubelskie</c:v>
                </c:pt>
                <c:pt idx="5">
                  <c:v>Warmińsko-mazurskie</c:v>
                </c:pt>
                <c:pt idx="6">
                  <c:v>Podkarpackie</c:v>
                </c:pt>
                <c:pt idx="7">
                  <c:v>Kujawsko-pomorskie</c:v>
                </c:pt>
                <c:pt idx="8">
                  <c:v>Zachodniopomorskie</c:v>
                </c:pt>
                <c:pt idx="9">
                  <c:v>Łódzkie</c:v>
                </c:pt>
                <c:pt idx="10">
                  <c:v>Dolnośląskie</c:v>
                </c:pt>
                <c:pt idx="11">
                  <c:v>Śląskie</c:v>
                </c:pt>
                <c:pt idx="12">
                  <c:v>Pomorskie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[6]Arkusz4!$H$33:$H$48</c:f>
              <c:numCache>
                <c:formatCode>#,##0</c:formatCode>
                <c:ptCount val="16"/>
                <c:pt idx="0">
                  <c:v>513</c:v>
                </c:pt>
                <c:pt idx="1">
                  <c:v>1227</c:v>
                </c:pt>
                <c:pt idx="2">
                  <c:v>997</c:v>
                </c:pt>
                <c:pt idx="3">
                  <c:v>1046</c:v>
                </c:pt>
                <c:pt idx="4">
                  <c:v>2019</c:v>
                </c:pt>
                <c:pt idx="5">
                  <c:v>1916</c:v>
                </c:pt>
                <c:pt idx="6">
                  <c:v>1461</c:v>
                </c:pt>
                <c:pt idx="7">
                  <c:v>2122</c:v>
                </c:pt>
                <c:pt idx="8">
                  <c:v>2022</c:v>
                </c:pt>
                <c:pt idx="9">
                  <c:v>2827</c:v>
                </c:pt>
                <c:pt idx="10">
                  <c:v>6172</c:v>
                </c:pt>
                <c:pt idx="11">
                  <c:v>3701</c:v>
                </c:pt>
                <c:pt idx="12">
                  <c:v>4017</c:v>
                </c:pt>
                <c:pt idx="13">
                  <c:v>4169</c:v>
                </c:pt>
                <c:pt idx="14">
                  <c:v>5615</c:v>
                </c:pt>
                <c:pt idx="15">
                  <c:v>7919</c:v>
                </c:pt>
              </c:numCache>
            </c:numRef>
          </c:val>
        </c:ser>
        <c:ser>
          <c:idx val="0"/>
          <c:order val="2"/>
          <c:tx>
            <c:v>mieszkania oddane do użytkowania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[6]Arkusz4!$G$33:$G$48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Lubelskie</c:v>
                </c:pt>
                <c:pt idx="5">
                  <c:v>Warmińsko-mazurskie</c:v>
                </c:pt>
                <c:pt idx="6">
                  <c:v>Podkarpackie</c:v>
                </c:pt>
                <c:pt idx="7">
                  <c:v>Kujawsko-pomorskie</c:v>
                </c:pt>
                <c:pt idx="8">
                  <c:v>Zachodniopomorskie</c:v>
                </c:pt>
                <c:pt idx="9">
                  <c:v>Łódzkie</c:v>
                </c:pt>
                <c:pt idx="10">
                  <c:v>Dolnośląskie</c:v>
                </c:pt>
                <c:pt idx="11">
                  <c:v>Śląskie</c:v>
                </c:pt>
                <c:pt idx="12">
                  <c:v>Pomorskie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[6]Arkusz4!$J$33:$J$48</c:f>
              <c:numCache>
                <c:formatCode>#,##0</c:formatCode>
                <c:ptCount val="16"/>
                <c:pt idx="0">
                  <c:v>437</c:v>
                </c:pt>
                <c:pt idx="1">
                  <c:v>698</c:v>
                </c:pt>
                <c:pt idx="2">
                  <c:v>891</c:v>
                </c:pt>
                <c:pt idx="3">
                  <c:v>960</c:v>
                </c:pt>
                <c:pt idx="4">
                  <c:v>1101</c:v>
                </c:pt>
                <c:pt idx="5">
                  <c:v>1117</c:v>
                </c:pt>
                <c:pt idx="6">
                  <c:v>1652</c:v>
                </c:pt>
                <c:pt idx="7">
                  <c:v>1772</c:v>
                </c:pt>
                <c:pt idx="8">
                  <c:v>1796</c:v>
                </c:pt>
                <c:pt idx="9">
                  <c:v>2324</c:v>
                </c:pt>
                <c:pt idx="10">
                  <c:v>2417</c:v>
                </c:pt>
                <c:pt idx="11">
                  <c:v>2454</c:v>
                </c:pt>
                <c:pt idx="12">
                  <c:v>2456</c:v>
                </c:pt>
                <c:pt idx="13">
                  <c:v>3682</c:v>
                </c:pt>
                <c:pt idx="14">
                  <c:v>4388</c:v>
                </c:pt>
                <c:pt idx="15">
                  <c:v>5590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1447761696"/>
        <c:axId val="-1447761152"/>
      </c:barChart>
      <c:catAx>
        <c:axId val="-14477616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-1447761152"/>
        <c:crosses val="autoZero"/>
        <c:auto val="1"/>
        <c:lblAlgn val="ctr"/>
        <c:lblOffset val="100"/>
        <c:noMultiLvlLbl val="0"/>
      </c:catAx>
      <c:valAx>
        <c:axId val="-1447761152"/>
        <c:scaling>
          <c:orientation val="minMax"/>
          <c:max val="800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-1447761696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439321529895465E-2"/>
          <c:y val="0.86263427003904414"/>
          <c:w val="0.74285509687011664"/>
          <c:h val="0.13729723965091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7672701673761587"/>
          <c:y val="7.901597995616122E-2"/>
          <c:w val="0.78147912136044484"/>
          <c:h val="0.6831381158145215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[6]Arkusz2!$N$37</c:f>
              <c:strCache>
                <c:ptCount val="1"/>
                <c:pt idx="0">
                  <c:v>dwellings in which construction has begun </c:v>
                </c:pt>
              </c:strCache>
            </c:strRef>
          </c:tx>
          <c:spPr>
            <a:solidFill>
              <a:srgbClr val="99A5C9"/>
            </a:solidFill>
            <a:ln>
              <a:solidFill>
                <a:srgbClr val="99A5C9"/>
              </a:solidFill>
            </a:ln>
            <a:effectLst/>
          </c:spPr>
          <c:invertIfNegative val="0"/>
          <c:cat>
            <c:strRef>
              <c:f>[6]Arkusz2!$G$33:$G$48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Lubelskie</c:v>
                </c:pt>
                <c:pt idx="5">
                  <c:v>Warmińsko-mazurskie</c:v>
                </c:pt>
                <c:pt idx="6">
                  <c:v>Podkarpackie</c:v>
                </c:pt>
                <c:pt idx="7">
                  <c:v>Kujawsko-pomorskie</c:v>
                </c:pt>
                <c:pt idx="8">
                  <c:v>Zachodniopomorskie</c:v>
                </c:pt>
                <c:pt idx="9">
                  <c:v>Łódzkie</c:v>
                </c:pt>
                <c:pt idx="10">
                  <c:v>Dolnośląskie</c:v>
                </c:pt>
                <c:pt idx="11">
                  <c:v>Śląskie</c:v>
                </c:pt>
                <c:pt idx="12">
                  <c:v>Pomorskie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[6]Arkusz2!$I$33:$I$48</c:f>
              <c:numCache>
                <c:formatCode>#,##0</c:formatCode>
                <c:ptCount val="16"/>
                <c:pt idx="0">
                  <c:v>673</c:v>
                </c:pt>
                <c:pt idx="1">
                  <c:v>618</c:v>
                </c:pt>
                <c:pt idx="2">
                  <c:v>931</c:v>
                </c:pt>
                <c:pt idx="3">
                  <c:v>1020</c:v>
                </c:pt>
                <c:pt idx="4">
                  <c:v>1099</c:v>
                </c:pt>
                <c:pt idx="5">
                  <c:v>896</c:v>
                </c:pt>
                <c:pt idx="6">
                  <c:v>1150</c:v>
                </c:pt>
                <c:pt idx="7">
                  <c:v>1096</c:v>
                </c:pt>
                <c:pt idx="8">
                  <c:v>1665</c:v>
                </c:pt>
                <c:pt idx="9">
                  <c:v>1190</c:v>
                </c:pt>
                <c:pt idx="10">
                  <c:v>3123</c:v>
                </c:pt>
                <c:pt idx="11">
                  <c:v>2416</c:v>
                </c:pt>
                <c:pt idx="12">
                  <c:v>2708</c:v>
                </c:pt>
                <c:pt idx="13">
                  <c:v>2936</c:v>
                </c:pt>
                <c:pt idx="14">
                  <c:v>2521</c:v>
                </c:pt>
                <c:pt idx="15">
                  <c:v>5613</c:v>
                </c:pt>
              </c:numCache>
            </c:numRef>
          </c:val>
        </c:ser>
        <c:ser>
          <c:idx val="2"/>
          <c:order val="1"/>
          <c:tx>
            <c:strRef>
              <c:f>[6]Arkusz2!$N$32</c:f>
              <c:strCache>
                <c:ptCount val="1"/>
                <c:pt idx="0">
                  <c:v>dwellings for which permits have been granted or which have been registered with a construction project</c:v>
                </c:pt>
              </c:strCache>
            </c:strRef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[6]Arkusz2!$G$33:$G$48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Lubelskie</c:v>
                </c:pt>
                <c:pt idx="5">
                  <c:v>Warmińsko-mazurskie</c:v>
                </c:pt>
                <c:pt idx="6">
                  <c:v>Podkarpackie</c:v>
                </c:pt>
                <c:pt idx="7">
                  <c:v>Kujawsko-pomorskie</c:v>
                </c:pt>
                <c:pt idx="8">
                  <c:v>Zachodniopomorskie</c:v>
                </c:pt>
                <c:pt idx="9">
                  <c:v>Łódzkie</c:v>
                </c:pt>
                <c:pt idx="10">
                  <c:v>Dolnośląskie</c:v>
                </c:pt>
                <c:pt idx="11">
                  <c:v>Śląskie</c:v>
                </c:pt>
                <c:pt idx="12">
                  <c:v>Pomorskie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[6]Arkusz2!$H$33:$H$48</c:f>
              <c:numCache>
                <c:formatCode>#,##0</c:formatCode>
                <c:ptCount val="16"/>
                <c:pt idx="0">
                  <c:v>513</c:v>
                </c:pt>
                <c:pt idx="1">
                  <c:v>1227</c:v>
                </c:pt>
                <c:pt idx="2">
                  <c:v>997</c:v>
                </c:pt>
                <c:pt idx="3">
                  <c:v>1046</c:v>
                </c:pt>
                <c:pt idx="4">
                  <c:v>2019</c:v>
                </c:pt>
                <c:pt idx="5">
                  <c:v>1916</c:v>
                </c:pt>
                <c:pt idx="6">
                  <c:v>1461</c:v>
                </c:pt>
                <c:pt idx="7">
                  <c:v>2122</c:v>
                </c:pt>
                <c:pt idx="8">
                  <c:v>2022</c:v>
                </c:pt>
                <c:pt idx="9">
                  <c:v>2827</c:v>
                </c:pt>
                <c:pt idx="10">
                  <c:v>6172</c:v>
                </c:pt>
                <c:pt idx="11">
                  <c:v>3701</c:v>
                </c:pt>
                <c:pt idx="12">
                  <c:v>4017</c:v>
                </c:pt>
                <c:pt idx="13">
                  <c:v>4169</c:v>
                </c:pt>
                <c:pt idx="14">
                  <c:v>5615</c:v>
                </c:pt>
                <c:pt idx="15">
                  <c:v>7919</c:v>
                </c:pt>
              </c:numCache>
            </c:numRef>
          </c:val>
        </c:ser>
        <c:ser>
          <c:idx val="0"/>
          <c:order val="2"/>
          <c:tx>
            <c:strRef>
              <c:f>[6]Arkusz2!$N$35</c:f>
              <c:strCache>
                <c:ptCount val="1"/>
                <c:pt idx="0">
                  <c:v>dwellings completed</c:v>
                </c:pt>
              </c:strCache>
            </c:strRef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[6]Arkusz2!$G$33:$G$48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Lubelskie</c:v>
                </c:pt>
                <c:pt idx="5">
                  <c:v>Warmińsko-mazurskie</c:v>
                </c:pt>
                <c:pt idx="6">
                  <c:v>Podkarpackie</c:v>
                </c:pt>
                <c:pt idx="7">
                  <c:v>Kujawsko-pomorskie</c:v>
                </c:pt>
                <c:pt idx="8">
                  <c:v>Zachodniopomorskie</c:v>
                </c:pt>
                <c:pt idx="9">
                  <c:v>Łódzkie</c:v>
                </c:pt>
                <c:pt idx="10">
                  <c:v>Dolnośląskie</c:v>
                </c:pt>
                <c:pt idx="11">
                  <c:v>Śląskie</c:v>
                </c:pt>
                <c:pt idx="12">
                  <c:v>Pomorskie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[6]Arkusz2!$J$33:$J$48</c:f>
              <c:numCache>
                <c:formatCode>#,##0</c:formatCode>
                <c:ptCount val="16"/>
                <c:pt idx="0">
                  <c:v>437</c:v>
                </c:pt>
                <c:pt idx="1">
                  <c:v>698</c:v>
                </c:pt>
                <c:pt idx="2">
                  <c:v>891</c:v>
                </c:pt>
                <c:pt idx="3">
                  <c:v>960</c:v>
                </c:pt>
                <c:pt idx="4">
                  <c:v>1101</c:v>
                </c:pt>
                <c:pt idx="5">
                  <c:v>1117</c:v>
                </c:pt>
                <c:pt idx="6">
                  <c:v>1652</c:v>
                </c:pt>
                <c:pt idx="7">
                  <c:v>1772</c:v>
                </c:pt>
                <c:pt idx="8">
                  <c:v>1796</c:v>
                </c:pt>
                <c:pt idx="9">
                  <c:v>2324</c:v>
                </c:pt>
                <c:pt idx="10">
                  <c:v>2417</c:v>
                </c:pt>
                <c:pt idx="11">
                  <c:v>2454</c:v>
                </c:pt>
                <c:pt idx="12">
                  <c:v>2456</c:v>
                </c:pt>
                <c:pt idx="13">
                  <c:v>3682</c:v>
                </c:pt>
                <c:pt idx="14">
                  <c:v>4388</c:v>
                </c:pt>
                <c:pt idx="15">
                  <c:v>5590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1467671712"/>
        <c:axId val="-1467672256"/>
      </c:barChart>
      <c:catAx>
        <c:axId val="-14676717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-1467672256"/>
        <c:crosses val="autoZero"/>
        <c:auto val="1"/>
        <c:lblAlgn val="ctr"/>
        <c:lblOffset val="100"/>
        <c:noMultiLvlLbl val="0"/>
      </c:catAx>
      <c:valAx>
        <c:axId val="-1467672256"/>
        <c:scaling>
          <c:orientation val="minMax"/>
          <c:max val="800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-1467671712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160895983892407E-2"/>
          <c:y val="0.83253643178593384"/>
          <c:w val="0.70750620213569182"/>
          <c:h val="0.161375376023202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31298</xdr:colOff>
      <xdr:row>18</xdr:row>
      <xdr:rowOff>129267</xdr:rowOff>
    </xdr:from>
    <xdr:to>
      <xdr:col>13</xdr:col>
      <xdr:colOff>433232</xdr:colOff>
      <xdr:row>37</xdr:row>
      <xdr:rowOff>127278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104775</xdr:rowOff>
    </xdr:from>
    <xdr:to>
      <xdr:col>11</xdr:col>
      <xdr:colOff>553063</xdr:colOff>
      <xdr:row>39</xdr:row>
      <xdr:rowOff>185209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190499</xdr:rowOff>
    </xdr:from>
    <xdr:to>
      <xdr:col>13</xdr:col>
      <xdr:colOff>495300</xdr:colOff>
      <xdr:row>29</xdr:row>
      <xdr:rowOff>28574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6</xdr:row>
      <xdr:rowOff>19050</xdr:rowOff>
    </xdr:from>
    <xdr:to>
      <xdr:col>14</xdr:col>
      <xdr:colOff>190500</xdr:colOff>
      <xdr:row>27</xdr:row>
      <xdr:rowOff>123825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Microsoft/Windows/INetCache/Content.Outlook/T7X3PY2L/Informacja%20sygnalna%20Budownictwo%20mieszkaniowe_wykres_012022_english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1\wydzialy\04%20OSB\5.%20WYNIKI%20BADA&#323;\BADANIA%20W%20TRAKCIE%20REALIZACJI\B-06\B-06-%20stycze&#324;%202022\B06%20Budownictwo%20mieszkaniowe%20PL%20i%20WW%20miesi&#281;czna_m_01_20220214_095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Wykres%20wg%20wojew&#243;dztw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Informacja%20sygnalna%20Budownictwo%20mieszkaniowe_wykres_022022_englis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</sheetNames>
    <sheetDataSet>
      <sheetData sheetId="0">
        <row r="2">
          <cell r="H2">
            <v>2018</v>
          </cell>
          <cell r="T2">
            <v>2019</v>
          </cell>
          <cell r="AF2">
            <v>2020</v>
          </cell>
          <cell r="AR2">
            <v>2021</v>
          </cell>
          <cell r="AX2">
            <v>2022</v>
          </cell>
        </row>
        <row r="3">
          <cell r="B3" t="str">
            <v>01</v>
          </cell>
          <cell r="C3" t="str">
            <v>02</v>
          </cell>
          <cell r="D3" t="str">
            <v>03</v>
          </cell>
          <cell r="E3" t="str">
            <v>04</v>
          </cell>
          <cell r="F3" t="str">
            <v>05</v>
          </cell>
          <cell r="G3" t="str">
            <v>06</v>
          </cell>
          <cell r="H3" t="str">
            <v>07</v>
          </cell>
          <cell r="I3" t="str">
            <v>08</v>
          </cell>
          <cell r="J3" t="str">
            <v>09</v>
          </cell>
          <cell r="K3" t="str">
            <v>10</v>
          </cell>
          <cell r="L3" t="str">
            <v>11</v>
          </cell>
          <cell r="M3" t="str">
            <v>12</v>
          </cell>
          <cell r="N3" t="str">
            <v>01</v>
          </cell>
          <cell r="O3" t="str">
            <v>02</v>
          </cell>
          <cell r="P3" t="str">
            <v>03</v>
          </cell>
          <cell r="Q3" t="str">
            <v>04</v>
          </cell>
          <cell r="R3" t="str">
            <v>05</v>
          </cell>
          <cell r="S3" t="str">
            <v>06</v>
          </cell>
          <cell r="T3" t="str">
            <v>07</v>
          </cell>
          <cell r="U3" t="str">
            <v>08</v>
          </cell>
          <cell r="V3" t="str">
            <v>09</v>
          </cell>
          <cell r="W3" t="str">
            <v>10</v>
          </cell>
          <cell r="X3" t="str">
            <v>11</v>
          </cell>
          <cell r="Y3" t="str">
            <v>12</v>
          </cell>
          <cell r="Z3" t="str">
            <v>01</v>
          </cell>
          <cell r="AA3" t="str">
            <v>02</v>
          </cell>
          <cell r="AB3" t="str">
            <v>03</v>
          </cell>
          <cell r="AC3" t="str">
            <v>04</v>
          </cell>
          <cell r="AD3" t="str">
            <v>05</v>
          </cell>
          <cell r="AE3" t="str">
            <v>06</v>
          </cell>
          <cell r="AF3" t="str">
            <v>07</v>
          </cell>
          <cell r="AG3" t="str">
            <v>08</v>
          </cell>
          <cell r="AH3" t="str">
            <v>09</v>
          </cell>
          <cell r="AI3" t="str">
            <v>10</v>
          </cell>
          <cell r="AJ3" t="str">
            <v>11</v>
          </cell>
          <cell r="AK3" t="str">
            <v>12</v>
          </cell>
          <cell r="AL3" t="str">
            <v>01</v>
          </cell>
          <cell r="AM3" t="str">
            <v>02</v>
          </cell>
          <cell r="AN3" t="str">
            <v>03</v>
          </cell>
          <cell r="AO3" t="str">
            <v>04</v>
          </cell>
          <cell r="AP3" t="str">
            <v>05</v>
          </cell>
          <cell r="AQ3" t="str">
            <v>06</v>
          </cell>
          <cell r="AR3" t="str">
            <v>07</v>
          </cell>
          <cell r="AS3" t="str">
            <v>08</v>
          </cell>
          <cell r="AT3" t="str">
            <v>09</v>
          </cell>
          <cell r="AU3" t="str">
            <v>10</v>
          </cell>
          <cell r="AV3" t="str">
            <v>11</v>
          </cell>
          <cell r="AW3" t="str">
            <v>12</v>
          </cell>
          <cell r="AX3" t="str">
            <v>01</v>
          </cell>
        </row>
        <row r="4">
          <cell r="A4" t="str">
            <v>dwellings completed</v>
          </cell>
          <cell r="B4">
            <v>15005</v>
          </cell>
          <cell r="C4">
            <v>14921</v>
          </cell>
          <cell r="D4">
            <v>14708</v>
          </cell>
          <cell r="E4">
            <v>13861</v>
          </cell>
          <cell r="F4">
            <v>11972</v>
          </cell>
          <cell r="G4">
            <v>12319</v>
          </cell>
          <cell r="H4">
            <v>16637</v>
          </cell>
          <cell r="I4">
            <v>16415</v>
          </cell>
          <cell r="J4">
            <v>13914</v>
          </cell>
          <cell r="K4">
            <v>18871</v>
          </cell>
          <cell r="L4">
            <v>16470</v>
          </cell>
          <cell r="M4">
            <v>19970</v>
          </cell>
          <cell r="N4">
            <v>17405</v>
          </cell>
          <cell r="O4">
            <v>15021</v>
          </cell>
          <cell r="P4">
            <v>14991</v>
          </cell>
          <cell r="Q4">
            <v>17673</v>
          </cell>
          <cell r="R4">
            <v>14974</v>
          </cell>
          <cell r="S4">
            <v>14412</v>
          </cell>
          <cell r="T4">
            <v>16908</v>
          </cell>
          <cell r="U4">
            <v>17334</v>
          </cell>
          <cell r="V4">
            <v>16998</v>
          </cell>
          <cell r="W4">
            <v>20592</v>
          </cell>
          <cell r="X4">
            <v>19042</v>
          </cell>
          <cell r="Y4">
            <v>22075</v>
          </cell>
          <cell r="Z4">
            <v>18501</v>
          </cell>
          <cell r="AA4">
            <v>15507</v>
          </cell>
          <cell r="AB4">
            <v>15569</v>
          </cell>
          <cell r="AC4">
            <v>14116</v>
          </cell>
          <cell r="AD4">
            <v>16343</v>
          </cell>
          <cell r="AE4">
            <v>17036</v>
          </cell>
          <cell r="AF4">
            <v>23648</v>
          </cell>
          <cell r="AG4">
            <v>16183</v>
          </cell>
          <cell r="AH4">
            <v>19369</v>
          </cell>
          <cell r="AI4">
            <v>20973</v>
          </cell>
          <cell r="AJ4">
            <v>20560</v>
          </cell>
          <cell r="AK4">
            <v>23026</v>
          </cell>
          <cell r="AL4">
            <v>17511</v>
          </cell>
          <cell r="AM4">
            <v>16266</v>
          </cell>
          <cell r="AN4">
            <v>19274</v>
          </cell>
          <cell r="AO4">
            <v>19108</v>
          </cell>
          <cell r="AP4">
            <v>15727</v>
          </cell>
          <cell r="AQ4">
            <v>17698</v>
          </cell>
          <cell r="AR4">
            <v>19116</v>
          </cell>
          <cell r="AS4">
            <v>18544</v>
          </cell>
          <cell r="AT4">
            <v>21040</v>
          </cell>
          <cell r="AU4">
            <v>19973</v>
          </cell>
          <cell r="AV4">
            <v>24108</v>
          </cell>
          <cell r="AW4">
            <v>26353</v>
          </cell>
          <cell r="AX4">
            <v>15315</v>
          </cell>
        </row>
        <row r="10">
          <cell r="A10" t="str">
            <v>dwellings in which construction has begun</v>
          </cell>
          <cell r="B10">
            <v>13949</v>
          </cell>
          <cell r="C10">
            <v>13851</v>
          </cell>
          <cell r="D10">
            <v>20178</v>
          </cell>
          <cell r="E10">
            <v>22924</v>
          </cell>
          <cell r="F10">
            <v>20536</v>
          </cell>
          <cell r="G10">
            <v>22228</v>
          </cell>
          <cell r="H10">
            <v>18900</v>
          </cell>
          <cell r="I10">
            <v>21929</v>
          </cell>
          <cell r="J10">
            <v>19466</v>
          </cell>
          <cell r="K10">
            <v>20063</v>
          </cell>
          <cell r="L10">
            <v>16792</v>
          </cell>
          <cell r="M10">
            <v>11091</v>
          </cell>
          <cell r="N10">
            <v>13444</v>
          </cell>
          <cell r="O10">
            <v>16682</v>
          </cell>
          <cell r="P10">
            <v>23752</v>
          </cell>
          <cell r="Q10">
            <v>21958</v>
          </cell>
          <cell r="R10">
            <v>20600</v>
          </cell>
          <cell r="S10">
            <v>18956</v>
          </cell>
          <cell r="T10">
            <v>21958</v>
          </cell>
          <cell r="U10">
            <v>19528</v>
          </cell>
          <cell r="V10">
            <v>21566</v>
          </cell>
          <cell r="W10">
            <v>24095</v>
          </cell>
          <cell r="X10">
            <v>18884</v>
          </cell>
          <cell r="Y10">
            <v>15858</v>
          </cell>
          <cell r="Z10">
            <v>15891</v>
          </cell>
          <cell r="AA10">
            <v>17875</v>
          </cell>
          <cell r="AB10">
            <v>18777</v>
          </cell>
          <cell r="AC10">
            <v>13647</v>
          </cell>
          <cell r="AD10">
            <v>15012</v>
          </cell>
          <cell r="AE10">
            <v>18763</v>
          </cell>
          <cell r="AF10">
            <v>21690</v>
          </cell>
          <cell r="AG10">
            <v>19460</v>
          </cell>
          <cell r="AH10">
            <v>26232</v>
          </cell>
          <cell r="AI10">
            <v>19601</v>
          </cell>
          <cell r="AJ10">
            <v>19785</v>
          </cell>
          <cell r="AK10">
            <v>17109</v>
          </cell>
          <cell r="AL10">
            <v>17419</v>
          </cell>
          <cell r="AM10">
            <v>16116</v>
          </cell>
          <cell r="AN10">
            <v>30143</v>
          </cell>
          <cell r="AO10">
            <v>26261</v>
          </cell>
          <cell r="AP10">
            <v>28878</v>
          </cell>
          <cell r="AQ10">
            <v>25744</v>
          </cell>
          <cell r="AR10">
            <v>25837</v>
          </cell>
          <cell r="AS10">
            <v>23971</v>
          </cell>
          <cell r="AT10">
            <v>21959</v>
          </cell>
          <cell r="AU10">
            <v>22533</v>
          </cell>
          <cell r="AV10">
            <v>21200</v>
          </cell>
          <cell r="AW10">
            <v>17364</v>
          </cell>
          <cell r="AX10">
            <v>11800</v>
          </cell>
        </row>
        <row r="16">
          <cell r="A16" t="str">
            <v>dwellings for which permits have been granted or which have been registered with a construction project</v>
          </cell>
          <cell r="B16">
            <v>20783</v>
          </cell>
          <cell r="C16">
            <v>20410</v>
          </cell>
          <cell r="D16">
            <v>25239</v>
          </cell>
          <cell r="E16">
            <v>20895</v>
          </cell>
          <cell r="F16">
            <v>22003</v>
          </cell>
          <cell r="G16">
            <v>22608</v>
          </cell>
          <cell r="H16">
            <v>19658</v>
          </cell>
          <cell r="I16">
            <v>22017</v>
          </cell>
          <cell r="J16">
            <v>19613</v>
          </cell>
          <cell r="K16">
            <v>24773</v>
          </cell>
          <cell r="L16">
            <v>19748</v>
          </cell>
          <cell r="M16">
            <v>19325</v>
          </cell>
          <cell r="N16">
            <v>20630</v>
          </cell>
          <cell r="O16">
            <v>16849</v>
          </cell>
          <cell r="P16">
            <v>19732</v>
          </cell>
          <cell r="Q16">
            <v>22828</v>
          </cell>
          <cell r="R16">
            <v>26965</v>
          </cell>
          <cell r="S16">
            <v>22514</v>
          </cell>
          <cell r="T16">
            <v>24407</v>
          </cell>
          <cell r="U16">
            <v>22431</v>
          </cell>
          <cell r="V16">
            <v>24754</v>
          </cell>
          <cell r="W16">
            <v>27824</v>
          </cell>
          <cell r="X16">
            <v>19448</v>
          </cell>
          <cell r="Y16">
            <v>20101</v>
          </cell>
          <cell r="Z16">
            <v>18370</v>
          </cell>
          <cell r="AA16">
            <v>18920</v>
          </cell>
          <cell r="AB16">
            <v>22122</v>
          </cell>
          <cell r="AC16">
            <v>16714</v>
          </cell>
          <cell r="AD16">
            <v>19338</v>
          </cell>
          <cell r="AE16">
            <v>26845</v>
          </cell>
          <cell r="AF16">
            <v>25237</v>
          </cell>
          <cell r="AG16">
            <v>20975</v>
          </cell>
          <cell r="AH16">
            <v>23885</v>
          </cell>
          <cell r="AI16">
            <v>26960</v>
          </cell>
          <cell r="AJ16">
            <v>22183</v>
          </cell>
          <cell r="AK16">
            <v>34605</v>
          </cell>
          <cell r="AL16">
            <v>23485</v>
          </cell>
          <cell r="AM16">
            <v>27222</v>
          </cell>
          <cell r="AN16">
            <v>33901</v>
          </cell>
          <cell r="AO16">
            <v>27163</v>
          </cell>
          <cell r="AP16">
            <v>29768</v>
          </cell>
          <cell r="AQ16">
            <v>30170</v>
          </cell>
          <cell r="AR16">
            <v>28922</v>
          </cell>
          <cell r="AS16">
            <v>27204</v>
          </cell>
          <cell r="AT16">
            <v>27397</v>
          </cell>
          <cell r="AU16">
            <v>28728</v>
          </cell>
          <cell r="AV16">
            <v>23904</v>
          </cell>
          <cell r="AW16">
            <v>32749</v>
          </cell>
          <cell r="AX16">
            <v>22221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4"/>
      <sheetName val="Arkusz2"/>
    </sheetNames>
    <sheetDataSet>
      <sheetData sheetId="0">
        <row r="33">
          <cell r="G33" t="str">
            <v>Opolskie</v>
          </cell>
          <cell r="H33">
            <v>513</v>
          </cell>
          <cell r="I33">
            <v>673</v>
          </cell>
          <cell r="J33">
            <v>437</v>
          </cell>
        </row>
        <row r="34">
          <cell r="G34" t="str">
            <v>Świętokrzyskie</v>
          </cell>
          <cell r="H34">
            <v>1227</v>
          </cell>
          <cell r="I34">
            <v>618</v>
          </cell>
          <cell r="J34">
            <v>698</v>
          </cell>
        </row>
        <row r="35">
          <cell r="G35" t="str">
            <v>Lubuskie</v>
          </cell>
          <cell r="H35">
            <v>997</v>
          </cell>
          <cell r="I35">
            <v>931</v>
          </cell>
          <cell r="J35">
            <v>891</v>
          </cell>
        </row>
        <row r="36">
          <cell r="G36" t="str">
            <v>Podlaskie</v>
          </cell>
          <cell r="H36">
            <v>1046</v>
          </cell>
          <cell r="I36">
            <v>1020</v>
          </cell>
          <cell r="J36">
            <v>960</v>
          </cell>
        </row>
        <row r="37">
          <cell r="G37" t="str">
            <v>Lubelskie</v>
          </cell>
          <cell r="H37">
            <v>2019</v>
          </cell>
          <cell r="I37">
            <v>1099</v>
          </cell>
          <cell r="J37">
            <v>1101</v>
          </cell>
        </row>
        <row r="38">
          <cell r="G38" t="str">
            <v>Warmińsko-mazurskie</v>
          </cell>
          <cell r="H38">
            <v>1916</v>
          </cell>
          <cell r="I38">
            <v>896</v>
          </cell>
          <cell r="J38">
            <v>1117</v>
          </cell>
        </row>
        <row r="39">
          <cell r="G39" t="str">
            <v>Podkarpackie</v>
          </cell>
          <cell r="H39">
            <v>1461</v>
          </cell>
          <cell r="I39">
            <v>1150</v>
          </cell>
          <cell r="J39">
            <v>1652</v>
          </cell>
        </row>
        <row r="40">
          <cell r="G40" t="str">
            <v>Kujawsko-pomorskie</v>
          </cell>
          <cell r="H40">
            <v>2122</v>
          </cell>
          <cell r="I40">
            <v>1096</v>
          </cell>
          <cell r="J40">
            <v>1772</v>
          </cell>
        </row>
        <row r="41">
          <cell r="G41" t="str">
            <v>Zachodniopomorskie</v>
          </cell>
          <cell r="H41">
            <v>2022</v>
          </cell>
          <cell r="I41">
            <v>1665</v>
          </cell>
          <cell r="J41">
            <v>1796</v>
          </cell>
        </row>
        <row r="42">
          <cell r="G42" t="str">
            <v>Łódzkie</v>
          </cell>
          <cell r="H42">
            <v>2827</v>
          </cell>
          <cell r="I42">
            <v>1190</v>
          </cell>
          <cell r="J42">
            <v>2324</v>
          </cell>
        </row>
        <row r="43">
          <cell r="G43" t="str">
            <v>Dolnośląskie</v>
          </cell>
          <cell r="H43">
            <v>6172</v>
          </cell>
          <cell r="I43">
            <v>3123</v>
          </cell>
          <cell r="J43">
            <v>2417</v>
          </cell>
        </row>
        <row r="44">
          <cell r="G44" t="str">
            <v>Śląskie</v>
          </cell>
          <cell r="H44">
            <v>3701</v>
          </cell>
          <cell r="I44">
            <v>2416</v>
          </cell>
          <cell r="J44">
            <v>2454</v>
          </cell>
        </row>
        <row r="45">
          <cell r="G45" t="str">
            <v>Pomorskie</v>
          </cell>
          <cell r="H45">
            <v>4017</v>
          </cell>
          <cell r="I45">
            <v>2708</v>
          </cell>
          <cell r="J45">
            <v>2456</v>
          </cell>
        </row>
        <row r="46">
          <cell r="G46" t="str">
            <v>Małopolskie</v>
          </cell>
          <cell r="H46">
            <v>4169</v>
          </cell>
          <cell r="I46">
            <v>2936</v>
          </cell>
          <cell r="J46">
            <v>3682</v>
          </cell>
        </row>
        <row r="47">
          <cell r="G47" t="str">
            <v>Wielkopolskie</v>
          </cell>
          <cell r="H47">
            <v>5615</v>
          </cell>
          <cell r="I47">
            <v>2521</v>
          </cell>
          <cell r="J47">
            <v>4388</v>
          </cell>
        </row>
        <row r="48">
          <cell r="G48" t="str">
            <v>Mazowieckie</v>
          </cell>
          <cell r="H48">
            <v>7919</v>
          </cell>
          <cell r="I48">
            <v>5613</v>
          </cell>
          <cell r="J48">
            <v>5590</v>
          </cell>
        </row>
      </sheetData>
      <sheetData sheetId="1">
        <row r="32">
          <cell r="N32" t="str">
            <v>dwellings for which permits have been granted or which have been registered with a construction project</v>
          </cell>
        </row>
        <row r="33">
          <cell r="G33" t="str">
            <v>Opolskie</v>
          </cell>
          <cell r="H33">
            <v>513</v>
          </cell>
          <cell r="I33">
            <v>673</v>
          </cell>
          <cell r="J33">
            <v>437</v>
          </cell>
        </row>
        <row r="34">
          <cell r="G34" t="str">
            <v>Świętokrzyskie</v>
          </cell>
          <cell r="H34">
            <v>1227</v>
          </cell>
          <cell r="I34">
            <v>618</v>
          </cell>
          <cell r="J34">
            <v>698</v>
          </cell>
        </row>
        <row r="35">
          <cell r="G35" t="str">
            <v>Lubuskie</v>
          </cell>
          <cell r="H35">
            <v>997</v>
          </cell>
          <cell r="I35">
            <v>931</v>
          </cell>
          <cell r="J35">
            <v>891</v>
          </cell>
          <cell r="N35" t="str">
            <v>dwellings completed</v>
          </cell>
        </row>
        <row r="36">
          <cell r="G36" t="str">
            <v>Podlaskie</v>
          </cell>
          <cell r="H36">
            <v>1046</v>
          </cell>
          <cell r="I36">
            <v>1020</v>
          </cell>
          <cell r="J36">
            <v>960</v>
          </cell>
        </row>
        <row r="37">
          <cell r="G37" t="str">
            <v>Lubelskie</v>
          </cell>
          <cell r="H37">
            <v>2019</v>
          </cell>
          <cell r="I37">
            <v>1099</v>
          </cell>
          <cell r="J37">
            <v>1101</v>
          </cell>
          <cell r="N37" t="str">
            <v xml:space="preserve">dwellings in which construction has begun </v>
          </cell>
        </row>
        <row r="38">
          <cell r="G38" t="str">
            <v>Warmińsko-mazurskie</v>
          </cell>
          <cell r="H38">
            <v>1916</v>
          </cell>
          <cell r="I38">
            <v>896</v>
          </cell>
          <cell r="J38">
            <v>1117</v>
          </cell>
        </row>
        <row r="39">
          <cell r="G39" t="str">
            <v>Podkarpackie</v>
          </cell>
          <cell r="H39">
            <v>1461</v>
          </cell>
          <cell r="I39">
            <v>1150</v>
          </cell>
          <cell r="J39">
            <v>1652</v>
          </cell>
        </row>
        <row r="40">
          <cell r="G40" t="str">
            <v>Kujawsko-pomorskie</v>
          </cell>
          <cell r="H40">
            <v>2122</v>
          </cell>
          <cell r="I40">
            <v>1096</v>
          </cell>
          <cell r="J40">
            <v>1772</v>
          </cell>
        </row>
        <row r="41">
          <cell r="G41" t="str">
            <v>Zachodniopomorskie</v>
          </cell>
          <cell r="H41">
            <v>2022</v>
          </cell>
          <cell r="I41">
            <v>1665</v>
          </cell>
          <cell r="J41">
            <v>1796</v>
          </cell>
        </row>
        <row r="42">
          <cell r="G42" t="str">
            <v>Łódzkie</v>
          </cell>
          <cell r="H42">
            <v>2827</v>
          </cell>
          <cell r="I42">
            <v>1190</v>
          </cell>
          <cell r="J42">
            <v>2324</v>
          </cell>
        </row>
        <row r="43">
          <cell r="G43" t="str">
            <v>Dolnośląskie</v>
          </cell>
          <cell r="H43">
            <v>6172</v>
          </cell>
          <cell r="I43">
            <v>3123</v>
          </cell>
          <cell r="J43">
            <v>2417</v>
          </cell>
        </row>
        <row r="44">
          <cell r="G44" t="str">
            <v>Śląskie</v>
          </cell>
          <cell r="H44">
            <v>3701</v>
          </cell>
          <cell r="I44">
            <v>2416</v>
          </cell>
          <cell r="J44">
            <v>2454</v>
          </cell>
        </row>
        <row r="45">
          <cell r="G45" t="str">
            <v>Pomorskie</v>
          </cell>
          <cell r="H45">
            <v>4017</v>
          </cell>
          <cell r="I45">
            <v>2708</v>
          </cell>
          <cell r="J45">
            <v>2456</v>
          </cell>
        </row>
        <row r="46">
          <cell r="G46" t="str">
            <v>Małopolskie</v>
          </cell>
          <cell r="H46">
            <v>4169</v>
          </cell>
          <cell r="I46">
            <v>2936</v>
          </cell>
          <cell r="J46">
            <v>3682</v>
          </cell>
        </row>
        <row r="47">
          <cell r="G47" t="str">
            <v>Wielkopolskie</v>
          </cell>
          <cell r="H47">
            <v>5615</v>
          </cell>
          <cell r="I47">
            <v>2521</v>
          </cell>
          <cell r="J47">
            <v>4388</v>
          </cell>
        </row>
        <row r="48">
          <cell r="G48" t="str">
            <v>Mazowieckie</v>
          </cell>
          <cell r="H48">
            <v>7919</v>
          </cell>
          <cell r="I48">
            <v>5613</v>
          </cell>
          <cell r="J48">
            <v>5590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</sheetNames>
    <sheetDataSet>
      <sheetData sheetId="0">
        <row r="2">
          <cell r="H2">
            <v>2018</v>
          </cell>
          <cell r="T2">
            <v>2019</v>
          </cell>
          <cell r="AF2">
            <v>2020</v>
          </cell>
          <cell r="AR2">
            <v>2021</v>
          </cell>
          <cell r="AX2">
            <v>2022</v>
          </cell>
        </row>
        <row r="3">
          <cell r="B3" t="str">
            <v>01</v>
          </cell>
          <cell r="C3" t="str">
            <v>02</v>
          </cell>
          <cell r="D3" t="str">
            <v>03</v>
          </cell>
          <cell r="E3" t="str">
            <v>04</v>
          </cell>
          <cell r="F3" t="str">
            <v>05</v>
          </cell>
          <cell r="G3" t="str">
            <v>06</v>
          </cell>
          <cell r="H3" t="str">
            <v>07</v>
          </cell>
          <cell r="I3" t="str">
            <v>08</v>
          </cell>
          <cell r="J3" t="str">
            <v>09</v>
          </cell>
          <cell r="K3" t="str">
            <v>10</v>
          </cell>
          <cell r="L3" t="str">
            <v>11</v>
          </cell>
          <cell r="M3" t="str">
            <v>12</v>
          </cell>
          <cell r="N3" t="str">
            <v>01</v>
          </cell>
          <cell r="O3" t="str">
            <v>02</v>
          </cell>
          <cell r="P3" t="str">
            <v>03</v>
          </cell>
          <cell r="Q3" t="str">
            <v>04</v>
          </cell>
          <cell r="R3" t="str">
            <v>05</v>
          </cell>
          <cell r="S3" t="str">
            <v>06</v>
          </cell>
          <cell r="T3" t="str">
            <v>07</v>
          </cell>
          <cell r="U3" t="str">
            <v>08</v>
          </cell>
          <cell r="V3" t="str">
            <v>09</v>
          </cell>
          <cell r="W3" t="str">
            <v>10</v>
          </cell>
          <cell r="X3" t="str">
            <v>11</v>
          </cell>
          <cell r="Y3" t="str">
            <v>12</v>
          </cell>
          <cell r="Z3" t="str">
            <v>01</v>
          </cell>
          <cell r="AA3" t="str">
            <v>02</v>
          </cell>
          <cell r="AB3" t="str">
            <v>03</v>
          </cell>
          <cell r="AC3" t="str">
            <v>04</v>
          </cell>
          <cell r="AD3" t="str">
            <v>05</v>
          </cell>
          <cell r="AE3" t="str">
            <v>06</v>
          </cell>
          <cell r="AF3" t="str">
            <v>07</v>
          </cell>
          <cell r="AG3" t="str">
            <v>08</v>
          </cell>
          <cell r="AH3" t="str">
            <v>09</v>
          </cell>
          <cell r="AI3" t="str">
            <v>10</v>
          </cell>
          <cell r="AJ3" t="str">
            <v>11</v>
          </cell>
          <cell r="AK3" t="str">
            <v>12</v>
          </cell>
          <cell r="AL3" t="str">
            <v>01</v>
          </cell>
          <cell r="AM3" t="str">
            <v>02</v>
          </cell>
          <cell r="AN3" t="str">
            <v>03</v>
          </cell>
          <cell r="AO3" t="str">
            <v>04</v>
          </cell>
          <cell r="AP3" t="str">
            <v>05</v>
          </cell>
          <cell r="AQ3" t="str">
            <v>06</v>
          </cell>
          <cell r="AR3" t="str">
            <v>07</v>
          </cell>
          <cell r="AS3" t="str">
            <v>08</v>
          </cell>
          <cell r="AT3" t="str">
            <v>09</v>
          </cell>
          <cell r="AU3" t="str">
            <v>10</v>
          </cell>
          <cell r="AV3" t="str">
            <v>11</v>
          </cell>
          <cell r="AW3" t="str">
            <v>12</v>
          </cell>
          <cell r="AX3" t="str">
            <v>01</v>
          </cell>
          <cell r="AY3" t="str">
            <v>02</v>
          </cell>
        </row>
        <row r="4">
          <cell r="A4" t="str">
            <v>dwellings completed</v>
          </cell>
          <cell r="B4">
            <v>15005</v>
          </cell>
          <cell r="C4">
            <v>14921</v>
          </cell>
          <cell r="D4">
            <v>14708</v>
          </cell>
          <cell r="E4">
            <v>13861</v>
          </cell>
          <cell r="F4">
            <v>11972</v>
          </cell>
          <cell r="G4">
            <v>12319</v>
          </cell>
          <cell r="H4">
            <v>16637</v>
          </cell>
          <cell r="I4">
            <v>16415</v>
          </cell>
          <cell r="J4">
            <v>13914</v>
          </cell>
          <cell r="K4">
            <v>18871</v>
          </cell>
          <cell r="L4">
            <v>16470</v>
          </cell>
          <cell r="M4">
            <v>19970</v>
          </cell>
          <cell r="N4">
            <v>17405</v>
          </cell>
          <cell r="O4">
            <v>15021</v>
          </cell>
          <cell r="P4">
            <v>14991</v>
          </cell>
          <cell r="Q4">
            <v>17673</v>
          </cell>
          <cell r="R4">
            <v>14974</v>
          </cell>
          <cell r="S4">
            <v>14412</v>
          </cell>
          <cell r="T4">
            <v>16908</v>
          </cell>
          <cell r="U4">
            <v>17334</v>
          </cell>
          <cell r="V4">
            <v>16998</v>
          </cell>
          <cell r="W4">
            <v>20592</v>
          </cell>
          <cell r="X4">
            <v>19042</v>
          </cell>
          <cell r="Y4">
            <v>22075</v>
          </cell>
          <cell r="Z4">
            <v>18501</v>
          </cell>
          <cell r="AA4">
            <v>15507</v>
          </cell>
          <cell r="AB4">
            <v>15569</v>
          </cell>
          <cell r="AC4">
            <v>14116</v>
          </cell>
          <cell r="AD4">
            <v>16343</v>
          </cell>
          <cell r="AE4">
            <v>17036</v>
          </cell>
          <cell r="AF4">
            <v>23648</v>
          </cell>
          <cell r="AG4">
            <v>16183</v>
          </cell>
          <cell r="AH4">
            <v>19369</v>
          </cell>
          <cell r="AI4">
            <v>20973</v>
          </cell>
          <cell r="AJ4">
            <v>20560</v>
          </cell>
          <cell r="AK4">
            <v>23026</v>
          </cell>
          <cell r="AL4">
            <v>17511</v>
          </cell>
          <cell r="AM4">
            <v>16266</v>
          </cell>
          <cell r="AN4">
            <v>19274</v>
          </cell>
          <cell r="AO4">
            <v>19108</v>
          </cell>
          <cell r="AP4">
            <v>15727</v>
          </cell>
          <cell r="AQ4">
            <v>17698</v>
          </cell>
          <cell r="AR4">
            <v>19116</v>
          </cell>
          <cell r="AS4">
            <v>18544</v>
          </cell>
          <cell r="AT4">
            <v>21040</v>
          </cell>
          <cell r="AU4">
            <v>22096</v>
          </cell>
          <cell r="AV4">
            <v>24445</v>
          </cell>
          <cell r="AW4">
            <v>24091</v>
          </cell>
          <cell r="AX4">
            <v>15315</v>
          </cell>
          <cell r="AY4">
            <v>18420</v>
          </cell>
        </row>
        <row r="10">
          <cell r="A10" t="str">
            <v>dwellings in which construction has begun</v>
          </cell>
          <cell r="B10">
            <v>13949</v>
          </cell>
          <cell r="C10">
            <v>13851</v>
          </cell>
          <cell r="D10">
            <v>20178</v>
          </cell>
          <cell r="E10">
            <v>22924</v>
          </cell>
          <cell r="F10">
            <v>20536</v>
          </cell>
          <cell r="G10">
            <v>22228</v>
          </cell>
          <cell r="H10">
            <v>18900</v>
          </cell>
          <cell r="I10">
            <v>21929</v>
          </cell>
          <cell r="J10">
            <v>19466</v>
          </cell>
          <cell r="K10">
            <v>20063</v>
          </cell>
          <cell r="L10">
            <v>16792</v>
          </cell>
          <cell r="M10">
            <v>11091</v>
          </cell>
          <cell r="N10">
            <v>13444</v>
          </cell>
          <cell r="O10">
            <v>16682</v>
          </cell>
          <cell r="P10">
            <v>23752</v>
          </cell>
          <cell r="Q10">
            <v>21958</v>
          </cell>
          <cell r="R10">
            <v>20600</v>
          </cell>
          <cell r="S10">
            <v>18956</v>
          </cell>
          <cell r="T10">
            <v>21958</v>
          </cell>
          <cell r="U10">
            <v>19528</v>
          </cell>
          <cell r="V10">
            <v>21566</v>
          </cell>
          <cell r="W10">
            <v>24095</v>
          </cell>
          <cell r="X10">
            <v>18884</v>
          </cell>
          <cell r="Y10">
            <v>15858</v>
          </cell>
          <cell r="Z10">
            <v>15891</v>
          </cell>
          <cell r="AA10">
            <v>17875</v>
          </cell>
          <cell r="AB10">
            <v>18777</v>
          </cell>
          <cell r="AC10">
            <v>13647</v>
          </cell>
          <cell r="AD10">
            <v>15012</v>
          </cell>
          <cell r="AE10">
            <v>18763</v>
          </cell>
          <cell r="AF10">
            <v>21690</v>
          </cell>
          <cell r="AG10">
            <v>19460</v>
          </cell>
          <cell r="AH10">
            <v>26232</v>
          </cell>
          <cell r="AI10">
            <v>19601</v>
          </cell>
          <cell r="AJ10">
            <v>19785</v>
          </cell>
          <cell r="AK10">
            <v>17109</v>
          </cell>
          <cell r="AL10">
            <v>17419</v>
          </cell>
          <cell r="AM10">
            <v>16116</v>
          </cell>
          <cell r="AN10">
            <v>30143</v>
          </cell>
          <cell r="AO10">
            <v>26261</v>
          </cell>
          <cell r="AP10">
            <v>28878</v>
          </cell>
          <cell r="AQ10">
            <v>25744</v>
          </cell>
          <cell r="AR10">
            <v>25837</v>
          </cell>
          <cell r="AS10">
            <v>23971</v>
          </cell>
          <cell r="AT10">
            <v>21959</v>
          </cell>
          <cell r="AU10">
            <v>22533</v>
          </cell>
          <cell r="AV10">
            <v>21200</v>
          </cell>
          <cell r="AW10">
            <v>17364</v>
          </cell>
          <cell r="AX10">
            <v>11800</v>
          </cell>
          <cell r="AY10">
            <v>17855</v>
          </cell>
        </row>
        <row r="16">
          <cell r="A16" t="str">
            <v>dwellings for which permits have been granted or which have been registered with a construction project</v>
          </cell>
          <cell r="B16">
            <v>20783</v>
          </cell>
          <cell r="C16">
            <v>20410</v>
          </cell>
          <cell r="D16">
            <v>25239</v>
          </cell>
          <cell r="E16">
            <v>20895</v>
          </cell>
          <cell r="F16">
            <v>22003</v>
          </cell>
          <cell r="G16">
            <v>22608</v>
          </cell>
          <cell r="H16">
            <v>19658</v>
          </cell>
          <cell r="I16">
            <v>22017</v>
          </cell>
          <cell r="J16">
            <v>19613</v>
          </cell>
          <cell r="K16">
            <v>24773</v>
          </cell>
          <cell r="L16">
            <v>19748</v>
          </cell>
          <cell r="M16">
            <v>19325</v>
          </cell>
          <cell r="N16">
            <v>20630</v>
          </cell>
          <cell r="O16">
            <v>16849</v>
          </cell>
          <cell r="P16">
            <v>19732</v>
          </cell>
          <cell r="Q16">
            <v>22828</v>
          </cell>
          <cell r="R16">
            <v>26965</v>
          </cell>
          <cell r="S16">
            <v>22514</v>
          </cell>
          <cell r="T16">
            <v>24407</v>
          </cell>
          <cell r="U16">
            <v>22431</v>
          </cell>
          <cell r="V16">
            <v>24754</v>
          </cell>
          <cell r="W16">
            <v>27824</v>
          </cell>
          <cell r="X16">
            <v>19448</v>
          </cell>
          <cell r="Y16">
            <v>20101</v>
          </cell>
          <cell r="Z16">
            <v>18370</v>
          </cell>
          <cell r="AA16">
            <v>18920</v>
          </cell>
          <cell r="AB16">
            <v>22122</v>
          </cell>
          <cell r="AC16">
            <v>16714</v>
          </cell>
          <cell r="AD16">
            <v>19338</v>
          </cell>
          <cell r="AE16">
            <v>26845</v>
          </cell>
          <cell r="AF16">
            <v>25237</v>
          </cell>
          <cell r="AG16">
            <v>20975</v>
          </cell>
          <cell r="AH16">
            <v>23885</v>
          </cell>
          <cell r="AI16">
            <v>26960</v>
          </cell>
          <cell r="AJ16">
            <v>22183</v>
          </cell>
          <cell r="AK16">
            <v>34605</v>
          </cell>
          <cell r="AL16">
            <v>23485</v>
          </cell>
          <cell r="AM16">
            <v>27222</v>
          </cell>
          <cell r="AN16">
            <v>33901</v>
          </cell>
          <cell r="AO16">
            <v>27163</v>
          </cell>
          <cell r="AP16">
            <v>29768</v>
          </cell>
          <cell r="AQ16">
            <v>30170</v>
          </cell>
          <cell r="AR16">
            <v>28922</v>
          </cell>
          <cell r="AS16">
            <v>27204</v>
          </cell>
          <cell r="AT16">
            <v>27397</v>
          </cell>
          <cell r="AU16">
            <v>28821</v>
          </cell>
          <cell r="AV16">
            <v>23947</v>
          </cell>
          <cell r="AW16">
            <v>33041</v>
          </cell>
          <cell r="AX16">
            <v>22221</v>
          </cell>
          <cell r="AY16">
            <v>25522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5"/>
  <sheetViews>
    <sheetView topLeftCell="A4" zoomScaleNormal="100" workbookViewId="0">
      <selection activeCell="R26" sqref="R26"/>
    </sheetView>
  </sheetViews>
  <sheetFormatPr defaultRowHeight="15"/>
  <cols>
    <col min="1" max="1" width="18" customWidth="1"/>
    <col min="45" max="47" width="9.140625" style="9"/>
  </cols>
  <sheetData>
    <row r="1" spans="1:61">
      <c r="A1" t="s">
        <v>0</v>
      </c>
    </row>
    <row r="2" spans="1:61">
      <c r="A2" t="s">
        <v>1</v>
      </c>
      <c r="H2">
        <v>2018</v>
      </c>
      <c r="T2">
        <v>2019</v>
      </c>
      <c r="AA2" s="3"/>
      <c r="AB2" s="3"/>
      <c r="AC2" s="3"/>
      <c r="AD2" s="3"/>
      <c r="AE2" s="3"/>
      <c r="AF2" s="3">
        <v>2020</v>
      </c>
      <c r="AG2" s="3"/>
      <c r="AH2" s="3"/>
      <c r="AI2" s="3"/>
      <c r="AJ2" s="3"/>
      <c r="AK2" s="3"/>
      <c r="AM2" s="3"/>
      <c r="AN2" s="3"/>
      <c r="AO2" s="3"/>
      <c r="AP2" s="3"/>
      <c r="AQ2" s="3"/>
      <c r="AR2" s="3">
        <v>2021</v>
      </c>
      <c r="AV2" s="3"/>
      <c r="AW2" s="3"/>
      <c r="AX2" s="3">
        <v>2022</v>
      </c>
    </row>
    <row r="3" spans="1:61">
      <c r="A3" t="s">
        <v>2</v>
      </c>
      <c r="B3" s="13" t="s">
        <v>21</v>
      </c>
      <c r="C3" s="13" t="s">
        <v>22</v>
      </c>
      <c r="D3" s="13" t="s">
        <v>23</v>
      </c>
      <c r="E3" s="13" t="s">
        <v>24</v>
      </c>
      <c r="F3" s="13" t="s">
        <v>25</v>
      </c>
      <c r="G3" s="13" t="s">
        <v>26</v>
      </c>
      <c r="H3" s="13" t="s">
        <v>27</v>
      </c>
      <c r="I3" s="13" t="s">
        <v>28</v>
      </c>
      <c r="J3" s="13" t="s">
        <v>29</v>
      </c>
      <c r="K3" s="13" t="s">
        <v>30</v>
      </c>
      <c r="L3" s="13" t="s">
        <v>31</v>
      </c>
      <c r="M3" s="13" t="s">
        <v>32</v>
      </c>
      <c r="N3" s="13" t="s">
        <v>21</v>
      </c>
      <c r="O3" s="13" t="s">
        <v>22</v>
      </c>
      <c r="P3" s="13" t="s">
        <v>23</v>
      </c>
      <c r="Q3" s="13" t="s">
        <v>24</v>
      </c>
      <c r="R3" s="13" t="s">
        <v>25</v>
      </c>
      <c r="S3" s="13" t="s">
        <v>26</v>
      </c>
      <c r="T3" s="13" t="s">
        <v>27</v>
      </c>
      <c r="U3" s="13" t="s">
        <v>28</v>
      </c>
      <c r="V3" s="13" t="s">
        <v>29</v>
      </c>
      <c r="W3" s="13" t="s">
        <v>30</v>
      </c>
      <c r="X3" s="13" t="s">
        <v>31</v>
      </c>
      <c r="Y3" s="13" t="s">
        <v>32</v>
      </c>
      <c r="Z3" s="13" t="s">
        <v>21</v>
      </c>
      <c r="AA3" s="13" t="s">
        <v>22</v>
      </c>
      <c r="AB3" s="13" t="s">
        <v>23</v>
      </c>
      <c r="AC3" s="13" t="s">
        <v>24</v>
      </c>
      <c r="AD3" s="13" t="s">
        <v>25</v>
      </c>
      <c r="AE3" s="13" t="s">
        <v>26</v>
      </c>
      <c r="AF3" s="13" t="s">
        <v>27</v>
      </c>
      <c r="AG3" s="13" t="s">
        <v>28</v>
      </c>
      <c r="AH3" s="13" t="s">
        <v>29</v>
      </c>
      <c r="AI3" s="13" t="s">
        <v>30</v>
      </c>
      <c r="AJ3" s="13" t="s">
        <v>31</v>
      </c>
      <c r="AK3" s="13" t="s">
        <v>32</v>
      </c>
      <c r="AL3" s="13" t="s">
        <v>21</v>
      </c>
      <c r="AM3" s="13" t="s">
        <v>22</v>
      </c>
      <c r="AN3" s="13" t="s">
        <v>23</v>
      </c>
      <c r="AO3" s="13" t="s">
        <v>24</v>
      </c>
      <c r="AP3" s="13" t="s">
        <v>25</v>
      </c>
      <c r="AQ3" s="13" t="s">
        <v>26</v>
      </c>
      <c r="AR3" s="13" t="s">
        <v>27</v>
      </c>
      <c r="AS3" s="13" t="s">
        <v>28</v>
      </c>
      <c r="AT3" s="13" t="s">
        <v>29</v>
      </c>
      <c r="AU3" s="13" t="s">
        <v>30</v>
      </c>
      <c r="AV3" s="13" t="s">
        <v>31</v>
      </c>
      <c r="AW3" s="13" t="s">
        <v>32</v>
      </c>
      <c r="AX3" s="13" t="s">
        <v>21</v>
      </c>
      <c r="AY3" s="13" t="s">
        <v>22</v>
      </c>
      <c r="AZ3" s="13" t="s">
        <v>23</v>
      </c>
      <c r="BA3" s="13" t="s">
        <v>24</v>
      </c>
      <c r="BB3" s="13" t="s">
        <v>25</v>
      </c>
      <c r="BC3" s="13" t="s">
        <v>26</v>
      </c>
      <c r="BD3" s="13" t="s">
        <v>27</v>
      </c>
      <c r="BE3" s="13" t="s">
        <v>28</v>
      </c>
      <c r="BF3" s="13" t="s">
        <v>29</v>
      </c>
      <c r="BG3" s="13" t="s">
        <v>30</v>
      </c>
      <c r="BH3" s="13" t="s">
        <v>31</v>
      </c>
      <c r="BI3" s="13" t="s">
        <v>32</v>
      </c>
    </row>
    <row r="4" spans="1:61">
      <c r="A4" s="1" t="s">
        <v>0</v>
      </c>
      <c r="B4" s="6">
        <v>15005</v>
      </c>
      <c r="C4" s="6">
        <v>14921</v>
      </c>
      <c r="D4" s="6">
        <v>14708</v>
      </c>
      <c r="E4" s="6">
        <v>13861</v>
      </c>
      <c r="F4" s="6">
        <v>11972</v>
      </c>
      <c r="G4" s="6">
        <v>12319</v>
      </c>
      <c r="H4" s="6">
        <v>16637</v>
      </c>
      <c r="I4" s="6">
        <v>16415</v>
      </c>
      <c r="J4" s="6">
        <v>13914</v>
      </c>
      <c r="K4" s="6">
        <v>18871</v>
      </c>
      <c r="L4" s="6">
        <v>16470</v>
      </c>
      <c r="M4" s="6">
        <v>19970</v>
      </c>
      <c r="N4" s="2">
        <v>17405</v>
      </c>
      <c r="O4" s="4">
        <v>15021</v>
      </c>
      <c r="P4" s="3">
        <v>14991</v>
      </c>
      <c r="Q4" s="3">
        <v>17673</v>
      </c>
      <c r="R4">
        <v>14974</v>
      </c>
      <c r="S4">
        <v>14412</v>
      </c>
      <c r="T4">
        <v>16908</v>
      </c>
      <c r="U4">
        <v>17334</v>
      </c>
      <c r="V4">
        <v>16998</v>
      </c>
      <c r="W4">
        <v>20592</v>
      </c>
      <c r="X4">
        <v>19042</v>
      </c>
      <c r="Y4">
        <v>22075</v>
      </c>
      <c r="Z4" s="9">
        <v>18501</v>
      </c>
      <c r="AA4" s="9">
        <v>15507</v>
      </c>
      <c r="AB4" s="9">
        <v>15569</v>
      </c>
      <c r="AC4" s="9">
        <v>14116</v>
      </c>
      <c r="AD4" s="9">
        <v>16343</v>
      </c>
      <c r="AE4" s="9">
        <v>17036</v>
      </c>
      <c r="AF4" s="9">
        <v>23648</v>
      </c>
      <c r="AG4" s="10">
        <v>16183</v>
      </c>
      <c r="AH4" s="9">
        <v>19369</v>
      </c>
      <c r="AI4" s="9">
        <v>20973</v>
      </c>
      <c r="AJ4" s="9">
        <v>20560</v>
      </c>
      <c r="AK4" s="9">
        <v>23026</v>
      </c>
      <c r="AL4" s="11">
        <v>17511</v>
      </c>
      <c r="AM4" s="10">
        <v>16266</v>
      </c>
      <c r="AN4" s="9">
        <v>19274</v>
      </c>
      <c r="AO4" s="9">
        <v>19108</v>
      </c>
      <c r="AP4" s="9">
        <v>15727</v>
      </c>
      <c r="AQ4" s="9">
        <v>17698</v>
      </c>
      <c r="AR4" s="9">
        <v>19116</v>
      </c>
      <c r="AS4" s="10">
        <v>18544</v>
      </c>
      <c r="AT4" s="9">
        <v>21040</v>
      </c>
      <c r="AU4" s="9">
        <v>22096</v>
      </c>
      <c r="AV4" s="9">
        <v>24445</v>
      </c>
      <c r="AW4" s="3">
        <v>24091</v>
      </c>
      <c r="AX4" s="3">
        <v>15315</v>
      </c>
      <c r="AY4" s="3">
        <v>18420</v>
      </c>
    </row>
    <row r="5" spans="1:61">
      <c r="A5" t="s">
        <v>15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3"/>
      <c r="AR5" s="9"/>
      <c r="AV5" s="9"/>
      <c r="AW5" s="3"/>
      <c r="AX5" s="3"/>
      <c r="AY5" s="3"/>
    </row>
    <row r="6" spans="1:61">
      <c r="A6" t="s">
        <v>16</v>
      </c>
      <c r="B6" s="6">
        <v>15005</v>
      </c>
      <c r="C6" s="3">
        <f>B6+C4</f>
        <v>29926</v>
      </c>
      <c r="D6" s="3">
        <f>C6+D4</f>
        <v>44634</v>
      </c>
      <c r="E6" s="3">
        <f t="shared" ref="E6:M6" si="0">D6+E4</f>
        <v>58495</v>
      </c>
      <c r="F6" s="3">
        <f t="shared" si="0"/>
        <v>70467</v>
      </c>
      <c r="G6" s="3">
        <f t="shared" si="0"/>
        <v>82786</v>
      </c>
      <c r="H6" s="3">
        <f t="shared" si="0"/>
        <v>99423</v>
      </c>
      <c r="I6" s="3">
        <f t="shared" si="0"/>
        <v>115838</v>
      </c>
      <c r="J6" s="3">
        <f t="shared" si="0"/>
        <v>129752</v>
      </c>
      <c r="K6" s="3">
        <f t="shared" si="0"/>
        <v>148623</v>
      </c>
      <c r="L6" s="3">
        <f t="shared" si="0"/>
        <v>165093</v>
      </c>
      <c r="M6" s="3">
        <f t="shared" si="0"/>
        <v>185063</v>
      </c>
      <c r="N6" s="2">
        <v>17405</v>
      </c>
      <c r="O6" s="4">
        <v>32426</v>
      </c>
      <c r="P6" s="3">
        <v>47417</v>
      </c>
      <c r="Q6" s="3">
        <v>65090</v>
      </c>
      <c r="R6" s="5">
        <v>80064</v>
      </c>
      <c r="S6">
        <v>94476</v>
      </c>
      <c r="T6">
        <v>111384</v>
      </c>
      <c r="U6">
        <v>128718</v>
      </c>
      <c r="V6">
        <v>145716</v>
      </c>
      <c r="W6">
        <v>166308</v>
      </c>
      <c r="X6">
        <v>185350</v>
      </c>
      <c r="Y6">
        <v>207425</v>
      </c>
      <c r="Z6" s="11">
        <v>18501</v>
      </c>
      <c r="AA6" s="9">
        <v>34008</v>
      </c>
      <c r="AB6" s="10">
        <v>49577</v>
      </c>
      <c r="AC6" s="12">
        <v>63693</v>
      </c>
      <c r="AD6" s="12">
        <v>80036</v>
      </c>
      <c r="AE6" s="12">
        <v>97072</v>
      </c>
      <c r="AF6" s="10">
        <v>120720</v>
      </c>
      <c r="AG6" s="10">
        <v>136903</v>
      </c>
      <c r="AH6" s="10">
        <v>156272</v>
      </c>
      <c r="AI6" s="10">
        <v>177245</v>
      </c>
      <c r="AJ6" s="10">
        <v>197805</v>
      </c>
      <c r="AK6" s="10">
        <v>220831</v>
      </c>
      <c r="AL6" s="9">
        <v>17511</v>
      </c>
      <c r="AM6" s="11">
        <v>33777</v>
      </c>
      <c r="AN6" s="9">
        <v>53051</v>
      </c>
      <c r="AO6" s="10">
        <v>72159</v>
      </c>
      <c r="AP6" s="9">
        <v>87886</v>
      </c>
      <c r="AQ6" s="9">
        <v>105584</v>
      </c>
      <c r="AR6" s="9">
        <v>124700</v>
      </c>
      <c r="AS6" s="9">
        <v>143244</v>
      </c>
      <c r="AT6" s="9">
        <v>164284</v>
      </c>
      <c r="AU6" s="9">
        <v>186380</v>
      </c>
      <c r="AV6" s="9">
        <v>210825</v>
      </c>
      <c r="AW6" s="9">
        <v>234916</v>
      </c>
      <c r="AX6" s="3">
        <v>15315</v>
      </c>
      <c r="AY6" s="3">
        <v>33735</v>
      </c>
    </row>
    <row r="7" spans="1:61">
      <c r="A7" t="s">
        <v>17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9"/>
      <c r="AA7" s="9"/>
      <c r="AB7" s="9"/>
      <c r="AC7" s="9"/>
      <c r="AD7" s="9"/>
      <c r="AE7" s="9"/>
      <c r="AF7" s="9"/>
      <c r="AG7" s="9"/>
      <c r="AH7" s="9"/>
      <c r="AI7" s="10"/>
      <c r="AJ7" s="9"/>
      <c r="AK7" s="9"/>
      <c r="AL7" s="9"/>
      <c r="AM7" s="9"/>
      <c r="AN7" s="9"/>
      <c r="AO7" s="9"/>
      <c r="AP7" s="9"/>
      <c r="AQ7" s="3"/>
      <c r="AR7" s="9"/>
      <c r="AV7" s="9"/>
      <c r="AW7" s="3"/>
      <c r="AX7" s="3"/>
      <c r="AY7" s="3"/>
    </row>
    <row r="8" spans="1:61">
      <c r="A8" t="s">
        <v>18</v>
      </c>
      <c r="B8" s="3">
        <v>2018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U8" s="5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3"/>
      <c r="AR8" s="9"/>
      <c r="AV8" s="9"/>
      <c r="AW8" s="3"/>
      <c r="AX8" s="3"/>
      <c r="AY8" s="3"/>
    </row>
    <row r="9" spans="1:61">
      <c r="A9" t="s">
        <v>2</v>
      </c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  <c r="G9" s="3" t="s">
        <v>8</v>
      </c>
      <c r="H9" s="3" t="s">
        <v>9</v>
      </c>
      <c r="I9" s="3" t="s">
        <v>10</v>
      </c>
      <c r="J9" s="3" t="s">
        <v>11</v>
      </c>
      <c r="K9" s="3" t="s">
        <v>12</v>
      </c>
      <c r="L9" s="3" t="s">
        <v>13</v>
      </c>
      <c r="M9" s="3" t="s">
        <v>14</v>
      </c>
      <c r="N9" s="3"/>
      <c r="O9" s="3" t="s">
        <v>4</v>
      </c>
      <c r="P9" s="3"/>
      <c r="Q9" s="3"/>
      <c r="U9" s="5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3"/>
      <c r="AR9" s="9"/>
      <c r="AV9" s="9"/>
      <c r="AW9" s="3"/>
      <c r="AX9" s="3"/>
      <c r="AY9" s="3"/>
    </row>
    <row r="10" spans="1:61">
      <c r="A10" s="1" t="s">
        <v>17</v>
      </c>
      <c r="B10" s="3">
        <v>13949</v>
      </c>
      <c r="C10" s="3">
        <v>13851</v>
      </c>
      <c r="D10" s="3">
        <v>20178</v>
      </c>
      <c r="E10" s="3">
        <v>22924</v>
      </c>
      <c r="F10" s="3">
        <v>20536</v>
      </c>
      <c r="G10" s="3">
        <v>22228</v>
      </c>
      <c r="H10" s="3">
        <v>18900</v>
      </c>
      <c r="I10" s="3">
        <v>21929</v>
      </c>
      <c r="J10" s="3">
        <v>19466</v>
      </c>
      <c r="K10" s="2">
        <v>20063</v>
      </c>
      <c r="L10" s="2">
        <v>16792</v>
      </c>
      <c r="M10" s="2">
        <v>11091</v>
      </c>
      <c r="N10" s="2">
        <v>13444</v>
      </c>
      <c r="O10" s="4">
        <v>16682</v>
      </c>
      <c r="P10" s="3">
        <v>23752</v>
      </c>
      <c r="Q10" s="3">
        <v>21958</v>
      </c>
      <c r="R10">
        <v>20600</v>
      </c>
      <c r="S10">
        <v>18956</v>
      </c>
      <c r="T10">
        <v>21958</v>
      </c>
      <c r="U10" s="5">
        <v>19528</v>
      </c>
      <c r="V10">
        <v>21566</v>
      </c>
      <c r="W10">
        <v>24095</v>
      </c>
      <c r="X10">
        <v>18884</v>
      </c>
      <c r="Y10">
        <v>15858</v>
      </c>
      <c r="Z10" s="9">
        <v>15891</v>
      </c>
      <c r="AA10" s="9">
        <v>17875</v>
      </c>
      <c r="AB10" s="9">
        <v>18777</v>
      </c>
      <c r="AC10" s="9">
        <v>13647</v>
      </c>
      <c r="AD10" s="9">
        <v>15012</v>
      </c>
      <c r="AE10" s="9">
        <v>18763</v>
      </c>
      <c r="AF10" s="9">
        <v>21690</v>
      </c>
      <c r="AG10" s="9">
        <v>19460</v>
      </c>
      <c r="AH10" s="9">
        <v>26232</v>
      </c>
      <c r="AI10" s="9">
        <v>19601</v>
      </c>
      <c r="AJ10" s="9">
        <v>19785</v>
      </c>
      <c r="AK10" s="9">
        <v>17109</v>
      </c>
      <c r="AL10" s="9">
        <v>17419</v>
      </c>
      <c r="AM10" s="11">
        <v>16116</v>
      </c>
      <c r="AN10" s="9">
        <v>30143</v>
      </c>
      <c r="AO10" s="9">
        <v>26261</v>
      </c>
      <c r="AP10" s="9">
        <v>28878</v>
      </c>
      <c r="AQ10" s="9">
        <v>25744</v>
      </c>
      <c r="AR10" s="9">
        <v>25837</v>
      </c>
      <c r="AS10" s="9">
        <v>23971</v>
      </c>
      <c r="AT10" s="9">
        <v>21959</v>
      </c>
      <c r="AU10" s="9">
        <v>22533</v>
      </c>
      <c r="AV10" s="9">
        <v>21200</v>
      </c>
      <c r="AW10" s="3">
        <v>17364</v>
      </c>
      <c r="AX10" s="3">
        <v>11800</v>
      </c>
      <c r="AY10" s="3">
        <v>17855</v>
      </c>
    </row>
    <row r="11" spans="1:61">
      <c r="A11" t="s">
        <v>15</v>
      </c>
      <c r="B11" s="3">
        <v>13949</v>
      </c>
      <c r="C11" s="3">
        <v>27800</v>
      </c>
      <c r="D11" s="3">
        <v>47978</v>
      </c>
      <c r="E11" s="3">
        <v>70902</v>
      </c>
      <c r="F11" s="3">
        <v>91438</v>
      </c>
      <c r="G11" s="3">
        <v>113666</v>
      </c>
      <c r="H11" s="3">
        <v>132566</v>
      </c>
      <c r="I11" s="3">
        <v>154495</v>
      </c>
      <c r="J11" s="3">
        <v>173961</v>
      </c>
      <c r="K11" s="2">
        <v>194024</v>
      </c>
      <c r="L11" s="2">
        <v>210816</v>
      </c>
      <c r="M11" s="2">
        <v>221907</v>
      </c>
      <c r="N11" s="3">
        <v>13444</v>
      </c>
      <c r="O11" s="4">
        <v>30126</v>
      </c>
      <c r="P11" s="3">
        <v>53878</v>
      </c>
      <c r="Q11" s="3">
        <v>75836</v>
      </c>
      <c r="R11" s="5">
        <v>96436</v>
      </c>
      <c r="S11">
        <v>115392</v>
      </c>
      <c r="T11">
        <v>137350</v>
      </c>
      <c r="U11">
        <v>156878</v>
      </c>
      <c r="V11">
        <v>178444</v>
      </c>
      <c r="W11">
        <v>202539</v>
      </c>
      <c r="X11">
        <v>221423</v>
      </c>
      <c r="Y11">
        <v>237281</v>
      </c>
      <c r="Z11" s="9">
        <v>15891</v>
      </c>
      <c r="AA11" s="9">
        <v>33766</v>
      </c>
      <c r="AB11" s="9">
        <v>52543</v>
      </c>
      <c r="AC11" s="9">
        <v>66190</v>
      </c>
      <c r="AD11" s="9">
        <v>81202</v>
      </c>
      <c r="AE11" s="9">
        <v>99965</v>
      </c>
      <c r="AF11" s="9">
        <v>121655</v>
      </c>
      <c r="AG11" s="9">
        <v>141115</v>
      </c>
      <c r="AH11" s="9">
        <v>167347</v>
      </c>
      <c r="AI11" s="9">
        <v>186948</v>
      </c>
      <c r="AJ11" s="9">
        <v>206733</v>
      </c>
      <c r="AK11" s="9">
        <v>223842</v>
      </c>
      <c r="AL11" s="9">
        <v>17419</v>
      </c>
      <c r="AM11" s="11">
        <v>33535</v>
      </c>
      <c r="AN11" s="9">
        <v>63678</v>
      </c>
      <c r="AO11" s="10">
        <v>89939</v>
      </c>
      <c r="AP11" s="9">
        <v>118817</v>
      </c>
      <c r="AQ11" s="9">
        <v>144561</v>
      </c>
      <c r="AR11" s="9">
        <v>170398</v>
      </c>
      <c r="AS11" s="9">
        <v>194369</v>
      </c>
      <c r="AT11" s="9">
        <v>216328</v>
      </c>
      <c r="AU11" s="9">
        <v>238861</v>
      </c>
      <c r="AV11" s="9">
        <v>260061</v>
      </c>
      <c r="AW11" s="3">
        <v>277425</v>
      </c>
      <c r="AX11" s="3">
        <v>11800</v>
      </c>
      <c r="AY11" s="3">
        <v>29655</v>
      </c>
    </row>
    <row r="12" spans="1:61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3"/>
      <c r="AR12" s="9"/>
      <c r="AV12" s="9"/>
      <c r="AW12" s="3"/>
      <c r="AX12" s="3"/>
      <c r="AY12" s="3"/>
    </row>
    <row r="13" spans="1:61">
      <c r="A13" t="s">
        <v>19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3"/>
      <c r="AR13" s="9"/>
      <c r="AV13" s="9"/>
      <c r="AW13" s="3"/>
      <c r="AX13" s="3"/>
      <c r="AY13" s="3"/>
    </row>
    <row r="14" spans="1:61">
      <c r="A14" t="s">
        <v>18</v>
      </c>
      <c r="B14" s="3">
        <v>2018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3"/>
      <c r="AR14" s="9"/>
      <c r="AV14" s="9"/>
      <c r="AW14" s="3"/>
      <c r="AX14" s="3"/>
      <c r="AY14" s="3"/>
    </row>
    <row r="15" spans="1:61">
      <c r="A15" t="s">
        <v>2</v>
      </c>
      <c r="B15" s="3" t="s">
        <v>3</v>
      </c>
      <c r="C15" s="3" t="s">
        <v>4</v>
      </c>
      <c r="D15" s="3" t="s">
        <v>5</v>
      </c>
      <c r="E15" s="3" t="s">
        <v>6</v>
      </c>
      <c r="F15" s="3" t="s">
        <v>7</v>
      </c>
      <c r="G15" s="3" t="s">
        <v>8</v>
      </c>
      <c r="H15" s="3" t="s">
        <v>9</v>
      </c>
      <c r="I15" s="3" t="s">
        <v>10</v>
      </c>
      <c r="J15" s="3" t="s">
        <v>11</v>
      </c>
      <c r="K15" s="3" t="s">
        <v>12</v>
      </c>
      <c r="L15" s="3" t="s">
        <v>13</v>
      </c>
      <c r="M15" s="3" t="s">
        <v>14</v>
      </c>
      <c r="N15" s="3"/>
      <c r="O15" s="3" t="s">
        <v>4</v>
      </c>
      <c r="P15" s="3"/>
      <c r="Q15" s="3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3"/>
      <c r="AR15" s="9"/>
      <c r="AV15" s="9"/>
      <c r="AW15" s="3"/>
      <c r="AX15" s="3"/>
      <c r="AY15" s="3"/>
    </row>
    <row r="16" spans="1:61">
      <c r="A16" s="1" t="s">
        <v>20</v>
      </c>
      <c r="B16" s="3">
        <v>20783</v>
      </c>
      <c r="C16" s="3">
        <v>20410</v>
      </c>
      <c r="D16" s="3">
        <v>25239</v>
      </c>
      <c r="E16" s="3">
        <v>20895</v>
      </c>
      <c r="F16" s="3">
        <v>22003</v>
      </c>
      <c r="G16" s="3">
        <v>22608</v>
      </c>
      <c r="H16" s="3">
        <v>19658</v>
      </c>
      <c r="I16" s="2">
        <v>22017</v>
      </c>
      <c r="J16" s="3">
        <v>19613</v>
      </c>
      <c r="K16" s="2">
        <v>24773</v>
      </c>
      <c r="L16" s="2">
        <v>19748</v>
      </c>
      <c r="M16" s="2">
        <v>19325</v>
      </c>
      <c r="N16" s="2">
        <v>20630</v>
      </c>
      <c r="O16" s="4">
        <v>16849</v>
      </c>
      <c r="P16" s="3">
        <v>19732</v>
      </c>
      <c r="Q16" s="3">
        <v>22828</v>
      </c>
      <c r="R16" s="5">
        <v>26965</v>
      </c>
      <c r="S16">
        <v>22514</v>
      </c>
      <c r="T16">
        <v>24407</v>
      </c>
      <c r="U16">
        <v>22431</v>
      </c>
      <c r="V16">
        <v>24754</v>
      </c>
      <c r="W16">
        <v>27824</v>
      </c>
      <c r="X16">
        <v>19448</v>
      </c>
      <c r="Y16">
        <v>20101</v>
      </c>
      <c r="Z16" s="9">
        <v>18370</v>
      </c>
      <c r="AA16" s="9">
        <v>18920</v>
      </c>
      <c r="AB16" s="10">
        <v>22122</v>
      </c>
      <c r="AC16" s="9">
        <v>16714</v>
      </c>
      <c r="AD16" s="9">
        <v>19338</v>
      </c>
      <c r="AE16" s="9">
        <v>26845</v>
      </c>
      <c r="AF16" s="9">
        <v>25237</v>
      </c>
      <c r="AG16" s="9">
        <v>20975</v>
      </c>
      <c r="AH16" s="9">
        <v>23885</v>
      </c>
      <c r="AI16" s="9">
        <v>26960</v>
      </c>
      <c r="AJ16" s="9">
        <v>22183</v>
      </c>
      <c r="AK16" s="9">
        <v>34605</v>
      </c>
      <c r="AL16" s="9">
        <v>23485</v>
      </c>
      <c r="AM16" s="11">
        <v>27222</v>
      </c>
      <c r="AN16" s="9">
        <v>33901</v>
      </c>
      <c r="AO16" s="9">
        <v>27163</v>
      </c>
      <c r="AP16" s="9">
        <v>29768</v>
      </c>
      <c r="AQ16" s="9">
        <v>30170</v>
      </c>
      <c r="AR16" s="9">
        <v>28922</v>
      </c>
      <c r="AS16" s="9">
        <v>27204</v>
      </c>
      <c r="AT16" s="9">
        <v>27397</v>
      </c>
      <c r="AU16" s="9">
        <v>28821</v>
      </c>
      <c r="AV16" s="9">
        <v>23947</v>
      </c>
      <c r="AW16" s="3">
        <v>33041</v>
      </c>
      <c r="AX16" s="3">
        <v>22221</v>
      </c>
      <c r="AY16" s="3">
        <v>25522</v>
      </c>
    </row>
    <row r="17" spans="1:51">
      <c r="A17" t="s">
        <v>15</v>
      </c>
      <c r="B17" s="3">
        <v>20783</v>
      </c>
      <c r="C17" s="3">
        <v>41193</v>
      </c>
      <c r="D17" s="3">
        <v>66432</v>
      </c>
      <c r="E17" s="3">
        <v>87327</v>
      </c>
      <c r="F17" s="3">
        <v>109330</v>
      </c>
      <c r="G17" s="3">
        <v>131938</v>
      </c>
      <c r="H17" s="3">
        <v>151596</v>
      </c>
      <c r="I17" s="3">
        <v>173640</v>
      </c>
      <c r="J17" s="2">
        <v>193226</v>
      </c>
      <c r="K17" s="2">
        <v>217999</v>
      </c>
      <c r="L17" s="2">
        <v>237747</v>
      </c>
      <c r="M17" s="2">
        <v>257072</v>
      </c>
      <c r="N17" s="3">
        <v>20630</v>
      </c>
      <c r="O17" s="4">
        <v>37479</v>
      </c>
      <c r="P17" s="5">
        <f>O17+P16</f>
        <v>57211</v>
      </c>
      <c r="Q17" s="5">
        <v>80039</v>
      </c>
      <c r="R17" s="5">
        <v>107004</v>
      </c>
      <c r="S17">
        <v>129518</v>
      </c>
      <c r="T17">
        <v>153925</v>
      </c>
      <c r="U17">
        <v>176356</v>
      </c>
      <c r="V17">
        <v>201110</v>
      </c>
      <c r="W17">
        <v>228934</v>
      </c>
      <c r="X17">
        <v>248382</v>
      </c>
      <c r="Y17">
        <v>268483</v>
      </c>
      <c r="Z17" s="9">
        <v>18370</v>
      </c>
      <c r="AA17" s="9">
        <v>37290</v>
      </c>
      <c r="AB17" s="10">
        <v>59412</v>
      </c>
      <c r="AC17" s="12">
        <v>76126</v>
      </c>
      <c r="AD17" s="12">
        <v>95464</v>
      </c>
      <c r="AE17" s="12">
        <v>122309</v>
      </c>
      <c r="AF17" s="10">
        <v>147546</v>
      </c>
      <c r="AG17" s="10">
        <v>168521</v>
      </c>
      <c r="AH17" s="10">
        <v>192406</v>
      </c>
      <c r="AI17" s="10">
        <v>219366</v>
      </c>
      <c r="AJ17" s="10">
        <v>241549</v>
      </c>
      <c r="AK17" s="10">
        <v>276154</v>
      </c>
      <c r="AL17" s="9">
        <v>23485</v>
      </c>
      <c r="AM17" s="11">
        <v>50707</v>
      </c>
      <c r="AN17" s="11">
        <v>84608</v>
      </c>
      <c r="AO17" s="11">
        <v>111771</v>
      </c>
      <c r="AP17" s="9">
        <v>141539</v>
      </c>
      <c r="AQ17" s="9">
        <v>171709</v>
      </c>
      <c r="AR17" s="9">
        <v>200631</v>
      </c>
      <c r="AS17" s="9">
        <v>227835</v>
      </c>
      <c r="AT17" s="9">
        <v>255232</v>
      </c>
      <c r="AU17" s="9">
        <f>AT17+AU16</f>
        <v>284053</v>
      </c>
      <c r="AV17" s="9">
        <f t="shared" ref="AV17:AW17" si="1">AU17+AV16</f>
        <v>308000</v>
      </c>
      <c r="AW17" s="9">
        <f t="shared" si="1"/>
        <v>341041</v>
      </c>
      <c r="AX17" s="3">
        <v>22221</v>
      </c>
      <c r="AY17" s="3">
        <v>47743</v>
      </c>
    </row>
    <row r="18" spans="1:51"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20" spans="1:51">
      <c r="AH20" s="5"/>
    </row>
    <row r="21" spans="1:51">
      <c r="AH21" s="5"/>
    </row>
    <row r="22" spans="1:51">
      <c r="AF22" s="5"/>
      <c r="AG22" s="5"/>
      <c r="AH22" s="5"/>
    </row>
    <row r="23" spans="1:51">
      <c r="AG23" s="5"/>
      <c r="AH23" s="5"/>
    </row>
    <row r="24" spans="1:51">
      <c r="AG24" s="5"/>
      <c r="AH24" s="5"/>
    </row>
    <row r="25" spans="1:51">
      <c r="AH25" s="5"/>
    </row>
  </sheetData>
  <conditionalFormatting sqref="K11 AM11">
    <cfRule type="expression" dxfId="20" priority="19">
      <formula>IF(OR(I11="f",I11="d"),1)</formula>
    </cfRule>
  </conditionalFormatting>
  <conditionalFormatting sqref="J17:K17 AM17:AO17">
    <cfRule type="expression" dxfId="19" priority="18">
      <formula>IF(OR(I17="f",I17="d"),1)</formula>
    </cfRule>
  </conditionalFormatting>
  <conditionalFormatting sqref="AM6">
    <cfRule type="expression" dxfId="18" priority="12">
      <formula>IF(OR(AJ6="f",AJ6="d"),1)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" id="{B12ADC63-52F7-4D75-9830-63241BE14C36}">
            <xm:f>IF(OR('\Users\maciosj\Documents\VMFLUB01\wydzialy\Users\poweskaa\AppData\Local\Temp\Temp1_B-06 Budownictwo mieszkaniowe PL i WW_m_012020_osb.zip\[B06 Budownictwo mieszkaniowe PL i WW miesięczna_m_01_20200213_1340.xlsx]WW 32'!#REF!="f",'\Users\maciosj\Documents\VMFLUB01\wydzialy\Users\poweskaa\AppData\Local\Temp\Temp1_B-06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Z6</xm:sqref>
        </x14:conditionalFormatting>
        <x14:conditionalFormatting xmlns:xm="http://schemas.microsoft.com/office/excel/2006/main">
          <x14:cfRule type="expression" priority="15" id="{2A182A45-4035-4DB4-976D-C1D99D3888D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AL4</xm:sqref>
        </x14:conditionalFormatting>
        <x14:conditionalFormatting xmlns:xm="http://schemas.microsoft.com/office/excel/2006/main">
          <x14:cfRule type="expression" priority="14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AM10 AM16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2"/>
  <sheetViews>
    <sheetView tabSelected="1" workbookViewId="0">
      <selection activeCell="AN25" sqref="AN25"/>
    </sheetView>
  </sheetViews>
  <sheetFormatPr defaultRowHeight="15"/>
  <cols>
    <col min="1" max="1" width="18" style="3" customWidth="1"/>
    <col min="2" max="16384" width="9.140625" style="3"/>
  </cols>
  <sheetData>
    <row r="1" spans="1:51">
      <c r="A1" s="3" t="s">
        <v>0</v>
      </c>
    </row>
    <row r="2" spans="1:51">
      <c r="A2" s="3" t="s">
        <v>1</v>
      </c>
      <c r="H2" s="3">
        <v>2018</v>
      </c>
      <c r="T2" s="3">
        <v>2019</v>
      </c>
      <c r="AF2" s="3">
        <v>2020</v>
      </c>
      <c r="AR2" s="3">
        <v>2021</v>
      </c>
      <c r="AS2" s="9"/>
      <c r="AT2" s="9"/>
      <c r="AU2" s="9"/>
      <c r="AX2" s="3">
        <v>2022</v>
      </c>
    </row>
    <row r="3" spans="1:51">
      <c r="A3" s="3" t="s">
        <v>2</v>
      </c>
      <c r="B3" s="13" t="s">
        <v>21</v>
      </c>
      <c r="C3" s="13" t="s">
        <v>22</v>
      </c>
      <c r="D3" s="13" t="s">
        <v>23</v>
      </c>
      <c r="E3" s="13" t="s">
        <v>24</v>
      </c>
      <c r="F3" s="13" t="s">
        <v>25</v>
      </c>
      <c r="G3" s="13" t="s">
        <v>26</v>
      </c>
      <c r="H3" s="13" t="s">
        <v>27</v>
      </c>
      <c r="I3" s="13" t="s">
        <v>28</v>
      </c>
      <c r="J3" s="13" t="s">
        <v>29</v>
      </c>
      <c r="K3" s="13" t="s">
        <v>30</v>
      </c>
      <c r="L3" s="13" t="s">
        <v>31</v>
      </c>
      <c r="M3" s="13" t="s">
        <v>32</v>
      </c>
      <c r="N3" s="13" t="s">
        <v>21</v>
      </c>
      <c r="O3" s="13" t="s">
        <v>22</v>
      </c>
      <c r="P3" s="13" t="s">
        <v>23</v>
      </c>
      <c r="Q3" s="13" t="s">
        <v>24</v>
      </c>
      <c r="R3" s="13" t="s">
        <v>25</v>
      </c>
      <c r="S3" s="13" t="s">
        <v>26</v>
      </c>
      <c r="T3" s="13" t="s">
        <v>27</v>
      </c>
      <c r="U3" s="13" t="s">
        <v>28</v>
      </c>
      <c r="V3" s="13" t="s">
        <v>29</v>
      </c>
      <c r="W3" s="13" t="s">
        <v>30</v>
      </c>
      <c r="X3" s="13" t="s">
        <v>31</v>
      </c>
      <c r="Y3" s="13" t="s">
        <v>32</v>
      </c>
      <c r="Z3" s="13" t="s">
        <v>21</v>
      </c>
      <c r="AA3" s="13" t="s">
        <v>22</v>
      </c>
      <c r="AB3" s="13" t="s">
        <v>23</v>
      </c>
      <c r="AC3" s="13" t="s">
        <v>24</v>
      </c>
      <c r="AD3" s="13" t="s">
        <v>25</v>
      </c>
      <c r="AE3" s="13" t="s">
        <v>26</v>
      </c>
      <c r="AF3" s="13" t="s">
        <v>27</v>
      </c>
      <c r="AG3" s="13" t="s">
        <v>28</v>
      </c>
      <c r="AH3" s="13" t="s">
        <v>29</v>
      </c>
      <c r="AI3" s="13" t="s">
        <v>30</v>
      </c>
      <c r="AJ3" s="13" t="s">
        <v>31</v>
      </c>
      <c r="AK3" s="13" t="s">
        <v>32</v>
      </c>
      <c r="AL3" s="13" t="s">
        <v>21</v>
      </c>
      <c r="AM3" s="13" t="s">
        <v>22</v>
      </c>
      <c r="AN3" s="13" t="s">
        <v>23</v>
      </c>
      <c r="AO3" s="13" t="s">
        <v>24</v>
      </c>
      <c r="AP3" s="13" t="s">
        <v>25</v>
      </c>
      <c r="AQ3" s="13" t="s">
        <v>26</v>
      </c>
      <c r="AR3" s="13" t="s">
        <v>27</v>
      </c>
      <c r="AS3" s="13" t="s">
        <v>28</v>
      </c>
      <c r="AT3" s="13" t="s">
        <v>29</v>
      </c>
      <c r="AU3" s="13" t="s">
        <v>30</v>
      </c>
      <c r="AV3" s="13" t="s">
        <v>31</v>
      </c>
      <c r="AW3" s="13" t="s">
        <v>32</v>
      </c>
      <c r="AX3" s="13" t="s">
        <v>21</v>
      </c>
      <c r="AY3" s="13" t="s">
        <v>22</v>
      </c>
    </row>
    <row r="4" spans="1:51">
      <c r="A4" s="1" t="s">
        <v>33</v>
      </c>
      <c r="B4" s="3">
        <v>15005</v>
      </c>
      <c r="C4" s="3">
        <v>14921</v>
      </c>
      <c r="D4" s="3">
        <v>14708</v>
      </c>
      <c r="E4" s="3">
        <v>13861</v>
      </c>
      <c r="F4" s="3">
        <v>11972</v>
      </c>
      <c r="G4" s="3">
        <v>12319</v>
      </c>
      <c r="H4" s="2">
        <v>16637</v>
      </c>
      <c r="I4" s="2">
        <v>16415</v>
      </c>
      <c r="J4" s="2">
        <v>13914</v>
      </c>
      <c r="K4" s="2">
        <v>18871</v>
      </c>
      <c r="L4" s="2">
        <v>16470</v>
      </c>
      <c r="M4" s="2">
        <v>19970</v>
      </c>
      <c r="N4" s="2">
        <v>17405</v>
      </c>
      <c r="O4" s="4">
        <v>15021</v>
      </c>
      <c r="P4" s="3">
        <v>14991</v>
      </c>
      <c r="Q4" s="3">
        <v>17673</v>
      </c>
      <c r="R4" s="3">
        <v>14974</v>
      </c>
      <c r="S4" s="3">
        <v>14412</v>
      </c>
      <c r="T4" s="3">
        <v>16908</v>
      </c>
      <c r="U4" s="3">
        <v>17334</v>
      </c>
      <c r="V4" s="3">
        <v>16998</v>
      </c>
      <c r="W4" s="3">
        <v>20592</v>
      </c>
      <c r="X4" s="3">
        <v>19042</v>
      </c>
      <c r="Y4" s="3">
        <v>22075</v>
      </c>
      <c r="Z4" s="3">
        <v>18501</v>
      </c>
      <c r="AA4" s="3">
        <v>15507</v>
      </c>
      <c r="AB4" s="3">
        <v>15569</v>
      </c>
      <c r="AC4" s="3">
        <v>14116</v>
      </c>
      <c r="AD4" s="3">
        <v>16343</v>
      </c>
      <c r="AE4" s="3">
        <v>17036</v>
      </c>
      <c r="AF4" s="9">
        <v>23648</v>
      </c>
      <c r="AG4" s="10">
        <v>16183</v>
      </c>
      <c r="AH4" s="9">
        <v>19369</v>
      </c>
      <c r="AI4" s="9">
        <v>20973</v>
      </c>
      <c r="AJ4" s="9">
        <v>20560</v>
      </c>
      <c r="AK4" s="9">
        <v>23026</v>
      </c>
      <c r="AL4" s="14">
        <v>17511</v>
      </c>
      <c r="AM4" s="10">
        <v>16266</v>
      </c>
      <c r="AN4" s="3">
        <v>19274</v>
      </c>
      <c r="AO4" s="3">
        <v>19108</v>
      </c>
      <c r="AP4" s="3">
        <v>15727</v>
      </c>
      <c r="AQ4" s="3">
        <v>17698</v>
      </c>
      <c r="AR4" s="9">
        <v>19116</v>
      </c>
      <c r="AS4" s="10">
        <v>18544</v>
      </c>
      <c r="AT4" s="9">
        <v>21040</v>
      </c>
      <c r="AU4" s="9">
        <v>22096</v>
      </c>
      <c r="AV4" s="9">
        <v>24445</v>
      </c>
      <c r="AW4" s="3">
        <v>24091</v>
      </c>
      <c r="AX4" s="3">
        <v>15315</v>
      </c>
      <c r="AY4" s="3">
        <v>18420</v>
      </c>
    </row>
    <row r="5" spans="1:51">
      <c r="A5" s="3" t="s">
        <v>15</v>
      </c>
      <c r="AI5" s="9"/>
      <c r="AJ5" s="9"/>
      <c r="AK5" s="9"/>
      <c r="AM5" s="9"/>
      <c r="AR5" s="9"/>
      <c r="AS5" s="9"/>
      <c r="AT5" s="9"/>
      <c r="AU5" s="9"/>
      <c r="AV5" s="9"/>
    </row>
    <row r="6" spans="1:51">
      <c r="A6" s="3" t="s">
        <v>16</v>
      </c>
      <c r="B6" s="3">
        <v>15005</v>
      </c>
      <c r="C6" s="3">
        <v>29926</v>
      </c>
      <c r="D6" s="3">
        <v>44634</v>
      </c>
      <c r="E6" s="3">
        <v>58495</v>
      </c>
      <c r="F6" s="3">
        <v>70467</v>
      </c>
      <c r="G6" s="3">
        <v>82786</v>
      </c>
      <c r="H6" s="2">
        <v>99423</v>
      </c>
      <c r="I6" s="2">
        <v>115838</v>
      </c>
      <c r="J6" s="2">
        <v>129752</v>
      </c>
      <c r="K6" s="2">
        <v>148623</v>
      </c>
      <c r="L6" s="2">
        <v>165093</v>
      </c>
      <c r="M6" s="2">
        <v>185063</v>
      </c>
      <c r="N6" s="2">
        <v>17405</v>
      </c>
      <c r="O6" s="4">
        <v>32426</v>
      </c>
      <c r="P6" s="3">
        <v>47417</v>
      </c>
      <c r="Q6" s="3">
        <v>65090</v>
      </c>
      <c r="R6" s="3">
        <v>80064</v>
      </c>
      <c r="S6" s="5">
        <v>94476</v>
      </c>
      <c r="T6" s="3">
        <v>111384</v>
      </c>
      <c r="U6" s="3">
        <v>128718</v>
      </c>
      <c r="V6" s="3">
        <v>145716</v>
      </c>
      <c r="W6" s="3">
        <v>166308</v>
      </c>
      <c r="X6" s="3">
        <v>185350</v>
      </c>
      <c r="Y6" s="3">
        <v>207425</v>
      </c>
      <c r="Z6" s="3">
        <v>18517</v>
      </c>
      <c r="AA6" s="3">
        <v>34008</v>
      </c>
      <c r="AB6" s="3">
        <v>49577</v>
      </c>
      <c r="AC6" s="3">
        <v>63693</v>
      </c>
      <c r="AD6" s="3">
        <v>80036</v>
      </c>
      <c r="AE6" s="3">
        <v>97072</v>
      </c>
      <c r="AF6" s="3">
        <v>120720</v>
      </c>
      <c r="AG6" s="3">
        <v>136903</v>
      </c>
      <c r="AH6" s="3">
        <v>156272</v>
      </c>
      <c r="AI6" s="3">
        <v>177245</v>
      </c>
      <c r="AJ6" s="3">
        <v>197805</v>
      </c>
      <c r="AK6" s="3">
        <v>220831</v>
      </c>
      <c r="AL6" s="3">
        <v>17131</v>
      </c>
      <c r="AM6" s="11">
        <v>33777</v>
      </c>
      <c r="AN6" s="3">
        <v>53051</v>
      </c>
      <c r="AO6" s="3">
        <v>72159</v>
      </c>
      <c r="AP6" s="3">
        <v>87886</v>
      </c>
      <c r="AQ6" s="3">
        <v>105584</v>
      </c>
      <c r="AR6" s="9">
        <v>124700</v>
      </c>
      <c r="AS6" s="9">
        <v>143244</v>
      </c>
      <c r="AT6" s="9">
        <v>164284</v>
      </c>
      <c r="AU6" s="9">
        <v>186380</v>
      </c>
      <c r="AV6" s="9">
        <v>210825</v>
      </c>
      <c r="AW6" s="9">
        <v>234916</v>
      </c>
      <c r="AX6" s="3">
        <v>15315</v>
      </c>
      <c r="AY6" s="3">
        <v>33735</v>
      </c>
    </row>
    <row r="7" spans="1:51">
      <c r="A7" s="3" t="s">
        <v>17</v>
      </c>
      <c r="AI7" s="10"/>
      <c r="AJ7" s="9"/>
      <c r="AK7" s="9"/>
      <c r="AM7" s="9"/>
      <c r="AR7" s="9"/>
      <c r="AS7" s="9"/>
      <c r="AT7" s="9"/>
      <c r="AU7" s="9"/>
      <c r="AV7" s="9"/>
    </row>
    <row r="8" spans="1:51">
      <c r="A8" s="3" t="s">
        <v>18</v>
      </c>
      <c r="B8" s="3">
        <v>2018</v>
      </c>
      <c r="AL8" s="5"/>
      <c r="AM8" s="5"/>
      <c r="AN8" s="5"/>
      <c r="AO8" s="5"/>
      <c r="AP8" s="5"/>
      <c r="AR8" s="9"/>
      <c r="AS8" s="9"/>
      <c r="AT8" s="9"/>
      <c r="AU8" s="9"/>
      <c r="AV8" s="9"/>
    </row>
    <row r="9" spans="1:51">
      <c r="A9" s="3" t="s">
        <v>2</v>
      </c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  <c r="G9" s="3" t="s">
        <v>8</v>
      </c>
      <c r="H9" s="3" t="s">
        <v>9</v>
      </c>
      <c r="I9" s="3" t="s">
        <v>10</v>
      </c>
      <c r="J9" s="3" t="s">
        <v>11</v>
      </c>
      <c r="K9" s="3" t="s">
        <v>12</v>
      </c>
      <c r="L9" s="3" t="s">
        <v>13</v>
      </c>
      <c r="M9" s="3" t="s">
        <v>14</v>
      </c>
      <c r="O9" s="3" t="s">
        <v>4</v>
      </c>
      <c r="AI9" s="9"/>
      <c r="AJ9" s="9"/>
      <c r="AK9" s="9"/>
      <c r="AM9" s="9"/>
      <c r="AR9" s="9"/>
      <c r="AS9" s="9"/>
      <c r="AT9" s="9"/>
      <c r="AU9" s="9"/>
      <c r="AV9" s="9"/>
    </row>
    <row r="10" spans="1:51">
      <c r="A10" s="1" t="s">
        <v>34</v>
      </c>
      <c r="B10" s="3">
        <v>13949</v>
      </c>
      <c r="C10" s="3">
        <v>13851</v>
      </c>
      <c r="D10" s="3">
        <v>20178</v>
      </c>
      <c r="E10" s="3">
        <v>22924</v>
      </c>
      <c r="F10" s="3">
        <v>20536</v>
      </c>
      <c r="G10" s="3">
        <v>22228</v>
      </c>
      <c r="H10" s="3">
        <v>18900</v>
      </c>
      <c r="I10" s="3">
        <v>21929</v>
      </c>
      <c r="J10" s="3">
        <v>19466</v>
      </c>
      <c r="K10" s="2">
        <v>20063</v>
      </c>
      <c r="L10" s="2">
        <v>16792</v>
      </c>
      <c r="M10" s="2">
        <v>11091</v>
      </c>
      <c r="N10" s="2">
        <v>13444</v>
      </c>
      <c r="O10" s="4">
        <v>16682</v>
      </c>
      <c r="P10" s="3">
        <v>23752</v>
      </c>
      <c r="Q10" s="3">
        <v>21958</v>
      </c>
      <c r="R10" s="3">
        <v>20600</v>
      </c>
      <c r="S10" s="3">
        <v>18956</v>
      </c>
      <c r="T10" s="3">
        <v>21958</v>
      </c>
      <c r="U10" s="3">
        <v>19528</v>
      </c>
      <c r="V10" s="3">
        <v>21566</v>
      </c>
      <c r="W10" s="3">
        <v>24095</v>
      </c>
      <c r="X10" s="3">
        <v>18884</v>
      </c>
      <c r="Y10" s="3">
        <v>15858</v>
      </c>
      <c r="Z10" s="3">
        <v>15891</v>
      </c>
      <c r="AA10" s="3">
        <v>17875</v>
      </c>
      <c r="AB10" s="3">
        <v>18777</v>
      </c>
      <c r="AC10" s="3">
        <v>13647</v>
      </c>
      <c r="AD10" s="3">
        <v>15012</v>
      </c>
      <c r="AE10" s="3">
        <v>18763</v>
      </c>
      <c r="AF10" s="3">
        <v>21690</v>
      </c>
      <c r="AG10" s="3">
        <v>19460</v>
      </c>
      <c r="AH10" s="3">
        <v>26232</v>
      </c>
      <c r="AI10" s="9">
        <v>19601</v>
      </c>
      <c r="AJ10" s="9">
        <v>19785</v>
      </c>
      <c r="AK10" s="9">
        <v>17109</v>
      </c>
      <c r="AL10" s="3">
        <v>17419</v>
      </c>
      <c r="AM10" s="11">
        <v>16116</v>
      </c>
      <c r="AN10" s="3">
        <v>30143</v>
      </c>
      <c r="AO10" s="3">
        <v>26261</v>
      </c>
      <c r="AP10" s="3">
        <v>28878</v>
      </c>
      <c r="AQ10" s="3">
        <v>25744</v>
      </c>
      <c r="AR10" s="9">
        <v>25837</v>
      </c>
      <c r="AS10" s="9">
        <v>23971</v>
      </c>
      <c r="AT10" s="9">
        <v>21959</v>
      </c>
      <c r="AU10" s="9">
        <v>22533</v>
      </c>
      <c r="AV10" s="9">
        <v>21200</v>
      </c>
      <c r="AW10" s="3">
        <v>17364</v>
      </c>
      <c r="AX10" s="3">
        <v>11800</v>
      </c>
      <c r="AY10" s="3">
        <v>17855</v>
      </c>
    </row>
    <row r="11" spans="1:51">
      <c r="A11" s="3" t="s">
        <v>15</v>
      </c>
      <c r="B11" s="3">
        <v>13949</v>
      </c>
      <c r="C11" s="3">
        <v>27800</v>
      </c>
      <c r="D11" s="3">
        <v>47978</v>
      </c>
      <c r="E11" s="3">
        <v>70902</v>
      </c>
      <c r="F11" s="3">
        <v>91438</v>
      </c>
      <c r="G11" s="3">
        <v>113666</v>
      </c>
      <c r="H11" s="3">
        <v>132566</v>
      </c>
      <c r="I11" s="3">
        <v>154495</v>
      </c>
      <c r="J11" s="3">
        <v>173961</v>
      </c>
      <c r="K11" s="2">
        <v>194024</v>
      </c>
      <c r="L11" s="2">
        <v>210816</v>
      </c>
      <c r="M11" s="2">
        <v>221907</v>
      </c>
      <c r="N11" s="3">
        <v>13444</v>
      </c>
      <c r="O11" s="4">
        <v>30126</v>
      </c>
      <c r="P11" s="3">
        <v>53878</v>
      </c>
      <c r="Q11" s="3">
        <v>75836</v>
      </c>
      <c r="R11" s="3">
        <v>96436</v>
      </c>
      <c r="S11" s="3">
        <v>115392</v>
      </c>
      <c r="T11" s="3">
        <v>137350</v>
      </c>
      <c r="U11" s="3">
        <v>156878</v>
      </c>
      <c r="V11" s="3">
        <v>178444</v>
      </c>
      <c r="W11" s="3">
        <v>202539</v>
      </c>
      <c r="X11" s="3">
        <v>221423</v>
      </c>
      <c r="Y11" s="3">
        <v>237281</v>
      </c>
      <c r="Z11" s="3">
        <v>15891</v>
      </c>
      <c r="AA11" s="3">
        <v>33766</v>
      </c>
      <c r="AB11" s="3">
        <v>52543</v>
      </c>
      <c r="AC11" s="3">
        <v>66190</v>
      </c>
      <c r="AD11" s="3">
        <v>81202</v>
      </c>
      <c r="AE11" s="3">
        <v>99965</v>
      </c>
      <c r="AF11" s="3">
        <f>AE11+AF10</f>
        <v>121655</v>
      </c>
      <c r="AG11" s="3">
        <v>141115</v>
      </c>
      <c r="AH11" s="3">
        <v>167347</v>
      </c>
      <c r="AI11" s="9">
        <v>186948</v>
      </c>
      <c r="AJ11" s="9">
        <v>206733</v>
      </c>
      <c r="AK11" s="9">
        <v>223842</v>
      </c>
      <c r="AL11" s="3">
        <v>17419</v>
      </c>
      <c r="AM11" s="11">
        <v>33535</v>
      </c>
      <c r="AN11" s="3">
        <v>63678</v>
      </c>
      <c r="AO11" s="3">
        <v>89939</v>
      </c>
      <c r="AP11" s="3">
        <v>118817</v>
      </c>
      <c r="AQ11" s="3">
        <v>144561</v>
      </c>
      <c r="AR11" s="9">
        <v>170398</v>
      </c>
      <c r="AS11" s="9">
        <v>194369</v>
      </c>
      <c r="AT11" s="9">
        <v>216328</v>
      </c>
      <c r="AU11" s="9">
        <v>238861</v>
      </c>
      <c r="AV11" s="9">
        <v>260061</v>
      </c>
      <c r="AW11" s="3">
        <v>277425</v>
      </c>
      <c r="AX11" s="3">
        <v>11800</v>
      </c>
      <c r="AY11" s="3">
        <v>29655</v>
      </c>
    </row>
    <row r="12" spans="1:51">
      <c r="AI12" s="9"/>
      <c r="AJ12" s="9"/>
      <c r="AK12" s="9"/>
      <c r="AM12" s="9"/>
      <c r="AR12" s="9"/>
      <c r="AS12" s="9"/>
      <c r="AT12" s="9"/>
      <c r="AU12" s="9"/>
      <c r="AV12" s="9"/>
    </row>
    <row r="13" spans="1:51">
      <c r="A13" s="3" t="s">
        <v>19</v>
      </c>
      <c r="AI13" s="9"/>
      <c r="AJ13" s="9"/>
      <c r="AK13" s="9"/>
      <c r="AM13" s="9"/>
      <c r="AR13" s="9"/>
      <c r="AS13" s="9"/>
      <c r="AT13" s="9"/>
      <c r="AU13" s="9"/>
      <c r="AV13" s="9"/>
    </row>
    <row r="14" spans="1:51">
      <c r="A14" s="3" t="s">
        <v>18</v>
      </c>
      <c r="B14" s="3">
        <v>2018</v>
      </c>
      <c r="AI14" s="9"/>
      <c r="AJ14" s="9"/>
      <c r="AK14" s="9"/>
      <c r="AM14" s="9"/>
      <c r="AR14" s="9"/>
      <c r="AS14" s="9"/>
      <c r="AT14" s="9"/>
      <c r="AU14" s="9"/>
      <c r="AV14" s="9"/>
    </row>
    <row r="15" spans="1:51">
      <c r="A15" s="3" t="s">
        <v>2</v>
      </c>
      <c r="B15" s="3" t="s">
        <v>3</v>
      </c>
      <c r="C15" s="3" t="s">
        <v>4</v>
      </c>
      <c r="D15" s="3" t="s">
        <v>5</v>
      </c>
      <c r="E15" s="3" t="s">
        <v>6</v>
      </c>
      <c r="F15" s="3" t="s">
        <v>7</v>
      </c>
      <c r="G15" s="3" t="s">
        <v>8</v>
      </c>
      <c r="H15" s="3" t="s">
        <v>9</v>
      </c>
      <c r="I15" s="3" t="s">
        <v>10</v>
      </c>
      <c r="J15" s="3" t="s">
        <v>11</v>
      </c>
      <c r="K15" s="3" t="s">
        <v>12</v>
      </c>
      <c r="L15" s="3" t="s">
        <v>13</v>
      </c>
      <c r="M15" s="3" t="s">
        <v>14</v>
      </c>
      <c r="O15" s="3" t="s">
        <v>4</v>
      </c>
      <c r="AI15" s="9"/>
      <c r="AJ15" s="9"/>
      <c r="AK15" s="9"/>
      <c r="AM15" s="9"/>
      <c r="AR15" s="9"/>
      <c r="AS15" s="9"/>
      <c r="AT15" s="9"/>
      <c r="AU15" s="9"/>
      <c r="AV15" s="9"/>
    </row>
    <row r="16" spans="1:51">
      <c r="A16" s="1" t="s">
        <v>35</v>
      </c>
      <c r="B16" s="3">
        <v>20783</v>
      </c>
      <c r="C16" s="3">
        <v>20410</v>
      </c>
      <c r="D16" s="3">
        <v>25239</v>
      </c>
      <c r="E16" s="3">
        <v>20895</v>
      </c>
      <c r="F16" s="3">
        <v>22003</v>
      </c>
      <c r="G16" s="3">
        <v>22608</v>
      </c>
      <c r="H16" s="3">
        <v>19658</v>
      </c>
      <c r="I16" s="2">
        <v>22017</v>
      </c>
      <c r="J16" s="3">
        <v>19613</v>
      </c>
      <c r="K16" s="2">
        <v>24773</v>
      </c>
      <c r="L16" s="2">
        <v>19748</v>
      </c>
      <c r="M16" s="2">
        <v>19325</v>
      </c>
      <c r="N16" s="2">
        <v>20630</v>
      </c>
      <c r="O16" s="4">
        <v>16849</v>
      </c>
      <c r="P16" s="3">
        <v>19732</v>
      </c>
      <c r="Q16" s="3">
        <v>22828</v>
      </c>
      <c r="R16" s="3">
        <v>26965</v>
      </c>
      <c r="S16" s="3">
        <v>22514</v>
      </c>
      <c r="T16" s="3">
        <v>24407</v>
      </c>
      <c r="U16" s="3">
        <v>22431</v>
      </c>
      <c r="V16" s="3">
        <v>24754</v>
      </c>
      <c r="W16" s="3">
        <v>27824</v>
      </c>
      <c r="X16" s="3">
        <v>19448</v>
      </c>
      <c r="Y16" s="3">
        <v>20101</v>
      </c>
      <c r="Z16" s="3">
        <v>18370</v>
      </c>
      <c r="AA16" s="3">
        <v>18920</v>
      </c>
      <c r="AB16" s="3">
        <v>22122</v>
      </c>
      <c r="AC16" s="3">
        <v>16714</v>
      </c>
      <c r="AD16" s="3">
        <v>19338</v>
      </c>
      <c r="AE16" s="3">
        <v>26845</v>
      </c>
      <c r="AF16" s="9">
        <v>25237</v>
      </c>
      <c r="AG16" s="9">
        <v>20975</v>
      </c>
      <c r="AH16" s="9">
        <v>23885</v>
      </c>
      <c r="AI16" s="9">
        <v>26960</v>
      </c>
      <c r="AJ16" s="9">
        <v>22183</v>
      </c>
      <c r="AK16" s="9">
        <v>34605</v>
      </c>
      <c r="AL16" s="9">
        <v>23485</v>
      </c>
      <c r="AM16" s="9">
        <v>27222</v>
      </c>
      <c r="AN16" s="9">
        <v>33901</v>
      </c>
      <c r="AO16" s="9">
        <v>27163</v>
      </c>
      <c r="AP16" s="9">
        <v>29768</v>
      </c>
      <c r="AQ16" s="3">
        <v>30170</v>
      </c>
      <c r="AR16" s="9">
        <v>28922</v>
      </c>
      <c r="AS16" s="9">
        <v>27204</v>
      </c>
      <c r="AT16" s="9">
        <v>27397</v>
      </c>
      <c r="AU16" s="9">
        <v>28821</v>
      </c>
      <c r="AV16" s="9">
        <v>23947</v>
      </c>
      <c r="AW16" s="3">
        <v>33041</v>
      </c>
      <c r="AX16" s="3">
        <v>22221</v>
      </c>
      <c r="AY16" s="3">
        <v>25522</v>
      </c>
    </row>
    <row r="17" spans="1:51">
      <c r="A17" s="3" t="s">
        <v>36</v>
      </c>
      <c r="B17" s="3">
        <v>20783</v>
      </c>
      <c r="C17" s="3">
        <v>41193</v>
      </c>
      <c r="D17" s="3">
        <v>66432</v>
      </c>
      <c r="E17" s="3">
        <v>87327</v>
      </c>
      <c r="F17" s="3">
        <v>109330</v>
      </c>
      <c r="G17" s="3">
        <v>131938</v>
      </c>
      <c r="H17" s="3">
        <v>151596</v>
      </c>
      <c r="I17" s="3">
        <v>173640</v>
      </c>
      <c r="J17" s="2">
        <v>193226</v>
      </c>
      <c r="K17" s="2">
        <v>217999</v>
      </c>
      <c r="L17" s="2">
        <v>237747</v>
      </c>
      <c r="M17" s="2">
        <v>257072</v>
      </c>
      <c r="N17" s="3">
        <v>20630</v>
      </c>
      <c r="O17" s="4">
        <v>37479</v>
      </c>
      <c r="P17" s="3">
        <v>57211</v>
      </c>
      <c r="Q17" s="3">
        <v>80039</v>
      </c>
      <c r="R17" s="3">
        <v>107004</v>
      </c>
      <c r="S17" s="3">
        <v>129518</v>
      </c>
      <c r="T17" s="3">
        <v>153925</v>
      </c>
      <c r="U17" s="3">
        <v>176356</v>
      </c>
      <c r="V17" s="3">
        <v>201110</v>
      </c>
      <c r="W17" s="3">
        <v>228934</v>
      </c>
      <c r="X17" s="3">
        <v>248382</v>
      </c>
      <c r="Y17" s="3">
        <v>268483</v>
      </c>
      <c r="Z17" s="3">
        <v>18370</v>
      </c>
      <c r="AA17" s="3">
        <v>37290</v>
      </c>
      <c r="AB17" s="3">
        <v>59412</v>
      </c>
      <c r="AC17" s="5">
        <v>76126</v>
      </c>
      <c r="AD17" s="5">
        <v>95464</v>
      </c>
      <c r="AE17" s="5">
        <v>122309</v>
      </c>
      <c r="AF17" s="10">
        <v>147546</v>
      </c>
      <c r="AG17" s="10">
        <v>168521</v>
      </c>
      <c r="AH17" s="10">
        <v>192406</v>
      </c>
      <c r="AI17" s="10">
        <v>219366</v>
      </c>
      <c r="AJ17" s="10">
        <v>241549</v>
      </c>
      <c r="AK17" s="10">
        <v>276154</v>
      </c>
      <c r="AL17" s="9">
        <v>23485</v>
      </c>
      <c r="AM17" s="11">
        <f>AL17+AM16</f>
        <v>50707</v>
      </c>
      <c r="AN17" s="11">
        <f t="shared" ref="AN17" si="0">AM17+AN16</f>
        <v>84608</v>
      </c>
      <c r="AO17" s="11">
        <v>111771</v>
      </c>
      <c r="AP17" s="11">
        <v>141539</v>
      </c>
      <c r="AQ17" s="3">
        <v>171709</v>
      </c>
      <c r="AR17" s="9">
        <v>200631</v>
      </c>
      <c r="AS17" s="9">
        <v>227835</v>
      </c>
      <c r="AT17" s="9">
        <v>255232</v>
      </c>
      <c r="AU17" s="9">
        <f>AT17+AU16</f>
        <v>284053</v>
      </c>
      <c r="AV17" s="9">
        <f t="shared" ref="AV17:AW17" si="1">AU17+AV16</f>
        <v>308000</v>
      </c>
      <c r="AW17" s="9">
        <f t="shared" si="1"/>
        <v>341041</v>
      </c>
      <c r="AX17" s="3">
        <v>22221</v>
      </c>
      <c r="AY17" s="3">
        <v>47743</v>
      </c>
    </row>
    <row r="25" spans="1:51">
      <c r="R25" s="5"/>
    </row>
    <row r="26" spans="1:51">
      <c r="R26" s="5"/>
      <c r="S26" s="5"/>
      <c r="T26" s="5"/>
      <c r="U26" s="5"/>
    </row>
    <row r="32" spans="1:51">
      <c r="R32" s="5"/>
    </row>
  </sheetData>
  <conditionalFormatting sqref="K6">
    <cfRule type="expression" dxfId="8" priority="8">
      <formula>IF(OR(H6="f",H6="d"),1)</formula>
    </cfRule>
  </conditionalFormatting>
  <conditionalFormatting sqref="K11">
    <cfRule type="expression" dxfId="7" priority="7">
      <formula>IF(OR(I11="f",I11="d"),1)</formula>
    </cfRule>
  </conditionalFormatting>
  <conditionalFormatting sqref="K17">
    <cfRule type="expression" dxfId="6" priority="6">
      <formula>IF(OR(J17="f",J17="d"),1)</formula>
    </cfRule>
  </conditionalFormatting>
  <conditionalFormatting sqref="J17">
    <cfRule type="expression" dxfId="5" priority="5">
      <formula>IF(OR(I17="f",I17="d"),1)</formula>
    </cfRule>
  </conditionalFormatting>
  <conditionalFormatting sqref="AM11">
    <cfRule type="expression" dxfId="4" priority="2">
      <formula>IF(OR(AK11="f",AK11="d"),1)</formula>
    </cfRule>
  </conditionalFormatting>
  <conditionalFormatting sqref="AM17:AP17">
    <cfRule type="expression" dxfId="3" priority="1">
      <formula>IF(OR(AL17="f",AL17="d"),1)</formula>
    </cfRule>
  </conditionalFormatting>
  <conditionalFormatting sqref="AM6">
    <cfRule type="expression" dxfId="2" priority="9">
      <formula>IF(OR(#REF!="f",#REF!="d"),1)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DD06A706-FF5B-42AE-AF43-7A39800BACE1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AL4</xm:sqref>
        </x14:conditionalFormatting>
        <x14:conditionalFormatting xmlns:xm="http://schemas.microsoft.com/office/excel/2006/main">
          <x14:cfRule type="expression" priority="3" id="{4250A04D-70B5-4750-B637-91546C92E77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AM10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32:K49"/>
  <sheetViews>
    <sheetView topLeftCell="A13" workbookViewId="0">
      <selection activeCell="G33" sqref="G33:J48"/>
    </sheetView>
  </sheetViews>
  <sheetFormatPr defaultRowHeight="15"/>
  <cols>
    <col min="1" max="6" width="9.140625" style="3"/>
    <col min="7" max="7" width="24.7109375" style="3" customWidth="1"/>
    <col min="8" max="16384" width="9.140625" style="3"/>
  </cols>
  <sheetData>
    <row r="32" spans="8:10">
      <c r="H32" s="3" t="s">
        <v>37</v>
      </c>
      <c r="I32" s="3" t="s">
        <v>38</v>
      </c>
      <c r="J32" s="3" t="s">
        <v>39</v>
      </c>
    </row>
    <row r="33" spans="7:10">
      <c r="G33" s="3" t="s">
        <v>40</v>
      </c>
      <c r="H33" s="14">
        <v>513</v>
      </c>
      <c r="I33" s="14">
        <v>673</v>
      </c>
      <c r="J33" s="14">
        <v>437</v>
      </c>
    </row>
    <row r="34" spans="7:10">
      <c r="G34" s="3" t="s">
        <v>41</v>
      </c>
      <c r="H34" s="14">
        <v>1227</v>
      </c>
      <c r="I34" s="14">
        <v>618</v>
      </c>
      <c r="J34" s="14">
        <v>698</v>
      </c>
    </row>
    <row r="35" spans="7:10">
      <c r="G35" s="3" t="s">
        <v>43</v>
      </c>
      <c r="H35" s="14">
        <v>997</v>
      </c>
      <c r="I35" s="14">
        <v>931</v>
      </c>
      <c r="J35" s="14">
        <v>891</v>
      </c>
    </row>
    <row r="36" spans="7:10">
      <c r="G36" s="3" t="s">
        <v>42</v>
      </c>
      <c r="H36" s="14">
        <v>1046</v>
      </c>
      <c r="I36" s="14">
        <v>1020</v>
      </c>
      <c r="J36" s="14">
        <v>960</v>
      </c>
    </row>
    <row r="37" spans="7:10">
      <c r="G37" s="3" t="s">
        <v>44</v>
      </c>
      <c r="H37" s="14">
        <v>2019</v>
      </c>
      <c r="I37" s="14">
        <v>1099</v>
      </c>
      <c r="J37" s="14">
        <v>1101</v>
      </c>
    </row>
    <row r="38" spans="7:10">
      <c r="G38" s="3" t="s">
        <v>46</v>
      </c>
      <c r="H38" s="14">
        <v>1916</v>
      </c>
      <c r="I38" s="14">
        <v>896</v>
      </c>
      <c r="J38" s="14">
        <v>1117</v>
      </c>
    </row>
    <row r="39" spans="7:10">
      <c r="G39" s="3" t="s">
        <v>47</v>
      </c>
      <c r="H39" s="14">
        <v>1461</v>
      </c>
      <c r="I39" s="14">
        <v>1150</v>
      </c>
      <c r="J39" s="14">
        <v>1652</v>
      </c>
    </row>
    <row r="40" spans="7:10">
      <c r="G40" s="3" t="s">
        <v>52</v>
      </c>
      <c r="H40" s="14">
        <v>2122</v>
      </c>
      <c r="I40" s="14">
        <v>1096</v>
      </c>
      <c r="J40" s="14">
        <v>1772</v>
      </c>
    </row>
    <row r="41" spans="7:10">
      <c r="G41" s="3" t="s">
        <v>45</v>
      </c>
      <c r="H41" s="14">
        <v>2022</v>
      </c>
      <c r="I41" s="14">
        <v>1665</v>
      </c>
      <c r="J41" s="14">
        <v>1796</v>
      </c>
    </row>
    <row r="42" spans="7:10">
      <c r="G42" s="3" t="s">
        <v>51</v>
      </c>
      <c r="H42" s="14">
        <v>2827</v>
      </c>
      <c r="I42" s="14">
        <v>1190</v>
      </c>
      <c r="J42" s="14">
        <v>2324</v>
      </c>
    </row>
    <row r="43" spans="7:10">
      <c r="G43" s="3" t="s">
        <v>49</v>
      </c>
      <c r="H43" s="14">
        <v>6172</v>
      </c>
      <c r="I43" s="14">
        <v>3123</v>
      </c>
      <c r="J43" s="14">
        <v>2417</v>
      </c>
    </row>
    <row r="44" spans="7:10">
      <c r="G44" s="3" t="s">
        <v>50</v>
      </c>
      <c r="H44" s="14">
        <v>3701</v>
      </c>
      <c r="I44" s="14">
        <v>2416</v>
      </c>
      <c r="J44" s="14">
        <v>2454</v>
      </c>
    </row>
    <row r="45" spans="7:10">
      <c r="G45" s="3" t="s">
        <v>48</v>
      </c>
      <c r="H45" s="14">
        <v>4017</v>
      </c>
      <c r="I45" s="14">
        <v>2708</v>
      </c>
      <c r="J45" s="14">
        <v>2456</v>
      </c>
    </row>
    <row r="46" spans="7:10">
      <c r="G46" s="3" t="s">
        <v>53</v>
      </c>
      <c r="H46" s="14">
        <v>4169</v>
      </c>
      <c r="I46" s="14">
        <v>2936</v>
      </c>
      <c r="J46" s="14">
        <v>3682</v>
      </c>
    </row>
    <row r="47" spans="7:10">
      <c r="G47" s="3" t="s">
        <v>54</v>
      </c>
      <c r="H47" s="14">
        <v>5615</v>
      </c>
      <c r="I47" s="14">
        <v>2521</v>
      </c>
      <c r="J47" s="14">
        <v>4388</v>
      </c>
    </row>
    <row r="48" spans="7:10">
      <c r="G48" s="3" t="s">
        <v>55</v>
      </c>
      <c r="H48" s="14">
        <v>7919</v>
      </c>
      <c r="I48" s="14">
        <v>5613</v>
      </c>
      <c r="J48" s="14">
        <v>5590</v>
      </c>
    </row>
    <row r="49" spans="8:11">
      <c r="H49" s="15"/>
      <c r="I49" s="15"/>
      <c r="J49" s="15"/>
      <c r="K49" s="16"/>
    </row>
  </sheetData>
  <conditionalFormatting sqref="H49:J49">
    <cfRule type="expression" dxfId="14" priority="4">
      <formula>IF(OR(G49="f",G49="d"),1)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74F54AD0-E0F0-4347-BE83-EAEB71755476}">
            <xm:f>IF(OR('\\VMFLUB01\wydzialy\04 OSB\5. WYNIKI BADAŃ\BADANIA W TRAKCIE REALIZACJI\B-06\B-06- styczeń 2022\[B06 Budownictwo mieszkaniowe PL i WW miesięczna_m_01_20220214_0958.xlsx]WW 32'!#REF!="f",'\\VMFLUB01\wydzialy\04 OSB\5. WYNIKI BADAŃ\BADANIA W TRAKCIE REALIZACJI\B-06\B-06- styczeń 2022\[B06 Budownictwo mieszkaniowe PL i WW miesięczna_m_01_20220214_0958.xlsx]WW 32'!#REF!="d"),1)</xm:f>
            <x14:dxf>
              <numFmt numFmtId="164" formatCode="0.0"/>
            </x14:dxf>
          </x14:cfRule>
          <xm:sqref>I33:I48</xm:sqref>
        </x14:conditionalFormatting>
        <x14:conditionalFormatting xmlns:xm="http://schemas.microsoft.com/office/excel/2006/main">
          <x14:cfRule type="expression" priority="2" id="{BFCE28FE-FD9B-4A0D-BC10-E5E39184D9C9}">
            <xm:f>IF(OR('\\VMFLUB01\wydzialy\04 OSB\5. WYNIKI BADAŃ\BADANIA W TRAKCIE REALIZACJI\B-06\B-06- styczeń 2022\[B06 Budownictwo mieszkaniowe PL i WW miesięczna_m_01_20220214_0958.xlsx]WW 32'!#REF!="f",'\\VMFLUB01\wydzialy\04 OSB\5. WYNIKI BADAŃ\BADANIA W TRAKCIE REALIZACJI\B-06\B-06- styczeń 2022\[B06 Budownictwo mieszkaniowe PL i WW miesięczna_m_01_20220214_0958.xlsx]WW 32'!#REF!="d"),1)</xm:f>
            <x14:dxf>
              <numFmt numFmtId="164" formatCode="0.0"/>
            </x14:dxf>
          </x14:cfRule>
          <xm:sqref>H33:H48</xm:sqref>
        </x14:conditionalFormatting>
        <x14:conditionalFormatting xmlns:xm="http://schemas.microsoft.com/office/excel/2006/main">
          <x14:cfRule type="expression" priority="1" id="{5FD1F29A-741F-4F70-AC57-39A255B214D9}">
            <xm:f>IF(OR('\\VMFLUB01\wydzialy\04 OSB\5. WYNIKI BADAŃ\BADANIA W TRAKCIE REALIZACJI\B-06\B-06- styczeń 2022\[B06 Budownictwo mieszkaniowe PL i WW miesięczna_m_01_20220214_0958.xlsx]WW 32'!#REF!="f",'\\VMFLUB01\wydzialy\04 OSB\5. WYNIKI BADAŃ\BADANIA W TRAKCIE REALIZACJI\B-06\B-06- styczeń 2022\[B06 Budownictwo mieszkaniowe PL i WW miesięczna_m_01_20220214_0958.xlsx]WW 32'!#REF!="d"),1)</xm:f>
            <x14:dxf>
              <numFmt numFmtId="164" formatCode="0.0"/>
            </x14:dxf>
          </x14:cfRule>
          <xm:sqref>J33:J48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2:P67"/>
  <sheetViews>
    <sheetView workbookViewId="0">
      <selection activeCell="L41" sqref="L41"/>
    </sheetView>
  </sheetViews>
  <sheetFormatPr defaultRowHeight="15"/>
  <cols>
    <col min="1" max="16384" width="9.140625" style="3"/>
  </cols>
  <sheetData>
    <row r="32" spans="5:16">
      <c r="E32" s="3" t="s">
        <v>35</v>
      </c>
      <c r="F32" s="3" t="s">
        <v>57</v>
      </c>
      <c r="G32" s="3" t="s">
        <v>56</v>
      </c>
      <c r="I32" s="18"/>
      <c r="P32" s="3" t="s">
        <v>35</v>
      </c>
    </row>
    <row r="33" spans="4:16">
      <c r="D33" s="14" t="s">
        <v>40</v>
      </c>
      <c r="E33" s="14">
        <v>513</v>
      </c>
      <c r="F33" s="3">
        <v>673</v>
      </c>
      <c r="G33" s="3">
        <v>437</v>
      </c>
      <c r="I33" s="18"/>
    </row>
    <row r="34" spans="4:16">
      <c r="D34" s="14" t="s">
        <v>41</v>
      </c>
      <c r="E34" s="14">
        <v>1227</v>
      </c>
      <c r="F34" s="3">
        <v>618</v>
      </c>
      <c r="G34" s="3">
        <v>698</v>
      </c>
    </row>
    <row r="35" spans="4:16">
      <c r="D35" s="14" t="s">
        <v>43</v>
      </c>
      <c r="E35" s="14">
        <v>997</v>
      </c>
      <c r="F35" s="3">
        <v>931</v>
      </c>
      <c r="G35" s="3">
        <v>891</v>
      </c>
      <c r="I35" s="17"/>
      <c r="P35" s="3" t="s">
        <v>33</v>
      </c>
    </row>
    <row r="36" spans="4:16">
      <c r="D36" s="14" t="s">
        <v>42</v>
      </c>
      <c r="E36" s="14">
        <v>1046</v>
      </c>
      <c r="F36" s="3">
        <v>1020</v>
      </c>
      <c r="G36" s="3">
        <v>960</v>
      </c>
    </row>
    <row r="37" spans="4:16">
      <c r="D37" s="14" t="s">
        <v>44</v>
      </c>
      <c r="E37" s="14">
        <v>2019</v>
      </c>
      <c r="F37" s="3">
        <v>1099</v>
      </c>
      <c r="G37" s="3">
        <v>1101</v>
      </c>
      <c r="I37" s="19"/>
      <c r="P37" s="3" t="s">
        <v>57</v>
      </c>
    </row>
    <row r="38" spans="4:16">
      <c r="D38" s="14" t="s">
        <v>46</v>
      </c>
      <c r="E38" s="14">
        <v>1916</v>
      </c>
      <c r="F38" s="3">
        <v>896</v>
      </c>
      <c r="G38" s="3">
        <v>1117</v>
      </c>
    </row>
    <row r="39" spans="4:16">
      <c r="D39" s="14" t="s">
        <v>47</v>
      </c>
      <c r="E39" s="14">
        <v>1461</v>
      </c>
      <c r="F39" s="3">
        <v>1150</v>
      </c>
      <c r="G39" s="3">
        <v>1652</v>
      </c>
    </row>
    <row r="40" spans="4:16">
      <c r="D40" s="14" t="s">
        <v>52</v>
      </c>
      <c r="E40" s="14">
        <v>2122</v>
      </c>
      <c r="F40" s="3">
        <v>1096</v>
      </c>
      <c r="G40" s="3">
        <v>1772</v>
      </c>
    </row>
    <row r="41" spans="4:16">
      <c r="D41" s="14" t="s">
        <v>45</v>
      </c>
      <c r="E41" s="14">
        <v>2022</v>
      </c>
      <c r="F41" s="3">
        <v>1665</v>
      </c>
      <c r="G41" s="3">
        <v>1796</v>
      </c>
    </row>
    <row r="42" spans="4:16">
      <c r="D42" s="14" t="s">
        <v>51</v>
      </c>
      <c r="E42" s="14">
        <v>2827</v>
      </c>
      <c r="F42" s="3">
        <v>1190</v>
      </c>
      <c r="G42" s="3">
        <v>2324</v>
      </c>
    </row>
    <row r="43" spans="4:16">
      <c r="D43" s="14" t="s">
        <v>49</v>
      </c>
      <c r="E43" s="14">
        <v>6172</v>
      </c>
      <c r="F43" s="3">
        <v>3123</v>
      </c>
      <c r="G43" s="3">
        <v>2417</v>
      </c>
    </row>
    <row r="44" spans="4:16">
      <c r="D44" s="14" t="s">
        <v>50</v>
      </c>
      <c r="E44" s="14">
        <v>3701</v>
      </c>
      <c r="F44" s="3">
        <v>2416</v>
      </c>
      <c r="G44" s="3">
        <v>2454</v>
      </c>
    </row>
    <row r="45" spans="4:16">
      <c r="D45" s="14" t="s">
        <v>48</v>
      </c>
      <c r="E45" s="14">
        <v>4017</v>
      </c>
      <c r="F45" s="3">
        <v>2708</v>
      </c>
      <c r="G45" s="3">
        <v>2456</v>
      </c>
    </row>
    <row r="46" spans="4:16">
      <c r="D46" s="14" t="s">
        <v>53</v>
      </c>
      <c r="E46" s="14">
        <v>4169</v>
      </c>
      <c r="F46" s="3">
        <v>2936</v>
      </c>
      <c r="G46" s="3">
        <v>3682</v>
      </c>
    </row>
    <row r="47" spans="4:16">
      <c r="D47" s="14" t="s">
        <v>54</v>
      </c>
      <c r="E47" s="14">
        <v>5615</v>
      </c>
      <c r="F47" s="3">
        <v>2521</v>
      </c>
      <c r="G47" s="3">
        <v>4388</v>
      </c>
    </row>
    <row r="48" spans="4:16">
      <c r="D48" s="14" t="s">
        <v>55</v>
      </c>
      <c r="E48" s="14">
        <v>7919</v>
      </c>
      <c r="F48" s="3">
        <v>5613</v>
      </c>
      <c r="G48" s="3">
        <v>5590</v>
      </c>
    </row>
    <row r="52" spans="8:10">
      <c r="H52" s="14"/>
      <c r="I52" s="14"/>
      <c r="J52" s="14"/>
    </row>
    <row r="53" spans="8:10">
      <c r="H53" s="14"/>
      <c r="I53" s="14"/>
      <c r="J53" s="14"/>
    </row>
    <row r="54" spans="8:10">
      <c r="H54" s="14"/>
      <c r="I54" s="14"/>
      <c r="J54" s="14"/>
    </row>
    <row r="55" spans="8:10">
      <c r="H55" s="14"/>
      <c r="I55" s="14"/>
      <c r="J55" s="14"/>
    </row>
    <row r="56" spans="8:10">
      <c r="H56" s="14"/>
      <c r="I56" s="14"/>
      <c r="J56" s="14"/>
    </row>
    <row r="57" spans="8:10">
      <c r="H57" s="14"/>
      <c r="I57" s="14"/>
      <c r="J57" s="14"/>
    </row>
    <row r="58" spans="8:10">
      <c r="H58" s="14"/>
      <c r="I58" s="14"/>
      <c r="J58" s="14"/>
    </row>
    <row r="59" spans="8:10">
      <c r="H59" s="14"/>
      <c r="I59" s="14"/>
      <c r="J59" s="14"/>
    </row>
    <row r="60" spans="8:10">
      <c r="H60" s="14"/>
      <c r="I60" s="14"/>
      <c r="J60" s="14"/>
    </row>
    <row r="61" spans="8:10">
      <c r="H61" s="14"/>
      <c r="I61" s="14"/>
      <c r="J61" s="14"/>
    </row>
    <row r="62" spans="8:10">
      <c r="H62" s="14"/>
      <c r="I62" s="14"/>
      <c r="J62" s="14"/>
    </row>
    <row r="63" spans="8:10">
      <c r="H63" s="14"/>
      <c r="I63" s="14"/>
      <c r="J63" s="14"/>
    </row>
    <row r="64" spans="8:10">
      <c r="H64" s="14"/>
      <c r="I64" s="14"/>
      <c r="J64" s="14"/>
    </row>
    <row r="65" spans="8:10">
      <c r="H65" s="14"/>
      <c r="I65" s="14"/>
      <c r="J65" s="14"/>
    </row>
    <row r="66" spans="8:10">
      <c r="H66" s="14"/>
      <c r="I66" s="14"/>
      <c r="J66" s="14"/>
    </row>
    <row r="67" spans="8:10">
      <c r="H67" s="14"/>
      <c r="I67" s="14"/>
      <c r="J67" s="14"/>
    </row>
  </sheetData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644CCAA7-AA08-481D-BCFC-6BD683694600}">
            <xm:f>IF(OR('\\VMFLUB01\wydzialy\04 OSB\5. WYNIKI BADAŃ\BADANIA W TRAKCIE REALIZACJI\B-06\B-06- styczeń 2022\[B06 Budownictwo mieszkaniowe PL i WW miesięczna_m_01_20220214_0958.xlsx]WW 32'!#REF!="f",'\\VMFLUB01\wydzialy\04 OSB\5. WYNIKI BADAŃ\BADANIA W TRAKCIE REALIZACJI\B-06\B-06- styczeń 2022\[B06 Budownictwo mieszkaniowe PL i WW miesięczna_m_01_20220214_0958.xlsx]WW 32'!#REF!="d"),1)</xm:f>
            <x14:dxf>
              <numFmt numFmtId="164" formatCode="0.0"/>
            </x14:dxf>
          </x14:cfRule>
          <xm:sqref>D33:D48</xm:sqref>
        </x14:conditionalFormatting>
        <x14:conditionalFormatting xmlns:xm="http://schemas.microsoft.com/office/excel/2006/main">
          <x14:cfRule type="expression" priority="1" id="{E5FC11CD-22D8-4676-9E2A-D10C24B778EE}">
            <xm:f>IF(OR('\\VMFLUB01\wydzialy\04 OSB\5. WYNIKI BADAŃ\BADANIA W TRAKCIE REALIZACJI\B-06\B-06- styczeń 2022\[B06 Budownictwo mieszkaniowe PL i WW miesięczna_m_01_20220214_0958.xlsx]WW 32'!#REF!="f",'\\VMFLUB01\wydzialy\04 OSB\5. WYNIKI BADAŃ\BADANIA W TRAKCIE REALIZACJI\B-06\B-06- styczeń 2022\[B06 Budownictwo mieszkaniowe PL i WW miesięczna_m_01_20220214_0958.xlsx]WW 32'!#REF!="d"),1)</xm:f>
            <x14:dxf>
              <numFmt numFmtId="164" formatCode="0.0"/>
            </x14:dxf>
          </x14:cfRule>
          <xm:sqref>E33:E48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Informacja sygnalna Budownictwo mieszkaniowe_wykresy_022022__.xlsx.xlsx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STAT\POWESKAA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8CFC72F-1B01-4C67-B734-9582DB21267C}"/>
</file>

<file path=customXml/itemProps2.xml><?xml version="1.0" encoding="utf-8"?>
<ds:datastoreItem xmlns:ds="http://schemas.openxmlformats.org/officeDocument/2006/customXml" ds:itemID="{E89F5801-565D-4840-A4B6-0A4887D5B0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wykres 1</vt:lpstr>
      <vt:lpstr>table 1</vt:lpstr>
      <vt:lpstr>wykres 2</vt:lpstr>
      <vt:lpstr>table 2</vt:lpstr>
    </vt:vector>
  </TitlesOfParts>
  <Company>Statistics Poland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Residential construction in the period of January-February 2022</dc:title>
  <dc:subject>Residential construction</dc:subject>
  <dc:creator>Statistics Poland</dc:creator>
  <cp:keywords>dwellings completed; dwellings under construction; dwellings started; building permit; useful floor area</cp:keywords>
  <cp:lastModifiedBy/>
  <dcterms:created xsi:type="dcterms:W3CDTF">2006-09-16T00:00:00Z</dcterms:created>
  <dcterms:modified xsi:type="dcterms:W3CDTF">2022-03-15T14:20:10Z</dcterms:modified>
  <cp:category>Construction</cp:category>
</cp:coreProperties>
</file>