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!!Publikacje i opracowania sygnalne\INFORMACJE SYGNALNE - RUCH ORAZ WYDATKI\2022\"/>
    </mc:Choice>
  </mc:AlternateContent>
  <xr:revisionPtr revIDLastSave="0" documentId="13_ncr:1_{EF410F2E-7F28-400E-B435-0112A7B64241}" xr6:coauthVersionLast="36" xr6:coauthVersionMax="36" xr10:uidLastSave="{00000000-0000-0000-0000-000000000000}"/>
  <bookViews>
    <workbookView xWindow="0" yWindow="0" windowWidth="29076" windowHeight="15876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E21" i="14" l="1"/>
  <c r="E20" i="14"/>
  <c r="E19" i="14"/>
  <c r="E18" i="14"/>
  <c r="E17" i="14"/>
  <c r="E16" i="14"/>
  <c r="E15" i="14"/>
  <c r="E11" i="14"/>
  <c r="E10" i="14"/>
  <c r="E9" i="14"/>
  <c r="E8" i="14"/>
  <c r="E7" i="14"/>
  <c r="E6" i="14"/>
  <c r="E5" i="14"/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<sst xmlns="http://schemas.openxmlformats.org/spreadsheetml/2006/main" count="218" uniqueCount="68">
  <si>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</si>
  <si>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</si>
  <si>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</si>
  <si>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</si>
  <si>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</si>
  <si>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</si>
  <si>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</si>
  <si>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</si>
  <si>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</si>
  <si>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</si>
  <si>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</si>
  <si>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</si>
  <si>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</si>
  <si>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</si>
  <si>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</si>
  <si>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</si>
  <si>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</si>
  <si>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</si>
  <si>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</si>
  <si>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</si>
  <si>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</si>
  <si>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</si>
  <si>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</si>
  <si>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</si>
  <si>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</si>
  <si>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</si>
  <si>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</si>
  <si>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</si>
  <si>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</si>
  <si>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</si>
  <si>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</si>
  <si>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</si>
  <si>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</si>
  <si>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</si>
  <si>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</si>
  <si>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</si>
  <si>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</si>
  <si>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</si>
  <si>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</si>
  <si>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</si>
  <si>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</si>
  <si>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</si>
  <si>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</si>
  <si>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</si>
  <si>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</si>
  <si>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</si>
  <si>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</si>
  <si>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</si>
  <si>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</si>
  <si>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</si>
  <si>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</si>
  <si>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</si>
  <si>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</si>
  <si>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</si>
  <si>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</si>
  <si>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</si>
  <si>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</si>
  <si>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</si>
  <si>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</si>
  <si>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</si>
  <si>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</si>
  <si>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 xml:space="preserve">Border traffic and expenses made by foreigners in Poland and Poles abroad in 1st quarter of 2022 </t>
  </si>
  <si>
    <t>Border traffic of people (from and to Poland) by sections of the border in the 1st quarter of 2022</t>
  </si>
  <si>
    <t>Range of impact of the border on the basis of crossing the sections of the border by foreigners in the 1st quarter of 2022</t>
  </si>
  <si>
    <t>Range of impact of the border on the basis of crossing the sections of the border by Poles in the 1st quarter of 2022</t>
  </si>
  <si>
    <t>Map 1. Border traffic of people (from and to Poland) by sections of the border in the 1st quarter of 2022</t>
  </si>
  <si>
    <t>Map 2. Range of impact of the border on the basis of crossing the sections of the border by foreigners in the 1st quarter of 2022</t>
  </si>
  <si>
    <t>Map 3. Range of impact of the border on the basis of crossing the sections of the border by Poles in the 1st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</si>
</sst>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55" t="s">
        <v>0</v>
      </c>
      <c r="B2" s="155" t="s">
        <v>1</v>
      </c>
      <c r="C2" s="155" t="s">
        <v>2</v>
      </c>
      <c r="D2" s="149" t="s">
        <v>3</v>
      </c>
      <c r="E2" s="150"/>
      <c r="F2" s="150"/>
      <c r="G2" s="150"/>
      <c r="H2" s="150"/>
      <c r="I2" s="150"/>
      <c r="J2" s="151"/>
      <c r="N2" s="155" t="s">
        <v>0</v>
      </c>
      <c r="O2" s="155" t="s">
        <v>1</v>
      </c>
      <c r="P2" s="155" t="s">
        <v>2</v>
      </c>
      <c r="Q2" s="149" t="s">
        <v>3</v>
      </c>
      <c r="R2" s="150"/>
      <c r="S2" s="150"/>
      <c r="T2" s="150"/>
      <c r="U2" s="150"/>
      <c r="V2" s="150"/>
      <c r="W2" s="151"/>
      <c r="Z2" s="155" t="s">
        <v>0</v>
      </c>
      <c r="AA2" s="155" t="s">
        <v>1</v>
      </c>
      <c r="AB2" s="155" t="s">
        <v>2</v>
      </c>
      <c r="AC2" s="149" t="s">
        <v>3</v>
      </c>
      <c r="AD2" s="150"/>
      <c r="AE2" s="150"/>
      <c r="AF2" s="150"/>
      <c r="AG2" s="150"/>
      <c r="AH2" s="150"/>
      <c r="AI2" s="151"/>
      <c r="AL2" s="155" t="s">
        <v>0</v>
      </c>
      <c r="AM2" s="155" t="s">
        <v>1</v>
      </c>
      <c r="AN2" s="155" t="s">
        <v>2</v>
      </c>
      <c r="AO2" s="149" t="s">
        <v>3</v>
      </c>
      <c r="AP2" s="150"/>
      <c r="AQ2" s="150"/>
      <c r="AR2" s="150"/>
      <c r="AS2" s="150"/>
      <c r="AT2" s="150"/>
      <c r="AU2" s="151"/>
    </row>
    <row r="3" spans="1:55">
      <c r="A3" s="156"/>
      <c r="B3" s="156"/>
      <c r="C3" s="156"/>
      <c r="D3" s="148" t="s">
        <v>4</v>
      </c>
      <c r="E3" s="149" t="s">
        <v>5</v>
      </c>
      <c r="F3" s="150"/>
      <c r="G3" s="151"/>
      <c r="H3" s="149" t="s">
        <v>6</v>
      </c>
      <c r="I3" s="150"/>
      <c r="J3" s="151"/>
      <c r="N3" s="156"/>
      <c r="O3" s="156"/>
      <c r="P3" s="156"/>
      <c r="Q3" s="148" t="s">
        <v>4</v>
      </c>
      <c r="R3" s="149" t="s">
        <v>5</v>
      </c>
      <c r="S3" s="150"/>
      <c r="T3" s="151"/>
      <c r="U3" s="149" t="s">
        <v>6</v>
      </c>
      <c r="V3" s="150"/>
      <c r="W3" s="151"/>
      <c r="Z3" s="156"/>
      <c r="AA3" s="156"/>
      <c r="AB3" s="156"/>
      <c r="AC3" s="148" t="s">
        <v>4</v>
      </c>
      <c r="AD3" s="149" t="s">
        <v>5</v>
      </c>
      <c r="AE3" s="150"/>
      <c r="AF3" s="151"/>
      <c r="AG3" s="149" t="s">
        <v>6</v>
      </c>
      <c r="AH3" s="150"/>
      <c r="AI3" s="151"/>
      <c r="AL3" s="156"/>
      <c r="AM3" s="156"/>
      <c r="AN3" s="156"/>
      <c r="AO3" s="148" t="s">
        <v>4</v>
      </c>
      <c r="AP3" s="149" t="s">
        <v>5</v>
      </c>
      <c r="AQ3" s="150"/>
      <c r="AR3" s="151"/>
      <c r="AS3" s="149" t="s">
        <v>6</v>
      </c>
      <c r="AT3" s="150"/>
      <c r="AU3" s="151"/>
      <c r="BC3" s="8"/>
    </row>
    <row r="4" spans="1:55">
      <c r="A4" s="156"/>
      <c r="B4" s="156"/>
      <c r="C4" s="156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6"/>
      <c r="O4" s="156"/>
      <c r="P4" s="156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6"/>
      <c r="AA4" s="156"/>
      <c r="AB4" s="156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6"/>
      <c r="AM4" s="156"/>
      <c r="AN4" s="156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57"/>
      <c r="B5" s="157"/>
      <c r="C5" s="157"/>
      <c r="D5" s="152" t="s">
        <v>23</v>
      </c>
      <c r="E5" s="153"/>
      <c r="F5" s="153"/>
      <c r="G5" s="153"/>
      <c r="H5" s="153"/>
      <c r="I5" s="153"/>
      <c r="J5" s="154"/>
      <c r="N5" s="157"/>
      <c r="O5" s="157"/>
      <c r="P5" s="157"/>
      <c r="Q5" s="152" t="s">
        <v>23</v>
      </c>
      <c r="R5" s="153"/>
      <c r="S5" s="153"/>
      <c r="T5" s="153"/>
      <c r="U5" s="153"/>
      <c r="V5" s="153"/>
      <c r="W5" s="154"/>
      <c r="Z5" s="157"/>
      <c r="AA5" s="157"/>
      <c r="AB5" s="157"/>
      <c r="AC5" s="152" t="s">
        <v>23</v>
      </c>
      <c r="AD5" s="153"/>
      <c r="AE5" s="153"/>
      <c r="AF5" s="153"/>
      <c r="AG5" s="153"/>
      <c r="AH5" s="153"/>
      <c r="AI5" s="154"/>
      <c r="AL5" s="157"/>
      <c r="AM5" s="157"/>
      <c r="AN5" s="157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27">
        <v>2015</v>
      </c>
      <c r="B6" s="13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3" t="s">
        <v>27</v>
      </c>
      <c r="O6" s="134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8"/>
      <c r="B7" s="13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5"/>
      <c r="O7" s="136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8"/>
      <c r="B8" s="13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5"/>
      <c r="O8" s="136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8"/>
      <c r="B9" s="13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5"/>
      <c r="O9" s="136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8"/>
      <c r="B10" s="13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5"/>
      <c r="O10" s="136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8"/>
      <c r="B11" s="13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5"/>
      <c r="O11" s="136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8"/>
      <c r="B12" s="13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5"/>
      <c r="O12" s="136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8"/>
      <c r="B13" s="13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5"/>
      <c r="O13" s="136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8"/>
      <c r="B14" s="13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5"/>
      <c r="O14" s="136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8"/>
      <c r="B15" s="13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5"/>
      <c r="O15" s="136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8"/>
      <c r="B16" s="13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5"/>
      <c r="O16" s="136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8"/>
      <c r="B17" s="13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5"/>
      <c r="O17" s="136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29"/>
      <c r="B18" s="13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7"/>
      <c r="O18" s="138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5">
        <v>2016</v>
      </c>
      <c r="B19" s="11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1" t="s">
        <v>26</v>
      </c>
      <c r="O19" s="12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6"/>
      <c r="B20" s="11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3"/>
      <c r="O20" s="12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6"/>
      <c r="B21" s="11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3"/>
      <c r="O21" s="12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6"/>
      <c r="B22" s="11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3"/>
      <c r="O22" s="12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6"/>
      <c r="B23" s="11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3"/>
      <c r="O23" s="12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6"/>
      <c r="B24" s="11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3"/>
      <c r="O24" s="12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6"/>
      <c r="B25" s="11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3"/>
      <c r="O25" s="12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6"/>
      <c r="B26" s="11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3"/>
      <c r="O26" s="12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6"/>
      <c r="B27" s="11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3"/>
      <c r="O27" s="12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6"/>
      <c r="B28" s="11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3"/>
      <c r="O28" s="12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6"/>
      <c r="B29" s="11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3"/>
      <c r="O29" s="12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6"/>
      <c r="B30" s="11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3"/>
      <c r="O30" s="12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17"/>
      <c r="B31" s="12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5"/>
      <c r="O31" s="12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A2" sqref="A2"/>
    </sheetView>
  </sheetViews>
  <sheetFormatPr defaultRowHeight="14.4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A2" sqref="A2"/>
    </sheetView>
  </sheetViews>
  <sheetFormatPr defaultRowHeight="14.4"/>
  <cols>
    <col min="1" max="1" width="16.44140625" customWidth="1"/>
    <col min="2" max="4" width="16.332031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1E-3</v>
      </c>
      <c r="C6" s="102">
        <v>0.10299999999999999</v>
      </c>
      <c r="D6" s="102">
        <v>0.89700000000000002</v>
      </c>
      <c r="E6" s="6"/>
    </row>
    <row r="7" spans="1:6" ht="15.75" customHeight="1">
      <c r="A7" s="104" t="s">
        <v>39</v>
      </c>
      <c r="B7" s="102">
        <v>0.01</v>
      </c>
      <c r="C7" s="102">
        <v>6.5000000000000002E-2</v>
      </c>
      <c r="D7" s="102">
        <v>0.93500000000000005</v>
      </c>
      <c r="E7" s="6"/>
    </row>
    <row r="8" spans="1:6" ht="15.75" customHeight="1">
      <c r="A8" s="104" t="s">
        <v>40</v>
      </c>
      <c r="B8" s="102">
        <v>7.9000000000000001E-2</v>
      </c>
      <c r="C8" s="102">
        <v>2.9000000000000001E-2</v>
      </c>
      <c r="D8" s="102">
        <v>0.97099999999999997</v>
      </c>
      <c r="E8" s="6"/>
    </row>
    <row r="9" spans="1:6" ht="15.75" customHeight="1">
      <c r="A9" s="104" t="s">
        <v>41</v>
      </c>
      <c r="B9" s="102">
        <v>2.8000000000000001E-2</v>
      </c>
      <c r="C9" s="102">
        <v>0.33500000000000002</v>
      </c>
      <c r="D9" s="102">
        <v>0.66500000000000004</v>
      </c>
      <c r="E9" s="6"/>
    </row>
    <row r="10" spans="1:6" ht="15.75" customHeight="1">
      <c r="A10" s="104" t="s">
        <v>42</v>
      </c>
      <c r="B10" s="102">
        <v>0.106</v>
      </c>
      <c r="C10" s="102">
        <v>0.49299999999999999</v>
      </c>
      <c r="D10" s="102">
        <v>0.50700000000000001</v>
      </c>
      <c r="E10" s="6"/>
    </row>
    <row r="11" spans="1:6" ht="15.75" customHeight="1">
      <c r="A11" s="104" t="s">
        <v>43</v>
      </c>
      <c r="B11" s="102">
        <v>0.20599999999999999</v>
      </c>
      <c r="C11" s="102">
        <v>0.503</v>
      </c>
      <c r="D11" s="102">
        <v>0.497</v>
      </c>
      <c r="E11" s="6"/>
    </row>
    <row r="12" spans="1:6" ht="15.75" customHeight="1">
      <c r="A12" s="104" t="s">
        <v>44</v>
      </c>
      <c r="B12" s="102">
        <v>0.46899999999999997</v>
      </c>
      <c r="C12" s="102">
        <v>0.41699999999999998</v>
      </c>
      <c r="D12" s="102">
        <v>0.58299999999999996</v>
      </c>
      <c r="E12" s="6"/>
    </row>
    <row r="13" spans="1:6" ht="15.75" customHeight="1">
      <c r="A13" s="105" t="s">
        <v>45</v>
      </c>
      <c r="B13" s="102">
        <v>6.0000000000000001E-3</v>
      </c>
      <c r="C13" s="102">
        <v>0.624</v>
      </c>
      <c r="D13" s="102">
        <v>0.376</v>
      </c>
      <c r="E13" s="6"/>
    </row>
    <row r="14" spans="1:6" ht="15.75" customHeight="1">
      <c r="A14" s="105" t="s">
        <v>46</v>
      </c>
      <c r="B14" s="102">
        <v>9.5000000000000001E-2</v>
      </c>
      <c r="C14" s="102">
        <v>0.57199999999999995</v>
      </c>
      <c r="D14" s="102">
        <v>0.42799999999999999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" sqref="A2"/>
    </sheetView>
  </sheetViews>
  <sheetFormatPr defaultRowHeight="14.4"/>
  <cols>
    <col min="1" max="1" width="13.109375" customWidth="1"/>
    <col min="2" max="4" width="13.664062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 ht="25.2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4.5999999999999999E-2</v>
      </c>
      <c r="C5" s="109">
        <v>0.40899999999999997</v>
      </c>
      <c r="D5" s="109">
        <v>0.54500000000000004</v>
      </c>
      <c r="E5" s="114">
        <f>B5+C5+D5</f>
        <v>1</v>
      </c>
    </row>
    <row r="6" spans="1:9">
      <c r="A6" s="104" t="s">
        <v>55</v>
      </c>
      <c r="B6" s="109">
        <v>0.307</v>
      </c>
      <c r="C6" s="109">
        <v>0.17399999999999999</v>
      </c>
      <c r="D6" s="109">
        <v>0.51900000000000002</v>
      </c>
      <c r="E6" s="114">
        <f t="shared" ref="E6:E11" si="0">B6+C6+D6</f>
        <v>1</v>
      </c>
    </row>
    <row r="7" spans="1:9">
      <c r="A7" s="104" t="s">
        <v>56</v>
      </c>
      <c r="B7" s="110">
        <v>0.27</v>
      </c>
      <c r="C7" s="110">
        <v>0.17499999999999999</v>
      </c>
      <c r="D7" s="110">
        <v>0.55500000000000005</v>
      </c>
      <c r="E7" s="114">
        <f t="shared" si="0"/>
        <v>1</v>
      </c>
    </row>
    <row r="8" spans="1:9">
      <c r="A8" s="104" t="s">
        <v>57</v>
      </c>
      <c r="B8" s="110">
        <v>0.249</v>
      </c>
      <c r="C8" s="110">
        <v>0.27800000000000002</v>
      </c>
      <c r="D8" s="110">
        <v>0.47299999999999998</v>
      </c>
      <c r="E8" s="114">
        <f t="shared" si="0"/>
        <v>1</v>
      </c>
    </row>
    <row r="9" spans="1:9">
      <c r="A9" s="104" t="s">
        <v>58</v>
      </c>
      <c r="B9" s="110">
        <v>0.318</v>
      </c>
      <c r="C9" s="110">
        <v>0.314</v>
      </c>
      <c r="D9" s="110">
        <v>0.36799999999999999</v>
      </c>
      <c r="E9" s="114">
        <f t="shared" si="0"/>
        <v>1</v>
      </c>
    </row>
    <row r="10" spans="1:9">
      <c r="A10" s="104" t="s">
        <v>59</v>
      </c>
      <c r="B10" s="110">
        <v>0.65200000000000002</v>
      </c>
      <c r="C10" s="110">
        <v>0.158</v>
      </c>
      <c r="D10" s="110">
        <v>0.19</v>
      </c>
      <c r="E10" s="114">
        <f t="shared" si="0"/>
        <v>1</v>
      </c>
    </row>
    <row r="11" spans="1:9">
      <c r="A11" s="104" t="s">
        <v>60</v>
      </c>
      <c r="B11" s="109">
        <v>0.52500000000000002</v>
      </c>
      <c r="C11" s="109">
        <v>0.184</v>
      </c>
      <c r="D11" s="109">
        <v>0.29099999999999998</v>
      </c>
      <c r="E11" s="114">
        <f t="shared" si="0"/>
        <v>1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 ht="25.2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8.5999999999999993E-2</v>
      </c>
      <c r="C15" s="112">
        <v>6.5000000000000002E-2</v>
      </c>
      <c r="D15" s="112">
        <v>0.84899999999999998</v>
      </c>
      <c r="E15" s="114">
        <f>B15+C15+D15</f>
        <v>1</v>
      </c>
    </row>
    <row r="16" spans="1:9">
      <c r="A16" s="104" t="s">
        <v>55</v>
      </c>
      <c r="B16" s="112">
        <v>0.16600000000000001</v>
      </c>
      <c r="C16" s="112">
        <v>0.313</v>
      </c>
      <c r="D16" s="112">
        <v>0.52100000000000002</v>
      </c>
      <c r="E16" s="114">
        <f t="shared" ref="E16:E21" si="1">B16+C16+D16</f>
        <v>1</v>
      </c>
    </row>
    <row r="17" spans="1:5">
      <c r="A17" s="104" t="s">
        <v>56</v>
      </c>
      <c r="B17" s="113">
        <v>0.40400000000000003</v>
      </c>
      <c r="C17" s="113">
        <v>0.16</v>
      </c>
      <c r="D17" s="113">
        <v>0.436</v>
      </c>
      <c r="E17" s="114">
        <f t="shared" si="1"/>
        <v>1</v>
      </c>
    </row>
    <row r="18" spans="1:5">
      <c r="A18" s="104" t="s">
        <v>57</v>
      </c>
      <c r="B18" s="113">
        <v>0.747</v>
      </c>
      <c r="C18" s="113">
        <v>0.11</v>
      </c>
      <c r="D18" s="113">
        <v>0.14299999999999999</v>
      </c>
      <c r="E18" s="114">
        <f t="shared" si="1"/>
        <v>1</v>
      </c>
    </row>
    <row r="19" spans="1:5">
      <c r="A19" s="104" t="s">
        <v>58</v>
      </c>
      <c r="B19" s="113">
        <v>0.52700000000000002</v>
      </c>
      <c r="C19" s="113">
        <v>0.36099999999999999</v>
      </c>
      <c r="D19" s="113">
        <v>0.112</v>
      </c>
      <c r="E19" s="114">
        <f t="shared" si="1"/>
        <v>1</v>
      </c>
    </row>
    <row r="20" spans="1:5">
      <c r="A20" s="104" t="s">
        <v>59</v>
      </c>
      <c r="B20" s="113">
        <v>0.81</v>
      </c>
      <c r="C20" s="113">
        <v>5.0999999999999997E-2</v>
      </c>
      <c r="D20" s="113">
        <v>0.13900000000000001</v>
      </c>
      <c r="E20" s="114">
        <f t="shared" si="1"/>
        <v>1</v>
      </c>
    </row>
    <row r="21" spans="1:5">
      <c r="A21" s="104" t="s">
        <v>60</v>
      </c>
      <c r="B21" s="112">
        <v>0.79100000000000004</v>
      </c>
      <c r="C21" s="112">
        <v>3.3000000000000002E-2</v>
      </c>
      <c r="D21" s="112">
        <v>0.17599999999999999</v>
      </c>
      <c r="E21" s="114">
        <f t="shared" si="1"/>
        <v>1</v>
      </c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" sqref="A2"/>
    </sheetView>
  </sheetViews>
  <sheetFormatPr defaultRowHeight="14.4"/>
  <cols>
    <col min="1" max="1" width="13.109375" customWidth="1"/>
    <col min="2" max="4" width="13.66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 ht="25.2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0.109</v>
      </c>
      <c r="C5" s="109">
        <v>0.109</v>
      </c>
      <c r="D5" s="109">
        <v>0.78200000000000003</v>
      </c>
    </row>
    <row r="6" spans="1:9">
      <c r="A6" s="104" t="s">
        <v>55</v>
      </c>
      <c r="B6" s="109">
        <v>0.54900000000000004</v>
      </c>
      <c r="C6" s="109">
        <v>0.187</v>
      </c>
      <c r="D6" s="109">
        <v>0.26400000000000001</v>
      </c>
    </row>
    <row r="7" spans="1:9">
      <c r="A7" s="104" t="s">
        <v>56</v>
      </c>
      <c r="B7" s="110">
        <v>0.58499999999999996</v>
      </c>
      <c r="C7" s="110">
        <v>0.156</v>
      </c>
      <c r="D7" s="110">
        <v>0.25900000000000001</v>
      </c>
    </row>
    <row r="8" spans="1:9">
      <c r="A8" s="104" t="s">
        <v>57</v>
      </c>
      <c r="B8" s="110">
        <v>0.71299999999999997</v>
      </c>
      <c r="C8" s="110">
        <v>6.3E-2</v>
      </c>
      <c r="D8" s="110">
        <v>0.224</v>
      </c>
    </row>
    <row r="9" spans="1:9">
      <c r="A9" s="104" t="s">
        <v>58</v>
      </c>
      <c r="B9" s="110">
        <v>0.255</v>
      </c>
      <c r="C9" s="110">
        <v>0.20899999999999999</v>
      </c>
      <c r="D9" s="110">
        <v>0.53600000000000003</v>
      </c>
    </row>
    <row r="10" spans="1:9">
      <c r="A10" s="104" t="s">
        <v>59</v>
      </c>
      <c r="B10" s="110">
        <v>0.73699999999999999</v>
      </c>
      <c r="C10" s="110">
        <v>0.104</v>
      </c>
      <c r="D10" s="110">
        <v>0.159</v>
      </c>
    </row>
    <row r="11" spans="1:9">
      <c r="A11" s="104" t="s">
        <v>60</v>
      </c>
      <c r="B11" s="109">
        <v>0.63800000000000001</v>
      </c>
      <c r="C11" s="109">
        <v>0.10199999999999999</v>
      </c>
      <c r="D11" s="109">
        <v>0.26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 ht="25.2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0.73</v>
      </c>
      <c r="C15" s="109">
        <v>0.109</v>
      </c>
      <c r="D15" s="109">
        <v>0.161</v>
      </c>
    </row>
    <row r="16" spans="1:9">
      <c r="A16" s="104" t="s">
        <v>55</v>
      </c>
      <c r="B16" s="109">
        <v>0.83499999999999996</v>
      </c>
      <c r="C16" s="109">
        <v>5.8999999999999997E-2</v>
      </c>
      <c r="D16" s="109">
        <v>0.106</v>
      </c>
    </row>
    <row r="17" spans="1:4">
      <c r="A17" s="104" t="s">
        <v>56</v>
      </c>
      <c r="B17" s="110">
        <v>0.70099999999999996</v>
      </c>
      <c r="C17" s="110">
        <v>3.5000000000000003E-2</v>
      </c>
      <c r="D17" s="110">
        <v>0.26400000000000001</v>
      </c>
    </row>
    <row r="18" spans="1:4">
      <c r="A18" s="104" t="s">
        <v>57</v>
      </c>
      <c r="B18" s="110">
        <v>2.1000000000000001E-2</v>
      </c>
      <c r="C18" s="110">
        <v>0.27100000000000002</v>
      </c>
      <c r="D18" s="110">
        <v>0.70799999999999996</v>
      </c>
    </row>
    <row r="19" spans="1:4">
      <c r="A19" s="104" t="s">
        <v>58</v>
      </c>
      <c r="B19" s="110">
        <v>0.28000000000000003</v>
      </c>
      <c r="C19" s="110">
        <v>0.19400000000000001</v>
      </c>
      <c r="D19" s="110">
        <v>0.52600000000000002</v>
      </c>
    </row>
    <row r="20" spans="1:4">
      <c r="A20" s="104" t="s">
        <v>59</v>
      </c>
      <c r="B20" s="110">
        <v>0.67100000000000004</v>
      </c>
      <c r="C20" s="110">
        <v>0.13500000000000001</v>
      </c>
      <c r="D20" s="110">
        <v>0.19400000000000001</v>
      </c>
    </row>
    <row r="21" spans="1:4">
      <c r="A21" s="104" t="s">
        <v>60</v>
      </c>
      <c r="B21" s="109">
        <v>0.54700000000000004</v>
      </c>
      <c r="C21" s="109">
        <v>0.128</v>
      </c>
      <c r="D21" s="109">
        <v>0.32500000000000001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1st quarter of 2022</dc:title>
  <dc:subject>Border traffic and expenses made by foreigners in Poland and by Poles abroad</dc:subject>
  <dc:creator>Statistics Poland</dc:creator>
  <cp:lastPrinted>2022-03-18T09:35:25Z</cp:lastPrinted>
  <dcterms:created xsi:type="dcterms:W3CDTF">2014-11-03T08:50:24Z</dcterms:created>
  <dcterms:modified xsi:type="dcterms:W3CDTF">2022-06-24T09:30:03Z</dcterms:modified>
  <cp:category>Trade</cp:category>
</cp:coreProperties>
</file>