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VMFLUB02\wydzialy\04_OSB\1. PUBLIKACJE\2022 - Produkcja budowlano-montażowa w 2021 r\"/>
    </mc:Choice>
  </mc:AlternateContent>
  <bookViews>
    <workbookView xWindow="0" yWindow="0" windowWidth="22005" windowHeight="8745" tabRatio="729"/>
  </bookViews>
  <sheets>
    <sheet name="spis treści" sheetId="19" r:id="rId1"/>
    <sheet name="1" sheetId="31" r:id="rId2"/>
    <sheet name="2" sheetId="2" r:id="rId3"/>
    <sheet name="3" sheetId="4" r:id="rId4"/>
    <sheet name="4" sheetId="17" r:id="rId5"/>
    <sheet name="5" sheetId="27" r:id="rId6"/>
    <sheet name="6" sheetId="28" r:id="rId7"/>
    <sheet name="7" sheetId="29" r:id="rId8"/>
    <sheet name="8" sheetId="30" r:id="rId9"/>
    <sheet name="9" sheetId="12" r:id="rId10"/>
    <sheet name="10" sheetId="13" r:id="rId11"/>
    <sheet name="11" sheetId="26" r:id="rId12"/>
  </sheets>
  <definedNames>
    <definedName name="_xlnm.Print_Area" localSheetId="10">'10'!$A$2:$D$29</definedName>
    <definedName name="_xlnm.Print_Area" localSheetId="11">'11'!$A$2:$D$38</definedName>
    <definedName name="_xlnm.Print_Area" localSheetId="2">'2'!$A$2:$F$22</definedName>
    <definedName name="_xlnm.Print_Area" localSheetId="3">'3'!$A$2:$R$22</definedName>
    <definedName name="_xlnm.Print_Area" localSheetId="4">'4'!$A$2:$H$90</definedName>
    <definedName name="_xlnm.Print_Area" localSheetId="5">'5'!$A$2:$P$31</definedName>
    <definedName name="_xlnm.Print_Area" localSheetId="6">'6'!$A$2:$Q$57</definedName>
    <definedName name="_xlnm.Print_Area" localSheetId="7">'7'!$A$2:$P$20</definedName>
    <definedName name="_xlnm.Print_Area" localSheetId="8">'8'!$A$2:$Q$31</definedName>
    <definedName name="_xlnm.Print_Area" localSheetId="9">'9'!$A$2:$J$5</definedName>
    <definedName name="_xlnm.Print_Area" localSheetId="0">'spis treści'!$B$1:$B$11</definedName>
    <definedName name="PRODUKCJA_BUDOWLANO_MONTAŻOWA_ZREALIZOWANA_NA_TERENIE_KRAJU_PRZEZ_JEDNOSTKI_BUDOWLANE_WEDŁUG_WOJEWÓDZTW_―_MIEJSCA_WYKONYWANIA_ROBÓT_W_LATACH_2017_2021">'spis treści'!$B$3</definedName>
    <definedName name="PRODUKCJA_BUDOWLANO_MONTAŻOWA_ZREALIZOWANA_NA_TERENIE_KRAJU_PRZEZ_JEDNOSTKI_BUDOWLANE_WEDŁUG_WOJEWÓDZTW_―_MIEJSCA_WYKONYWANIA_ROBÓT_W_LATACH_2017_2021_CONSTRUCTION_AND_ASSEMBLY_PRODUCTION_REALIZED_DOMESTICALLY_BY_CONSTRUCTION_ENTITIES_BY_VOIVODSHIPS_―_WOR" localSheetId="2">'spis treści'!$B$3</definedName>
    <definedName name="PRODUKCJA_BUDOWLANO_MONTAŻOWA_ZREALIZOWANA_NA_TERENIE_KRAJU_W_LATACH_2005_2018_________________CONSTRUCTION_AND_ASSEMBLY_PRODUCTION_REALIZED_DOMESTICALLY_IN_2006_2020">'spis treści'!$B$2</definedName>
    <definedName name="PRODUKCJA_BUDOWLANO_MONTAŻOWA_ZREALIZOWANA_NA_TERENIE_KRAJU_W_LATACH_2006_2021_CONSTRUCTION_AND_ASSEMBLY_PRODUCTION_REALIZED_DOMESTICALLY_IN_2006_2021" localSheetId="1">'spis treści'!$B$2</definedName>
    <definedName name="_xlnm.Print_Titles" localSheetId="10">'10'!3:4</definedName>
    <definedName name="_xlnm.Print_Titles" localSheetId="11">'11'!3:4</definedName>
    <definedName name="_xlnm.Print_Titles" localSheetId="2">'2'!3:5</definedName>
    <definedName name="_xlnm.Print_Titles" localSheetId="3">'3'!3:5</definedName>
    <definedName name="_xlnm.Print_Titles" localSheetId="4">'4'!3:5</definedName>
    <definedName name="_xlnm.Print_Titles" localSheetId="5">'5'!3:5</definedName>
    <definedName name="_xlnm.Print_Titles" localSheetId="6">'6'!3:3</definedName>
    <definedName name="_xlnm.Print_Titles" localSheetId="7">'7'!3:5</definedName>
    <definedName name="_xlnm.Print_Titles" localSheetId="8">'8'!3:3</definedName>
    <definedName name="_xlnm.Print_Titles" localSheetId="9">'9'!3:4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 i="27" l="1"/>
  <c r="B7" i="27"/>
</calcChain>
</file>

<file path=xl/sharedStrings.xml><?xml version="1.0" encoding="utf-8"?>
<sst xmlns="http://schemas.openxmlformats.org/spreadsheetml/2006/main" count="1024" uniqueCount="380">
  <si>
    <r>
      <rPr>
        <b/>
        <sz val="10"/>
        <color indexed="8"/>
        <rFont val="Fira Sans"/>
        <family val="2"/>
      </rPr>
      <t xml:space="preserve">SPIS TABLIC:
</t>
    </r>
    <r>
      <rPr>
        <i/>
        <sz val="10"/>
        <color indexed="8"/>
        <rFont val="Fira Sans"/>
        <family val="2"/>
      </rPr>
      <t>LIST OF TABLES:</t>
    </r>
  </si>
  <si>
    <r>
      <rPr>
        <u/>
        <sz val="10"/>
        <color theme="10"/>
        <rFont val="Fira Sans"/>
        <family val="2"/>
      </rPr>
      <t xml:space="preserve">PRODUKCJA BUDOWLANO-MONTAŻOWA ZREALIZOWANA NA TERENIE KRAJU W LATACH 2006-2021
</t>
    </r>
    <r>
      <rPr>
        <i/>
        <u/>
        <sz val="10"/>
        <color theme="1"/>
        <rFont val="Fira Sans"/>
        <family val="2"/>
      </rPr>
      <t>CONSTRUCTION AND ASSEMBLY PRODUCTION REALIZED DOMESTICALLY IN 2006-2021</t>
    </r>
  </si>
  <si>
    <r>
      <rPr>
        <u/>
        <sz val="10"/>
        <color theme="10"/>
        <rFont val="Fira Sans"/>
        <family val="2"/>
      </rPr>
      <t xml:space="preserve">PRODUKCJA BUDOWLANO-MONTAŻOWA ZREALIZOWANA NA TERENIE KRAJU PRZEZ JEDNOSTKI BUDOWLANE WEDŁUG WOJEWÓDZTW ― MIEJSCA WYKONYWANIA ROBÓT W LATACH 2017-2021
</t>
    </r>
    <r>
      <rPr>
        <i/>
        <u/>
        <sz val="10"/>
        <color theme="1"/>
        <rFont val="Fira Sans"/>
        <family val="2"/>
      </rPr>
      <t>CONSTRUCTION AND ASSEMBLY PRODUCTION REALIZED DOMESTICALLY BY CONSTRUCTION ENTITIES BY VOIVODSHIPS ― WORK-SITE LOCATIONS IN 2017-2021</t>
    </r>
  </si>
  <si>
    <r>
      <rPr>
        <u/>
        <sz val="10"/>
        <color theme="10"/>
        <rFont val="Fira Sans"/>
        <family val="2"/>
      </rPr>
      <t xml:space="preserve">PRODUKCJA BUDOWLANO-MONTAŻOWA WEDŁUG WOJEWÓDZTW ― SIEDZIBY ZARZĄDU PRZEDSIĘBIORSTWA I MIEJSCA WYKONYWANIA ROBÓT W JEDNOSTKACH BUDOWLANYCH O LICZBIE PRACUJĄCYCH POWYŻEJ 9 OSÓB W 2021 R.
</t>
    </r>
    <r>
      <rPr>
        <i/>
        <u/>
        <sz val="10"/>
        <color theme="1"/>
        <rFont val="Fira Sans"/>
        <family val="2"/>
      </rPr>
      <t>CONSTRUCTION AND ASSEMBLY PRODUCTION BY VOIVODSHIPS ― ENTERPRISE HEAD OFFICE AND WORK-SITE LOCATION IN CONSTRUCTION ENTITIES WITH MORE THAN 9 PERSONS EMPLOYED IN 2021</t>
    </r>
  </si>
  <si>
    <r>
      <rPr>
        <u/>
        <sz val="10"/>
        <color theme="10"/>
        <rFont val="Fira Sans"/>
        <family val="2"/>
      </rPr>
      <t xml:space="preserve">PRODUKCJA BUDOWLANO-MONTAŻOWA ZREALIZOWANA NA TERENIE KRAJU WEDŁUG WOJEWÓDZTW ― SIEDZIBY ZARZĄDU PRZEDSIĘBIORSTWA I MIEJSCA WYKONYWANIA ROBÓT PRZEZ JEDNOSTKI BUDOWLANE O LICZBIE PRACUJĄCYCH POWYŻEJ 9 OSÓB W LATACH 2017-2021
</t>
    </r>
    <r>
      <rPr>
        <i/>
        <u/>
        <sz val="10"/>
        <color theme="1"/>
        <rFont val="Fira Sans"/>
        <family val="2"/>
      </rPr>
      <t>CONSTRUCTION AND ASSEMBLY PRODUCTION REALIZED DOMESTICALLY BY VOIVODSHIPS ― ENTERPRISE HEAD OFFICE AND WORK-SITE LOCATION BY CONSTRUCTION ENTITIES WITH MORE THAN 9 PERSONS EMPLOYED IN 2017-2021</t>
    </r>
  </si>
  <si>
    <r>
      <rPr>
        <u/>
        <sz val="10"/>
        <color theme="10"/>
        <rFont val="Fira Sans"/>
        <family val="2"/>
      </rPr>
      <t xml:space="preserve">PRODUKCJA BUDOWLANO-MONTAŻOWA ZREALIZOWANA NA TERENIE KRAJU WEDŁUG RODZAJÓW REALIZOWANYCH OBIEKTÓW BUDOWLANYCH (KLASYFIKACJA PKOB) PRZEZ PRZEDSIĘBIORSTWA BUDOWLANE O LICZBIE PRACUJĄCYCH POWYŻEJ 9 OSÓB W LATACH 2017-2021
</t>
    </r>
    <r>
      <rPr>
        <i/>
        <u/>
        <sz val="10"/>
        <color theme="1"/>
        <rFont val="Fira Sans"/>
        <family val="2"/>
      </rPr>
      <t>CONSTRUCTION AND ASSEMBLY PRODUCTION REALIZED DOMESTICALLY BY TYPES OF CONSTRUCTIONS (PKOB CLASSIFICATION) BY CONSTRUCTION ENTERPRISES WITH MORE THAN 9 PERSONS EMPLOYED IN 2017-2021</t>
    </r>
  </si>
  <si>
    <r>
      <rPr>
        <u/>
        <sz val="10"/>
        <color theme="10"/>
        <rFont val="Fira Sans"/>
        <family val="2"/>
      </rPr>
      <t xml:space="preserve">PRODUKCJA BUDOWLANO-MONTAŻOWA WEDŁUG WOJEWÓDZTW ― SIEDZIBY ZARZĄDU PRZEDSIĘBIORSTWA, RODZAJÓW REALIZOWANYCH OBIEKTÓW BUDOWLANYCH (KLASYFIKACJA PKOB) PRZEZ PRZEDSIĘBIORSTWA BUDOWLANE
O LICZBIE PRACUJĄCYCH POWYŻEJ 9 OSÓB W 2021 R.
</t>
    </r>
    <r>
      <rPr>
        <i/>
        <u/>
        <sz val="10"/>
        <color theme="1"/>
        <rFont val="Fira Sans"/>
        <family val="2"/>
      </rPr>
      <t xml:space="preserve">CONSTRUCTION AND ASSEMBLY PRODUCTION BY VOIVODSHIPS ― ENTERPRISE HEAD OFFICE, BY TYPES OF CONSTRUCTIONS (PKOB CLASSIFICATION) BY CONSTRUCTION ENTERPRISES WITH MORE THAN 9 PERSONS EMPLOYED IN 2021 </t>
    </r>
  </si>
  <si>
    <r>
      <rPr>
        <u/>
        <sz val="10"/>
        <color theme="10"/>
        <rFont val="Fira Sans"/>
        <family val="2"/>
      </rPr>
      <t xml:space="preserve">PRODUKCJA BUDOWLANO-MONTAŻOWA ZREALIZOWANA NA TERENIE KRAJU WEDŁUG PRZEWAŻAJĄCEGO RODZAJU DZIAŁALNOŚCI (KLASYFIKACJA ― GRUPY PKD 2007) ORAZ SEKTORÓW PRZEZ PRZEDSIĘBIORSTWA BUDOWLANE O LICZBIE
PRACUJĄCYCH POWYŻEJ 9 OSÓB W LATACH 2017-2021
</t>
    </r>
    <r>
      <rPr>
        <i/>
        <u/>
        <sz val="10"/>
        <color theme="1"/>
        <rFont val="Fira Sans"/>
        <family val="2"/>
      </rPr>
      <t>CONSTRUCTION AND ASSEMBLY PRODUCTION REALIZED DOMESTICALLY BY MAIN TYPE OF ACTIVITY (CLASSIFICATION OF ACTIVITIES 2007 ―  GROUPS) AND SECTORS BY CONSTRUCTION ENTITIES WITH MORE THAN 9 PERSONS
EMPLOYED IN 2017-2021</t>
    </r>
  </si>
  <si>
    <r>
      <rPr>
        <u/>
        <sz val="10"/>
        <color theme="10"/>
        <rFont val="Fira Sans"/>
        <family val="2"/>
      </rPr>
      <t xml:space="preserve">PRODUKCJA BUDOWLANO-MONTAŻOWA WEDŁUG WOJEWÓDZTW  ―  SIEDZIBY ZARZĄDU PRZEDSIĘBIORSTWA ORAZ PRZEWAŻAJĄCEGO RODZAJU DZIAŁALNOŚCI (KLASYFIKACJA ― GRUPY PKD 2007) W PRZEDSIĘBIORSTWACH BUDOWLANYCH
O LICZBIE PRACUJĄCYCH POWYŻEJ 9 OSÓB W 2021 R.
</t>
    </r>
    <r>
      <rPr>
        <i/>
        <u/>
        <sz val="10"/>
        <color theme="1"/>
        <rFont val="Fira Sans"/>
        <family val="2"/>
      </rPr>
      <t>CONSTRUCTION AND ASSEMBLY PRODUCTION BY VOIVODSHIPS ― ENTERPRISE HEAD OFFICE AND MAIN TYPE OF ACTIVITY (CLASSIFICATION OF ACTIVITIES 2007 ― GROUPS) BY CONSTRUCTION ENTITIES WITH MORE THAN 9 PERSONS
EMPLOYED IN 2021</t>
    </r>
  </si>
  <si>
    <r>
      <rPr>
        <u/>
        <sz val="10"/>
        <color theme="10"/>
        <rFont val="Fira Sans"/>
        <family val="2"/>
      </rPr>
      <t xml:space="preserve">STRUKTURA KOSZTÓW PRODUKCJI BUDOWLANO-MONTAŻOWEJ W UKŁADZIE KALKULACYJNYM W JEDNOSTKACH BUDOWLANYCH O LICZBIE PRACUJĄCYCH POWYŻEJ 9 OSÓB W 2021 R.
</t>
    </r>
    <r>
      <rPr>
        <i/>
        <u/>
        <sz val="10"/>
        <color theme="1"/>
        <rFont val="Fira Sans"/>
        <family val="2"/>
      </rPr>
      <t>STRUCTURE OF CONSTRUCTION AND ASSEMBLY PRODUCTION COSTS BY FUNCTION IN CONSTRUCTION ENTITIES WITH MORE THAN 9 PERSONS EMPLOYED IN 2021</t>
    </r>
  </si>
  <si>
    <r>
      <rPr>
        <u/>
        <sz val="10"/>
        <color theme="10"/>
        <rFont val="Fira Sans"/>
        <family val="2"/>
      </rPr>
      <t xml:space="preserve">PRODUKCJA BUDOWLANO-MONTAŻOWA WYKONANA POZA GRANICAMI KRAJU ORAZ PRZECIĘTNE ZATRUDNIENIE WEDŁUG KRAJÓW ― MIEJSCA WYKONYWANIA ROBÓT, W JEDNOSTKACH BUDOWLANYCH O LICZBIE PRACUJĄCYCH POWYŻEJ 9 OSÓB W 2021 R.
</t>
    </r>
    <r>
      <rPr>
        <i/>
        <u/>
        <sz val="10"/>
        <color theme="1"/>
        <rFont val="Fira Sans"/>
        <family val="2"/>
      </rPr>
      <t>CONSTRUCTION AND ASSEMBLY PRODUCTION REALIZED OUTSIDE THE TERRITORY OF POLAND AND AVERAGE PAID EMPLOYMENT BY COUNTRIES ― WORK-SITE LOCATION IN CONSTRUCTION ENTITIES WITH MORE THAN 9 PERSONS EMPLOYED IN 2021</t>
    </r>
  </si>
  <si>
    <r>
      <rPr>
        <b/>
        <sz val="10"/>
        <color rgb="FF000000"/>
        <rFont val="Fira Sans"/>
        <family val="2"/>
      </rPr>
      <t xml:space="preserve">TABL. 1. PRODUKCJA BUDOWLANO-MONTAŻOWA ZREALIZOWANA NA TERENIE KRAJU W LATACH 2006-2021
                </t>
    </r>
    <r>
      <rPr>
        <i/>
        <sz val="10"/>
        <color rgb="FF000000"/>
        <rFont val="Fira Sans"/>
        <family val="2"/>
      </rPr>
      <t>CONSTRUCTION AND ASSEMBLY PRODUCTION REALIZED DOMESTICALLY IN 2006-2021</t>
    </r>
  </si>
  <si>
    <r>
      <rPr>
        <sz val="10"/>
        <color rgb="FF000000"/>
        <rFont val="Fira Sans"/>
        <family val="2"/>
      </rPr>
      <t xml:space="preserve">                                           WYSZCZEGÓLNIENIE
                                               </t>
    </r>
    <r>
      <rPr>
        <i/>
        <sz val="10"/>
        <color rgb="FF000000"/>
        <rFont val="Fira Sans"/>
        <family val="2"/>
      </rPr>
      <t xml:space="preserve">SPECIFICATION
 </t>
    </r>
    <r>
      <rPr>
        <sz val="10"/>
        <color rgb="FF000000"/>
        <rFont val="Fira Sans"/>
        <family val="2"/>
      </rPr>
      <t xml:space="preserve">a - wartość (w cenach bieżących) w tys. zł
       </t>
    </r>
    <r>
      <rPr>
        <i/>
        <sz val="10"/>
        <color rgb="FF000000"/>
        <rFont val="Fira Sans"/>
        <family val="2"/>
      </rPr>
      <t xml:space="preserve">value (in current prices) in thousand PLN
 </t>
    </r>
    <r>
      <rPr>
        <sz val="10"/>
        <color rgb="FF000000"/>
        <rFont val="Fira Sans"/>
        <family val="2"/>
      </rPr>
      <t xml:space="preserve">b - dynamika rok poprzedni = 100 (w cenach stałych)
       </t>
    </r>
    <r>
      <rPr>
        <i/>
        <sz val="10"/>
        <color rgb="FF000000"/>
        <rFont val="Fira Sans"/>
        <family val="2"/>
      </rPr>
      <t>index number previous year = 100 (in constant prices)</t>
    </r>
  </si>
  <si>
    <r>
      <rPr>
        <b/>
        <sz val="10"/>
        <color rgb="FF000000"/>
        <rFont val="Fira Sans"/>
        <family val="2"/>
      </rPr>
      <t xml:space="preserve">O G Ó Ł E M 
</t>
    </r>
    <r>
      <rPr>
        <b/>
        <i/>
        <sz val="10"/>
        <color rgb="FF000000"/>
        <rFont val="Fira Sans"/>
        <family val="2"/>
      </rPr>
      <t>T O T A L</t>
    </r>
  </si>
  <si>
    <t>a</t>
  </si>
  <si>
    <t>b</t>
  </si>
  <si>
    <r>
      <rPr>
        <sz val="10"/>
        <color rgb="FF000000"/>
        <rFont val="Fira Sans"/>
        <family val="2"/>
      </rPr>
      <t xml:space="preserve">w  tym:
</t>
    </r>
    <r>
      <rPr>
        <i/>
        <sz val="10"/>
        <color rgb="FF000000"/>
        <rFont val="Fira Sans"/>
        <family val="2"/>
      </rPr>
      <t>of which:</t>
    </r>
  </si>
  <si>
    <r>
      <rPr>
        <b/>
        <sz val="10"/>
        <color rgb="FF000000"/>
        <rFont val="Fira Sans"/>
        <family val="2"/>
      </rPr>
      <t xml:space="preserve">Podmioty budowlane
</t>
    </r>
    <r>
      <rPr>
        <b/>
        <i/>
        <sz val="10"/>
        <color rgb="FF000000"/>
        <rFont val="Fira Sans"/>
        <family val="2"/>
      </rPr>
      <t>Construction entities</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</si>
  <si>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</si>
  <si>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 works</t>
    </r>
  </si>
  <si>
    <r>
      <rPr>
        <sz val="10"/>
        <color rgb="FF000000"/>
        <rFont val="Fira Sans"/>
        <family val="2"/>
      </rPr>
      <t xml:space="preserve">Roboty budowlane specjalistyczne
</t>
    </r>
    <r>
      <rPr>
        <i/>
        <sz val="10"/>
        <color rgb="FF000000"/>
        <rFont val="Fira Sans"/>
        <family val="2"/>
      </rPr>
      <t>Specialised construction activities</t>
    </r>
  </si>
  <si>
    <r>
      <rPr>
        <sz val="10"/>
        <color rgb="FF000000"/>
        <rFont val="Fira Sans"/>
        <family val="2"/>
      </rPr>
      <t xml:space="preserve">Sektor publiczny
</t>
    </r>
    <r>
      <rPr>
        <i/>
        <sz val="10"/>
        <color rgb="FF000000"/>
        <rFont val="Fira Sans"/>
        <family val="2"/>
      </rPr>
      <t>Public sector</t>
    </r>
  </si>
  <si>
    <r>
      <rPr>
        <sz val="10"/>
        <color rgb="FF000000"/>
        <rFont val="Fira Sans"/>
        <family val="2"/>
      </rPr>
      <t xml:space="preserve">Sektor prywatny
</t>
    </r>
    <r>
      <rPr>
        <i/>
        <sz val="10"/>
        <color rgb="FF000000"/>
        <rFont val="Fira Sans"/>
        <family val="2"/>
      </rPr>
      <t>Private sector</t>
    </r>
  </si>
  <si>
    <r>
      <rPr>
        <b/>
        <sz val="10"/>
        <color theme="1"/>
        <rFont val="Fira Sans"/>
        <family val="2"/>
      </rPr>
      <t xml:space="preserve">TABL. 2. PRODUKCJA BUDOWLANO-MONTAŻOWA ZREALIZOWANA NA TERENIE KRAJU PRZEZ JEDNOSTKI BUDOWLANE WEDŁUG 
WOJEWÓDZTW ― MIEJSCA WYKONYWANIA ROBÓT W LATACH 2017-2021
               </t>
    </r>
    <r>
      <rPr>
        <i/>
        <sz val="10"/>
        <color theme="1"/>
        <rFont val="Fira Sans"/>
        <family val="2"/>
      </rPr>
      <t>CONSTRUCTION AND ASSEMBLY PRODUCTION REALIZED DOMESTICALLY BY CONSTRUCTION ENTITIES BY VOIVODSHIPS
               ― WORK-SITE LOCATIONS IN 2017-2021</t>
    </r>
  </si>
  <si>
    <r>
      <rPr>
        <sz val="10"/>
        <color theme="1"/>
        <rFont val="Fira Sans"/>
        <family val="2"/>
      </rPr>
      <t xml:space="preserve">WYSZCZEGÓLNIENIE
</t>
    </r>
    <r>
      <rPr>
        <i/>
        <sz val="10"/>
        <color indexed="8"/>
        <rFont val="Fira Sans"/>
        <family val="2"/>
      </rPr>
      <t>SPECIFICATION</t>
    </r>
  </si>
  <si>
    <r>
      <rPr>
        <sz val="10"/>
        <color theme="1"/>
        <rFont val="Fira Sans"/>
        <family val="2"/>
      </rPr>
      <t xml:space="preserve">Produkcja budowlano-montażowa
</t>
    </r>
    <r>
      <rPr>
        <i/>
        <sz val="10"/>
        <color theme="1"/>
        <rFont val="Fira Sans"/>
        <family val="2"/>
      </rPr>
      <t>Construction and assembly production</t>
    </r>
  </si>
  <si>
    <r>
      <rPr>
        <sz val="10"/>
        <color theme="1"/>
        <rFont val="Fira Sans"/>
        <family val="2"/>
      </rPr>
      <t xml:space="preserve">w tys. zł
</t>
    </r>
    <r>
      <rPr>
        <i/>
        <sz val="10"/>
        <color theme="1"/>
        <rFont val="Fira Sans"/>
        <family val="2"/>
      </rPr>
      <t xml:space="preserve"> in thousand PLN</t>
    </r>
  </si>
  <si>
    <r>
      <rPr>
        <b/>
        <sz val="10"/>
        <color theme="1"/>
        <rFont val="Fira Sans"/>
        <family val="2"/>
      </rPr>
      <t xml:space="preserve">P O L S K A
</t>
    </r>
    <r>
      <rPr>
        <b/>
        <i/>
        <sz val="10"/>
        <color theme="1"/>
        <rFont val="Fira Sans"/>
        <family val="2"/>
      </rPr>
      <t>P O L A N D</t>
    </r>
  </si>
  <si>
    <t xml:space="preserve"> Dolnośląskie </t>
  </si>
  <si>
    <t xml:space="preserve"> Kujawsko-pomorskie</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</si>
  <si>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</si>
  <si>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</si>
  <si>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</si>
  <si>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</si>
  <si>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</si>
  <si>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</si>
  <si>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</si>
  <si>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</si>
  <si>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</si>
  <si>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</si>
  <si>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</si>
  <si>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</si>
  <si>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</si>
  <si>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</si>
  <si>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r>
      <rPr>
        <b/>
        <sz val="10"/>
        <color theme="1"/>
        <rFont val="Fira Sans"/>
        <family val="2"/>
      </rPr>
      <t xml:space="preserve">TABL. 3. PRODUKCJA BUDOWLANO-MONTAŻOWA WEDŁUG WOJEWÓDZTW ― SIEDZIBY ZARZĄDU PRZEDSIĘBIORSTWA I MIEJSCA WYKONYWANIA ROBÓT W JEDNOSTKACH BUDOWLANYCH O LICZBIE PRACUJĄCYCH POWYŻEJ 9 OSÓB W 2021 R.
                </t>
    </r>
    <r>
      <rPr>
        <i/>
        <sz val="10"/>
        <color theme="1"/>
        <rFont val="Fira Sans"/>
        <family val="2"/>
      </rPr>
      <t>CONSTRUCTION AND ASSEMBLY PRODUCTION BY VOIVODSHIPS ― ENTERPRISE HEAD OFFICE AND WORK-SITE LOCATION IN CONSTRUCTION ENTITIES WITH MORE THAN 9 PERSONS EMPLOYED IN 2021</t>
    </r>
  </si>
  <si>
    <r>
      <rPr>
        <sz val="10"/>
        <color theme="1"/>
        <rFont val="Fira Sans"/>
        <family val="2"/>
      </rPr>
      <t xml:space="preserve">Województwa
(siedziba zarządu przedsiębiorstwa)
</t>
    </r>
    <r>
      <rPr>
        <i/>
        <sz val="10"/>
        <color theme="1"/>
        <rFont val="Fira Sans"/>
        <family val="2"/>
      </rPr>
      <t>Voivodships
(enterprise head office)</t>
    </r>
  </si>
  <si>
    <r>
      <rPr>
        <sz val="10"/>
        <color theme="1"/>
        <rFont val="Fira Sans"/>
        <family val="2"/>
      </rPr>
      <t xml:space="preserve">Polska  
</t>
    </r>
    <r>
      <rPr>
        <i/>
        <sz val="10"/>
        <color theme="1"/>
        <rFont val="Fira Sans"/>
        <family val="2"/>
      </rPr>
      <t>Poland</t>
    </r>
  </si>
  <si>
    <r>
      <rPr>
        <sz val="10"/>
        <color theme="1"/>
        <rFont val="Fira Sans"/>
        <family val="2"/>
      </rPr>
      <t xml:space="preserve">                             Województwa (miejsce wykonywania robót)                                                                                                                                                             </t>
    </r>
    <r>
      <rPr>
        <i/>
        <sz val="10"/>
        <color theme="1"/>
        <rFont val="Fira Sans"/>
        <family val="2"/>
      </rPr>
      <t>Voivodships (work-site location)</t>
    </r>
  </si>
  <si>
    <t xml:space="preserve"> Dolnośląskie</t>
  </si>
  <si>
    <t xml:space="preserve"> Lubelskie</t>
  </si>
  <si>
    <t xml:space="preserve"> Lubuskie</t>
  </si>
  <si>
    <t xml:space="preserve"> Łódzkie</t>
  </si>
  <si>
    <t>Mazowieckie</t>
  </si>
  <si>
    <t>Opolskie</t>
  </si>
  <si>
    <t>Podkarpackie</t>
  </si>
  <si>
    <t>Podlaskie</t>
  </si>
  <si>
    <t>Pomorskie</t>
  </si>
  <si>
    <t>Śląskie</t>
  </si>
  <si>
    <t>Świętokrzyskie</t>
  </si>
  <si>
    <t>Warmińsko-mazurskie</t>
  </si>
  <si>
    <t>Wielkopolskie</t>
  </si>
  <si>
    <t>Zachodnio-pomorskie</t>
  </si>
  <si>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</si>
  <si>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</si>
  <si>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t>
  </si>
  <si>
    <r>
      <rPr>
        <b/>
        <sz val="10"/>
        <color theme="1"/>
        <rFont val="Fira Sans"/>
        <family val="2"/>
      </rPr>
      <t xml:space="preserve">TABL. 4. PRODUKCJA BUDOWLANO-MONTAŻOWA ZREALIZOWANA NA TERENIE KRAJU WEDŁUG WOJEWÓDZTW ― SIEDZIBY ZARZĄDU PRZEDSIĘBIORSTWA I MIEJSCA
                WYKONYWANIA ROBÓT PRZEZ JEDNOSTKI BUDOWLANE O LICZBIE PRACUJĄCYCH POWYŻEJ 9 OSÓB W LATACH 2017-2021
                </t>
    </r>
    <r>
      <rPr>
        <i/>
        <sz val="10"/>
        <color theme="1"/>
        <rFont val="Fira Sans"/>
        <family val="2"/>
      </rPr>
      <t>CONSTRUCTION AND ASSEMBLY PRODUCTION REALIZED DOMESTICALLY BY VOIVODSHIPS ― ENTERPRISE HEAD OFFICE AND WORK-SITE LOCATION
                BY CONSTRUCTION ENTITIES WITH MORE THAN 9 PERSONS EMPLOYED IN 2017-2021</t>
    </r>
  </si>
  <si>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</si>
  <si>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Siedziba zarządu                                        
</t>
    </r>
    <r>
      <rPr>
        <i/>
        <sz val="10"/>
        <color theme="1"/>
        <rFont val="Fira Sans"/>
        <family val="2"/>
      </rPr>
      <t>Enterprise head office</t>
    </r>
  </si>
  <si>
    <r>
      <rPr>
        <sz val="10"/>
        <color theme="1"/>
        <rFont val="Fira Sans"/>
        <family val="2"/>
      </rPr>
      <t xml:space="preserve">Miejsce wykonywania robót                      
</t>
    </r>
    <r>
      <rPr>
        <i/>
        <sz val="10"/>
        <color theme="1"/>
        <rFont val="Fira Sans"/>
        <family val="2"/>
      </rPr>
      <t>Work-site location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</si>
  <si>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</si>
  <si>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</si>
  <si>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</si>
  <si>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</si>
  <si>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</si>
  <si>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</si>
  <si>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</si>
  <si>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</si>
  <si>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</si>
  <si>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</si>
  <si>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</si>
  <si>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</si>
  <si>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</si>
  <si>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</si>
  <si>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</si>
  <si>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</si>
  <si>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</si>
  <si>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</si>
  <si>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</si>
  <si>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</si>
  <si>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</si>
  <si>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</si>
  <si>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</si>
  <si>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</si>
  <si>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b/>
        <sz val="10"/>
        <color theme="1"/>
        <rFont val="Fira Sans"/>
        <family val="2"/>
      </rPr>
      <t xml:space="preserve">TABL. 5. PRODUKCJA BUDOWLANO-MONTAŻOWA ZREALIZOWANA NA TERENIE KRAJU WEDŁUG RODZAJÓW REALIZOWANYCH OBIEKTÓW BUDOWLANYCH (KLASYFIKACJA PKOB) PRZEZ PRZEDSIĘBIORSTWA BUDOWLANE O LICZBIE PRACUJĄCYCH POWYŻEJ 9 OSÓB W LATACH 2017-2021
                </t>
    </r>
    <r>
      <rPr>
        <i/>
        <sz val="10"/>
        <color theme="1"/>
        <rFont val="Fira Sans"/>
        <family val="2"/>
      </rPr>
      <t>CONSTRUCTION AND ASSEMBLY PRODUCTION REALIZED DOMESTICALLY BY TYPES OF CONSTRUCTIONS (PKOB CLASSIFICATION) BY CONSTRUCTION ENTERPRISES WITH MORE THAN 9 PERSONS EMPLOYED IN 2017-2021</t>
    </r>
  </si>
  <si>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</si>
  <si>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</si>
  <si>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</si>
  <si>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 xml:space="preserve"> works with a restoration character and other works</t>
    </r>
  </si>
  <si>
    <r>
      <rPr>
        <sz val="10"/>
        <color theme="1"/>
        <rFont val="Fira Sans"/>
        <family val="2"/>
      </rPr>
      <t xml:space="preserve">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</si>
  <si>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</si>
  <si>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</si>
  <si>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</si>
  <si>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</si>
  <si>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</si>
  <si>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</si>
  <si>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</si>
  <si>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</si>
  <si>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</si>
  <si>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</si>
  <si>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</si>
  <si>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</si>
  <si>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</si>
  <si>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</si>
  <si>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</si>
  <si>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</si>
  <si>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</si>
  <si>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</si>
  <si>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</si>
  <si>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</si>
  <si>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</si>
  <si>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</si>
  <si>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</si>
  <si>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</si>
  <si>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</si>
  <si>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</si>
  <si>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b/>
        <sz val="10"/>
        <color theme="1"/>
        <rFont val="Fira Sans"/>
        <family val="2"/>
      </rPr>
      <t xml:space="preserve">TABL. 6. PRODUKCJA BUDOWLANO-MONTAŻOWA WEDŁUG WOJEWÓDZTW ― SIEDZIBY ZARZĄDU PRZEDSIĘBIORSTWA, RODZAJÓW REALIZOWANYCH OBIEKTÓW BUDOWLANYCH (KLASYFIKACJA PKOB) PRZEZ PRZEDSIĘBIORSTWA BUDOWLANE O LICZBIE PRACUJĄCYCH POWYŻEJ 9 OSÓB W 2021 R.
                </t>
    </r>
    <r>
      <rPr>
        <i/>
        <sz val="10"/>
        <color theme="1"/>
        <rFont val="Fira Sans"/>
        <family val="2"/>
      </rPr>
      <t>CONSTRUCTION AND ASSEMBLY PRODUCTION BY VOIVODSHIPS ― ENTERPRISE HEAD OFFICE, BY TYPES OF CONSTRUCTIONS (PKOB CLASSIFICATION) BY CONSTRUCTION ENTERPRISES WITH MORE THAN 9 PERSONS EMPLOYED IN 2021</t>
    </r>
  </si>
  <si>
    <r>
      <rPr>
        <sz val="10"/>
        <color theme="1"/>
        <rFont val="Fira Sans"/>
        <family val="2"/>
      </rPr>
      <t xml:space="preserve">RODZAJE OBIEKTÓW BUDOWLANYCH WEDŁUG PKOB
</t>
    </r>
    <r>
      <rPr>
        <i/>
        <sz val="10"/>
        <color theme="1"/>
        <rFont val="Fira Sans"/>
        <family val="2"/>
      </rPr>
      <t xml:space="preserve">TYPES OF CONSTRUCTIONS ACCORDING TO PKOB   </t>
    </r>
    <r>
      <rPr>
        <sz val="10"/>
        <color theme="1"/>
        <rFont val="Fira Sans"/>
        <family val="2"/>
      </rPr>
      <t xml:space="preserve">    </t>
    </r>
  </si>
  <si>
    <r>
      <rPr>
        <sz val="10"/>
        <color theme="1"/>
        <rFont val="Fira Sans"/>
        <family val="2"/>
      </rPr>
      <t xml:space="preserve">w tys. zł              
</t>
    </r>
    <r>
      <rPr>
        <i/>
        <sz val="10"/>
        <color theme="1"/>
        <rFont val="Fira Sans"/>
        <family val="2"/>
      </rPr>
      <t xml:space="preserve">in thousand PLN
</t>
    </r>
    <r>
      <rPr>
        <sz val="10"/>
        <color theme="1"/>
        <rFont val="Fira Sans"/>
        <family val="2"/>
      </rPr>
      <t>Ogółem</t>
    </r>
    <r>
      <rPr>
        <i/>
        <sz val="10"/>
        <color theme="1"/>
        <rFont val="Fira Sans"/>
        <family val="2"/>
      </rPr>
      <t xml:space="preserve">
Total</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</si>
  <si>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</si>
  <si>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</si>
  <si>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</si>
  <si>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</si>
  <si>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</si>
  <si>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</si>
  <si>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</si>
  <si>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</si>
  <si>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</si>
  <si>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</si>
  <si>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</si>
  <si>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</si>
  <si>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</si>
  <si>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</si>
  <si>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</si>
  <si>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</si>
  <si>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</si>
  <si>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t>-</t>
  </si>
  <si>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</si>
  <si>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</si>
  <si>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</si>
  <si>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</si>
  <si>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</si>
  <si>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</si>
  <si>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</si>
  <si>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recreations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</si>
  <si>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</si>
  <si>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</si>
  <si>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</si>
  <si>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</si>
  <si>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</si>
  <si>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</si>
  <si>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</si>
  <si>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</si>
  <si>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</si>
  <si>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</si>
  <si>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</si>
  <si>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</si>
  <si>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</si>
  <si>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</si>
  <si>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</si>
  <si>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</si>
  <si>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</si>
  <si>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</si>
  <si>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</si>
  <si>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</si>
  <si>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</si>
  <si>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</si>
  <si>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</si>
  <si>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</si>
  <si>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</si>
  <si>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recreations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</si>
  <si>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</si>
  <si>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b/>
        <sz val="10"/>
        <color theme="1"/>
        <rFont val="Fira Sans"/>
        <family val="2"/>
      </rPr>
      <t xml:space="preserve">TABL. 7. PRODUKCJA BUDOWLANO-MONTAŻOWA ZREALIZOWANA NA TERENIE KRAJU WEDŁUG PODSTAWOWEGO RODZAJU DZIAŁALNOŚCI (KLASYFIKACJA ― GRUPY PKD 2007), WEDŁUG SEKTORÓW PRZEZ PRZEDSIĘBIORSTWA BUDOWLANE O LICZBIE PRACUJĄCYCH POWYŻEJ 9 OSÓB W LATACH 2017-2021
                </t>
    </r>
    <r>
      <rPr>
        <i/>
        <sz val="10"/>
        <color theme="1"/>
        <rFont val="Fira Sans"/>
        <family val="2"/>
      </rPr>
      <t>CONSTRUCTION AND ASSEMBLY PRODUCTION REALIZED DOMESTICALLY BY MAIN TYPE OF ACTIVITY (CLASSIFICATION OF ACTIVITIES 2007 ―  GROUPS) AND BY SECTORS BY CONSTRUCTION ENTITIES WITH MORE THAN 9 PERSONS EMPLOYED IN 2017-2021</t>
    </r>
  </si>
  <si>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</si>
  <si>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</si>
  <si>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</si>
  <si>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</si>
  <si>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 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</si>
  <si>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</si>
  <si>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sz val="10"/>
        <color indexed="8"/>
        <rFont val="Fira Sans"/>
        <family val="2"/>
      </rPr>
      <t xml:space="preserve">Sektor publiczny
</t>
    </r>
    <r>
      <rPr>
        <i/>
        <sz val="10"/>
        <color indexed="8"/>
        <rFont val="Fira Sans"/>
        <family val="2"/>
      </rPr>
      <t>Public sector</t>
    </r>
  </si>
  <si>
    <r>
      <rPr>
        <sz val="10"/>
        <color theme="1"/>
        <rFont val="Fira Sans"/>
        <family val="2"/>
      </rPr>
      <t xml:space="preserve">Sektor prywatny
</t>
    </r>
    <r>
      <rPr>
        <i/>
        <sz val="10"/>
        <color theme="1"/>
        <rFont val="Fira Sans"/>
        <family val="2"/>
      </rPr>
      <t>Private sector</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</si>
  <si>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</si>
  <si>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</si>
  <si>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</si>
  <si>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</si>
  <si>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</si>
  <si>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</si>
  <si>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</si>
  <si>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</si>
  <si>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</si>
  <si>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</si>
  <si>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</si>
  <si>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</si>
  <si>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indexed="8"/>
        <rFont val="Fira Sans"/>
        <family val="2"/>
      </rPr>
      <t xml:space="preserve">TABL. 8. PRODUKCJA BUDOWLANO-MONTAŻOWA WEDŁUG WOJEWÓDZTW ― SIEDZIBY ZARZĄDU PRZEDSIĘBIORSTWA, WEDŁUG PODSTAWOWEGO RODZAJU DZIAŁALNOŚCI (KLASYFIKACJA ― GRUPY PKD 2007) W PRZEDSIĘBIORSTWACH BUDOWLANYCH O LICZBIE PRACUJĄCYCH POWYŻEJ 9 OSÓB W 2021 R.
                </t>
    </r>
    <r>
      <rPr>
        <i/>
        <sz val="10"/>
        <color indexed="8"/>
        <rFont val="Fira Sans"/>
        <family val="2"/>
      </rPr>
      <t>CONSTRUCTION AND ASSEMBLY PRODUCTION BY VOIVODSHIPS ― BY ENTERPRISE HEAD OFFICE, BY MAIN TYPE OF ACTIVITY (CLASSIFICATION OF ACTIVITIES 2007 ―  GROUPS) BY CONSTRUCTION ENTITIES WITH MORE THAN 9 PERSONS EMPLOYED IN 2021</t>
    </r>
  </si>
  <si>
    <r>
      <rPr>
        <sz val="10"/>
        <color theme="1"/>
        <rFont val="Fira Sans"/>
        <family val="2"/>
      </rPr>
      <t xml:space="preserve">WYSZCZEGÓLNIENIE
</t>
    </r>
    <r>
      <rPr>
        <i/>
        <sz val="10"/>
        <color theme="1"/>
        <rFont val="Fira Sans"/>
        <family val="2"/>
      </rPr>
      <t xml:space="preserve">SPECIFICATION     </t>
    </r>
  </si>
  <si>
    <r>
      <rPr>
        <sz val="10"/>
        <color theme="1"/>
        <rFont val="Fira Sans"/>
        <family val="2"/>
      </rPr>
      <t xml:space="preserve">w tys. zł              
</t>
    </r>
    <r>
      <rPr>
        <i/>
        <sz val="10"/>
        <color theme="1"/>
        <rFont val="Fira Sans"/>
        <family val="2"/>
      </rPr>
      <t>in thousand PLN</t>
    </r>
    <r>
      <rPr>
        <sz val="10"/>
        <color theme="1"/>
        <rFont val="Fira Sans"/>
        <family val="2"/>
      </rPr>
      <t xml:space="preserve">
Ogółem
</t>
    </r>
    <r>
      <rPr>
        <i/>
        <sz val="10"/>
        <color theme="1"/>
        <rFont val="Fira Sans"/>
        <family val="2"/>
      </rPr>
      <t>Total</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</si>
  <si>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</si>
  <si>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</si>
  <si>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</si>
  <si>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</si>
  <si>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</si>
  <si>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</si>
  <si>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</si>
  <si>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</si>
  <si>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</si>
  <si>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</si>
  <si>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</si>
  <si>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</si>
  <si>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</si>
  <si>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theme="1"/>
        <rFont val="Fira Sans"/>
        <family val="2"/>
      </rPr>
      <t xml:space="preserve">O G Ó Ł E M 
</t>
    </r>
    <r>
      <rPr>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</si>
  <si>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</si>
  <si>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</si>
  <si>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</si>
  <si>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</si>
  <si>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</si>
  <si>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</si>
  <si>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</si>
  <si>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</si>
  <si>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</si>
  <si>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</si>
  <si>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</si>
  <si>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</si>
  <si>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rgb="FF000000"/>
        <rFont val="Fira Sans"/>
        <family val="2"/>
      </rPr>
      <t xml:space="preserve">TABL. 9. STRUKTURA KOSZTÓW PRODUKCJI BUDOWLANO-MONTAŻOWEJ W UKŁADZIE KALKULACYJNYM W JEDNOSTKACH BUDOWLANYCH O LICZBIE PRACUJĄCYCH POWYŻEJ 9 OSÓB W 2021 R.
                </t>
    </r>
    <r>
      <rPr>
        <i/>
        <sz val="10"/>
        <color rgb="FF000000"/>
        <rFont val="Fira Sans"/>
        <family val="2"/>
      </rPr>
      <t>STRUCTURE OF CONSTRUCTION AND ASSEMBLY PRODUCTION COSTS BY FUNCTION IN CONSTRUCTION ENTITIES WITH MORE THAN 9 PERSONS EMPLOYED IN 2021</t>
    </r>
  </si>
  <si>
    <r>
      <rPr>
        <sz val="10"/>
        <color rgb="FF000000"/>
        <rFont val="Fira Sans"/>
        <family val="2"/>
      </rPr>
      <t xml:space="preserve">WYSZCZEGÓLNIENIE
</t>
    </r>
    <r>
      <rPr>
        <i/>
        <sz val="10"/>
        <color rgb="FF000000"/>
        <rFont val="Fira Sans"/>
        <family val="2"/>
      </rPr>
      <t>SPECIFICATION</t>
    </r>
  </si>
  <si>
    <r>
      <rPr>
        <sz val="10"/>
        <color rgb="FF000000"/>
        <rFont val="Fira Sans"/>
        <family val="2"/>
      </rPr>
      <t xml:space="preserve">Ogółem  </t>
    </r>
    <r>
      <rPr>
        <i/>
        <sz val="10"/>
        <color rgb="FF000000"/>
        <rFont val="Fira Sans"/>
        <family val="2"/>
      </rPr>
      <t>Total</t>
    </r>
  </si>
  <si>
    <r>
      <rPr>
        <sz val="10"/>
        <color rgb="FF000000"/>
        <rFont val="Fira Sans"/>
        <family val="2"/>
      </rPr>
      <t xml:space="preserve">Materiały   bezpośrednie </t>
    </r>
    <r>
      <rPr>
        <i/>
        <sz val="10"/>
        <color rgb="FF000000"/>
        <rFont val="Fira Sans"/>
        <family val="2"/>
      </rPr>
      <t>Direct materials</t>
    </r>
  </si>
  <si>
    <r>
      <rPr>
        <sz val="10"/>
        <color rgb="FF000000"/>
        <rFont val="Fira Sans"/>
        <family val="2"/>
      </rPr>
      <t xml:space="preserve">Koszty zakupu  </t>
    </r>
    <r>
      <rPr>
        <i/>
        <sz val="10"/>
        <color rgb="FF000000"/>
        <rFont val="Fira Sans"/>
        <family val="2"/>
      </rPr>
      <t>Purchase costs</t>
    </r>
  </si>
  <si>
    <r>
      <rPr>
        <sz val="10"/>
        <color rgb="FF000000"/>
        <rFont val="Fira Sans"/>
        <family val="2"/>
      </rPr>
      <t xml:space="preserve">Płace bezpośrednie          </t>
    </r>
    <r>
      <rPr>
        <i/>
        <sz val="10"/>
        <color rgb="FF000000"/>
        <rFont val="Fira Sans"/>
        <family val="2"/>
      </rPr>
      <t xml:space="preserve"> Direct wages</t>
    </r>
  </si>
  <si>
    <r>
      <rPr>
        <sz val="10"/>
        <color rgb="FF000000"/>
        <rFont val="Fira Sans"/>
        <family val="2"/>
      </rPr>
      <t>Sprzęt
i transport   technologiczny O</t>
    </r>
    <r>
      <rPr>
        <i/>
        <sz val="10"/>
        <color rgb="FF000000"/>
        <rFont val="Fira Sans"/>
        <family val="2"/>
      </rPr>
      <t>perating equipment and technological transport</t>
    </r>
  </si>
  <si>
    <r>
      <rPr>
        <sz val="10"/>
        <color rgb="FF000000"/>
        <rFont val="Fira Sans"/>
        <family val="2"/>
      </rPr>
      <t xml:space="preserve">Pozostałe koszty bezpośrednie </t>
    </r>
    <r>
      <rPr>
        <i/>
        <sz val="10"/>
        <color rgb="FF000000"/>
        <rFont val="Fira Sans"/>
        <family val="2"/>
      </rPr>
      <t xml:space="preserve"> Other direct costs</t>
    </r>
  </si>
  <si>
    <r>
      <rPr>
        <sz val="10"/>
        <color rgb="FF000000"/>
        <rFont val="Fira Sans"/>
        <family val="2"/>
      </rPr>
      <t xml:space="preserve">Koszty ogólne budowy
</t>
    </r>
    <r>
      <rPr>
        <i/>
        <sz val="10"/>
        <color rgb="FF000000"/>
        <rFont val="Fira Sans"/>
        <family val="2"/>
      </rPr>
      <t>General building costs</t>
    </r>
  </si>
  <si>
    <r>
      <rPr>
        <sz val="10"/>
        <color rgb="FF000000"/>
        <rFont val="Fira Sans"/>
        <family val="2"/>
      </rPr>
      <t>Koszty zarządu</t>
    </r>
    <r>
      <rPr>
        <i/>
        <sz val="10"/>
        <color rgb="FF000000"/>
        <rFont val="Fira Sans"/>
        <family val="2"/>
      </rPr>
      <t xml:space="preserve">      Costs of management </t>
    </r>
  </si>
  <si>
    <r>
      <rPr>
        <sz val="10"/>
        <color rgb="FF000000"/>
        <rFont val="Fira Sans"/>
        <family val="2"/>
      </rPr>
      <t>Koszty nieprodukcyjne</t>
    </r>
    <r>
      <rPr>
        <i/>
        <sz val="10"/>
        <color rgb="FF000000"/>
        <rFont val="Fira Sans"/>
        <family val="2"/>
      </rPr>
      <t xml:space="preserve">                             Non-production costs</t>
    </r>
  </si>
  <si>
    <r>
      <rPr>
        <sz val="10"/>
        <color rgb="FF000000"/>
        <rFont val="Fira Sans"/>
        <family val="2"/>
      </rPr>
      <t xml:space="preserve">w % </t>
    </r>
    <r>
      <rPr>
        <i/>
        <sz val="10"/>
        <color rgb="FF000000"/>
        <rFont val="Fira Sans"/>
        <family val="2"/>
      </rPr>
      <t xml:space="preserve"> in %</t>
    </r>
  </si>
  <si>
    <r>
      <rPr>
        <b/>
        <sz val="10"/>
        <color rgb="FF000000"/>
        <rFont val="Fira Sans"/>
        <family val="2"/>
      </rPr>
      <t xml:space="preserve">O G Ó Ł E M
</t>
    </r>
    <r>
      <rPr>
        <b/>
        <i/>
        <sz val="10"/>
        <color rgb="FF000000"/>
        <rFont val="Fira Sans"/>
        <family val="2"/>
      </rPr>
      <t>T O T A L</t>
    </r>
  </si>
  <si>
    <r>
      <rPr>
        <sz val="10"/>
        <color theme="1"/>
        <rFont val="Fira Sans"/>
        <family val="2"/>
      </rPr>
      <t xml:space="preserve">Sektor publiczny
</t>
    </r>
    <r>
      <rPr>
        <i/>
        <sz val="10"/>
        <color theme="1"/>
        <rFont val="Fira Sans"/>
        <family val="2"/>
      </rPr>
      <t>Public sector</t>
    </r>
  </si>
  <si>
    <r>
      <rPr>
        <sz val="10"/>
        <color theme="1"/>
        <rFont val="Fira Sans"/>
        <family val="2"/>
      </rPr>
      <t xml:space="preserve">Sektor prywatny
</t>
    </r>
    <r>
      <rPr>
        <i/>
        <sz val="10"/>
        <color theme="1"/>
        <rFont val="Fira Sans"/>
        <family val="2"/>
      </rPr>
      <t>Private sector</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</si>
  <si>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</si>
  <si>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t>
    </r>
  </si>
  <si>
    <r>
      <rPr>
        <sz val="10"/>
        <color rgb="FF000000"/>
        <rFont val="Fira Sans"/>
        <family val="2"/>
      </rPr>
      <t xml:space="preserve">Roboty budowlane specjalistyczne
</t>
    </r>
    <r>
      <rPr>
        <i/>
        <sz val="10"/>
        <color rgb="FF000000"/>
        <rFont val="Fira Sans"/>
        <family val="2"/>
      </rPr>
      <t>Specialised construction activities</t>
    </r>
  </si>
  <si>
    <r>
      <rPr>
        <b/>
        <sz val="10"/>
        <color rgb="FF000000"/>
        <rFont val="Fira Sans"/>
        <family val="2"/>
      </rPr>
      <t xml:space="preserve">TABL. 10. PRODUKCJA BUDOWLANO-MONTAŻOWA WYKONANA POZA GRANICAMI KRAJU ORAZ PRZECIĘTNE ZATRUDNIENIE WEDŁUG KRAJÓW
                   ― MIEJSCA WYKONYWANIA ROBÓT, W JEDNOSTKACH BUDOWLANYCH I NIEBUDOWLANYCH O LICZBIE PRACUJĄCYCH POWYŻEJ 9 OSÓB W 2021 R.
                   </t>
    </r>
    <r>
      <rPr>
        <i/>
        <sz val="10"/>
        <color rgb="FF000000"/>
        <rFont val="Fira Sans"/>
        <family val="2"/>
      </rPr>
      <t>CONSTRUCTION AND ASSEMBLY PRODUCTION REALIZED OUTSIDE THE TERRITORY OF POLAND AND AVERAGE PAID EMPLOYMENT
                   BY COUNTRIES ― WORK-SITE LOCATION IN CONSTRUCTION AND NON-CONSTRUCTION ENTITIES WITH MORE THAN 9 PERSONS EMPLOYED IN 2021</t>
    </r>
  </si>
  <si>
    <t xml:space="preserve">K R A J E </t>
  </si>
  <si>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</si>
  <si>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Average paid employment</t>
    </r>
  </si>
  <si>
    <t>C O U N T R I E S</t>
  </si>
  <si>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</si>
  <si>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</si>
  <si>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 xml:space="preserve"> O G Ó Ł E M</t>
  </si>
  <si>
    <t>T O T A L</t>
  </si>
  <si>
    <t>Austria</t>
  </si>
  <si>
    <t>Belgia</t>
  </si>
  <si>
    <t>Belgium</t>
  </si>
  <si>
    <t>Białoruś</t>
  </si>
  <si>
    <t>Belarus</t>
  </si>
  <si>
    <t>Czechy</t>
  </si>
  <si>
    <t>Czechia</t>
  </si>
  <si>
    <t>Dania</t>
  </si>
  <si>
    <t>Denmark</t>
  </si>
  <si>
    <t>Francja</t>
  </si>
  <si>
    <t>France</t>
  </si>
  <si>
    <t>Hiszpania</t>
  </si>
  <si>
    <t>Spain</t>
  </si>
  <si>
    <t>Litwa</t>
  </si>
  <si>
    <t>Lithuania</t>
  </si>
  <si>
    <t>Luksemburg</t>
  </si>
  <si>
    <t>Luxembourg</t>
  </si>
  <si>
    <t>Niderlandy</t>
  </si>
  <si>
    <t>Netherlands</t>
  </si>
  <si>
    <t>Niemcy</t>
  </si>
  <si>
    <t>Germany</t>
  </si>
  <si>
    <t>Norwegia</t>
  </si>
  <si>
    <t>Norway</t>
  </si>
  <si>
    <t>Rosja</t>
  </si>
  <si>
    <t>Russian Federation</t>
  </si>
  <si>
    <t>Słowacja</t>
  </si>
  <si>
    <t>Slovakia</t>
  </si>
  <si>
    <t>Słowenia</t>
  </si>
  <si>
    <t>Slovenia</t>
  </si>
  <si>
    <t>Szwajcaria</t>
  </si>
  <si>
    <t>Switzerland</t>
  </si>
  <si>
    <t>Szwecja</t>
  </si>
  <si>
    <t>Sweden</t>
  </si>
  <si>
    <t>Turcja</t>
  </si>
  <si>
    <t>Turkey</t>
  </si>
  <si>
    <t>Ukraina</t>
  </si>
  <si>
    <t>Ukraine</t>
  </si>
  <si>
    <t>Urugwaj</t>
  </si>
  <si>
    <t>Uruguay</t>
  </si>
  <si>
    <t>Wielka Brytania</t>
  </si>
  <si>
    <t>United Kingdom</t>
  </si>
  <si>
    <t>Włochy</t>
  </si>
  <si>
    <t>Italy</t>
  </si>
  <si>
    <t>Other countries</t>
  </si>
  <si>
    <t>Jednostki budowlane</t>
  </si>
  <si>
    <t>Construction entities</t>
  </si>
  <si>
    <t>Jednostki niebudowlane</t>
  </si>
  <si>
    <t>Non-construction entities</t>
  </si>
  <si>
    <r>
      <rPr>
        <b/>
        <sz val="10"/>
        <color rgb="FF000000"/>
        <rFont val="Fira Sans"/>
        <family val="2"/>
      </rPr>
      <t xml:space="preserve">TABL. 11. PRODUKCJA BUDOWLANO-MONTAŻOWA WYKONANA POZA GRANICAMI KRAJU ORAZ PRZECIĘTNE ZATRUDNIENIE WEDŁUG KRAJÓW
                  ― MIEJSCA WYKONYWANIA ROBÓT, W JEDNOSTKACH BUDOWLANYCH O LICZBIE PRACUJĄCYCH POWYŻEJ 9 OSÓB W 2021 R.
                  </t>
    </r>
    <r>
      <rPr>
        <i/>
        <sz val="10"/>
        <color rgb="FF000000"/>
        <rFont val="Fira Sans"/>
        <family val="2"/>
      </rPr>
      <t>CONSTRUCTION AND ASSEMBLY PRODUCTION REALIZED OUTSIDE THE TERRITORY OF POLAND AND AVERAGE PAID EMPLOYMENT
                  BY COUNTRIES — WORK-SITE LOCATION IN CONSTRUCTION ENTITIES WITH MORE THAN 9 PERSONS EMPLOYED IN 2021</t>
    </r>
  </si>
  <si>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</si>
  <si>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 xml:space="preserve">Average paid employment </t>
    </r>
  </si>
  <si>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</si>
  <si>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</si>
  <si>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Chorwacja</t>
  </si>
  <si>
    <t>Croatia</t>
  </si>
  <si>
    <t>Estonia</t>
  </si>
  <si>
    <t>Finlandia</t>
  </si>
  <si>
    <t>Finland</t>
  </si>
  <si>
    <t>Łotwa</t>
  </si>
  <si>
    <t>Latvia</t>
  </si>
  <si>
    <t>Rumunia</t>
  </si>
  <si>
    <t>Romania</t>
  </si>
  <si>
    <t>Węgry</t>
  </si>
  <si>
    <t>Hungary</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</si>
  <si>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</si>
  <si>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</si>
  <si>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</si>
  <si>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</si>
  <si>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</si>
  <si>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</si>
  <si>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</si>
  <si>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</si>
  <si>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</si>
  <si>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</si>
  <si>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</si>
  <si>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</si>
  <si>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</si>
  <si>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</si>
  <si>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</si>
  <si>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</si>
  <si>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r>
      <t xml:space="preserve">                       w tym roboty o charakterze inwestycyjnym
                        o</t>
    </r>
    <r>
      <rPr>
        <i/>
        <sz val="10"/>
        <rFont val="Fira Sans"/>
        <family val="2"/>
        <charset val="238"/>
      </rPr>
      <t>f which works with an investment character</t>
    </r>
  </si>
  <si>
    <r>
      <t xml:space="preserve">PRODUKCJA BUDOWLANO-MONTAŻOWA WYKONANA POZA GRANICAMI KRAJU ORAZ PRZECIĘTNE ZATRUDNIENIE WEDŁUG KRAJÓW ― MIEJSCA WYKONYWANIA ROBÓT, W JEDNOSTKACH BUDOWLANYCH I NIEBUDOWLANYCH O LICZBIE PRACUJĄCYCH POWYŻEJ 9 OSÓB W 2021 R.
</t>
    </r>
    <r>
      <rPr>
        <i/>
        <u/>
        <sz val="10"/>
        <color theme="1"/>
        <rFont val="Fira Sans"/>
        <family val="2"/>
        <charset val="238"/>
      </rPr>
      <t xml:space="preserve">CONSTRUCTION AND ASSEMBLY PRODUCTION REALIZED OUTSIDE THE TERRITORY OF POLAND AND AVERAGE PAID EMPLOYMENT BY COUNTRIES ― WORK-SITE LOCATION IN CONSTRUCTION AND NON-CONSTRUCTION ENTITIES WITH MORE THAN 9 PERSONS EMPLOYED IN 2021 </t>
    </r>
  </si>
  <si>
    <t>Białoruś, Bośnia i Hercegowina, Brazylia, Bułgaria, Cypr, Egipt, Indonezja, Irlandia, Irlandia Północna, Izrael, Japonia, Kanada, Malezja, Meksyk, Portugalia, Republika Korei, Rosja, Serbia, Słowenia, Stany Zjednoczone Ameryki, Tajlandia, Ukraina, Urugwaj</t>
  </si>
  <si>
    <t>Belarus, Bosnia and Herzegovina, Brazil, Bulgaria, Canada, Cyprus, Egypt, Indonesia, Ireland, Israel, Japan, Malaysia, Mexico, Northern Ireland, Portugal, Republic of Korea, Russian Federation, Serbia, Slovenia, Thailand, Ukraine, United States of America, Uruguay</t>
  </si>
  <si>
    <t>Austria, Finlandia, Francja, Irlandia, Luksemburg, Niderlandy, Norwegia, Szwecja, Węgry</t>
  </si>
  <si>
    <t>Austria, Finland, France, Hungary, Ireland, Luxembourg, Netherlands, Norway, Sweden</t>
  </si>
  <si>
    <t>Austria, Czechy, Dania, Finlandia, Francja, Litwa, Luksemburg, Łotwa, Niderlandy, Słowacja, Szwecja, Węgry, Wielka Brytania</t>
  </si>
  <si>
    <t>Austria, Czechia, Denmark, Finland, France, Hungary, Latvia, Lithuania, Luxembourg, Netherlands, Slovakia, Sweden, United Kingdom</t>
  </si>
  <si>
    <t>Austria, Estonia, Finlandia, Francja, Hiszpania, Łotwa, Słowacja, Szwajcaria, Szwecja, Wielka Brytania</t>
  </si>
  <si>
    <t>Austria, Estonia, Finland, France, Latvia, Slovakia, Spain, Sweden, Switzerland, United Kingdom</t>
  </si>
  <si>
    <t>Dania, Finlandia, Francja, Irlandia, Norwegia, Szwecja</t>
  </si>
  <si>
    <t>Denmark, Finland, France, Ireland, Norway, Sweden</t>
  </si>
  <si>
    <t>Austria, Belgia, Finlandia, Francja, Litwa, Niderlandy, Niemcy, Rumunia, Słowacja, Węgry</t>
  </si>
  <si>
    <t>Austria, Belgium, Finland, France, Germany, Hungary, Lithuania, Netherlands, Romania, Slovakia</t>
  </si>
  <si>
    <t>Brazylia, Chorwacja, Cypr, Dania, Estonia, Finlandia, Hiszpania, Irlandia, Japonia, Litwa, Norwegia, Portugalia, Rosja, Rumunia, Serbia, Słowacja, Słowenia, Szwajcaria, Turcja, Urugwaj, Wielka Brytania</t>
  </si>
  <si>
    <t>Brazil, Croatia, Cyprus, Denmark, Estonia, Finland, Ireland, Japan, Lithuania, Norway, Portugal, Romania, Russian Federation, Serbia, Slovakia, Slovenia, Spain, Switzerland, Turkey, United Kingdom, Uruguay</t>
  </si>
  <si>
    <t>Białoruś, Bośnia i Hercegowina, Estonia, Indonezja, Irlandia, Kanada, Litwa, Łotwa, Malezja, Meksyk, Norwegia, Rumunia, Turcja, Ukraina, Węgry, Włochy</t>
  </si>
  <si>
    <t>Belarus, Bosnia and Herzegovina, Canada, Estonia, Hungary, Indonesia, Ireland, Italy, Latvia, Lithuania, Malaysia, Mexico, Norway, Romania, Turkey, Ukraine</t>
  </si>
  <si>
    <t>Austria, Finlandia, Luksemburg, Łotwa, Niderlandy, Norwegia, Słowacja, Szwajcaria, Szwecja, Wielka Brytania</t>
  </si>
  <si>
    <t>Austria, Finland, Latvia, Luxembourg, Netherlands, Norway, Slovakia, Sweden, Switzerland, United Kingdom</t>
  </si>
  <si>
    <t>Austria, Czechy, Dania, Francja, Irlandia, Norwegia, Słowacja, Szwecja</t>
  </si>
  <si>
    <t>Austria, Czechia, Denmark, France, Ireland, Norway, Slovakia, Sweden</t>
  </si>
  <si>
    <t>Austria, Dania, Litwa, Niemcy, Norwegia, Stany Zjednoczone Ameryki, Szwajcaria, Szwecja, Ukraina, Węgry, Wielka Brytania</t>
  </si>
  <si>
    <t>Austria, Denmark, Germany, Hungary, Lithuania, Norway, Sweden, Switzerland, Ukraine, United Kingdom, United States of America</t>
  </si>
  <si>
    <t>Austria, Belgia, Dania, Francja, Niderlandy, Wielka Brytania</t>
  </si>
  <si>
    <t>Austria, Belgium, Denmark, France, Netherlands, United Kingdom</t>
  </si>
  <si>
    <t>Bułgaria, Chorwacja, Egipt, Finlandia, Hiszpania, Irlandia Północna, Izrael, Litwa, Luksemburg, Łotwa, Malezja, Norwegia, Republika Korei, Rosja, Rumunia, Serbia, Słowacja, Stany Zjednoczone Ameryki, Szwajcaria, Tajlandia, Ukraina, Wielka Brytania, Włochy</t>
  </si>
  <si>
    <t>Bulgaria, Croatia, Egypt, Finland, Israel, Italy, Latvia, Lithuania, Luxembourg, Malaysia, Northern Ireland, Norway, Republic of Korea, Romania, Russian Federation, Serbia, Slovakia, Spain, Switzerland, Thailand, Ukraine, United Kingdom, United States of America</t>
  </si>
  <si>
    <t>Austria, Belgia, Dania, Niderlandy, Rumunia</t>
  </si>
  <si>
    <t>Austria, Belgium, Denmark, Netherlands, Romania</t>
  </si>
  <si>
    <t>Austria, Belgia, Finlandia, Francja, Hiszpania, Szwecja</t>
  </si>
  <si>
    <t>Austria, Belgium, Finland, France, Spain, Sweden</t>
  </si>
  <si>
    <t>Austria, Cypr, Czechy, Dania, Irlandia, Irlandia Północna, Litwa, Niderlandy, Rosja, Rumunia, Szwecja, Turcja, Węgry, Wielka Brytania, Włochy</t>
  </si>
  <si>
    <t>Austria, Cyprus, Czechia, Denmark, Hungary, Ireland, Italy, Lithuania, Netherlands, Northern Ireland, Romania, Russian Federation, Sweden, Turkey, United Kingdom</t>
  </si>
  <si>
    <t>Bułgaria, Dania, Francja, Niderlandy, Słowacja, Wielka Brytania</t>
  </si>
  <si>
    <t>Bulgaria, Denmark, France, Netherlands, Slovakia, United Kingdom</t>
  </si>
  <si>
    <t>Kropka ( . )</t>
  </si>
  <si>
    <t xml:space="preserve">brak informacji, konieczność zachowania tajemnicy statystycznej lub wypełnienie pozycji jest niemożliwe albo niecelowe </t>
  </si>
  <si>
    <t>data not available, classified data (statistical confidentiality) or providing data impossible or purposeless</t>
  </si>
  <si>
    <r>
      <t>Pozostałe kraje</t>
    </r>
    <r>
      <rPr>
        <vertAlign val="superscript"/>
        <sz val="10"/>
        <rFont val="Fira Sans"/>
        <family val="2"/>
        <charset val="238"/>
      </rPr>
      <t>a</t>
    </r>
  </si>
  <si>
    <r>
      <rPr>
        <vertAlign val="superscript"/>
        <sz val="10"/>
        <rFont val="Fira Sans"/>
        <family val="2"/>
        <charset val="238"/>
      </rPr>
      <t>a</t>
    </r>
    <r>
      <rPr>
        <sz val="10"/>
        <rFont val="Fira Sans"/>
        <family val="2"/>
        <charset val="238"/>
      </rPr>
      <t>Albania, Bośnia i Hercegowina, Brazylia, Bułgaria, Chiny, Chorwacja, Cypr, Egipt, Estonia, Finlandia, Grecja, Indonezja, Irlandia, Irlandia Północna, Izrael, Japonia, Kanada, Kolumbia, Łotwa, Malezja, Malta, Meksyk, Pakistan, Portugalia, Republika Korei, Republika Południowej Afryki, Rumunia, Serbia, Stany Zjednoczone Ameryki, Tajlandia, Węgry, Wietnam</t>
    </r>
  </si>
  <si>
    <r>
      <rPr>
        <vertAlign val="superscript"/>
        <sz val="10"/>
        <rFont val="Fira Sans"/>
        <family val="2"/>
        <charset val="238"/>
      </rPr>
      <t>a</t>
    </r>
    <r>
      <rPr>
        <sz val="10"/>
        <rFont val="Fira Sans"/>
        <family val="2"/>
        <charset val="238"/>
      </rPr>
      <t>Albania, Bosnia and Herzegovina, Brazil, Bulgaria, Canada, China, Colombia, Croatia, Cyprus, Egypt, Estonia, Finland, Greece, Hungary, Indonesia, Ireland, Israel, Japan, Latvia, Malaysia, Malta, Mexico, Northern Ireland, Pakistan, Portugal, Republic of Korea, Romania, Serbia, South Africa, Thailand, United States of America, Viet-Nam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</si>
</sst>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0.0_)"/>
    <numFmt numFmtId="166" formatCode="0.0"/>
    <numFmt numFmtId="167" formatCode="0_)"/>
    <numFmt numFmtId="168" formatCode="0.0__"/>
    <numFmt numFmtId="169" formatCode="0.0___)"/>
    <numFmt numFmtId="170" formatCode="General_)"/>
    <numFmt numFmtId="171" formatCode="0______"/>
    <numFmt numFmtId="172" formatCode="&quot;$&quot;#,##0_);[Red]\(&quot;$&quot;#,##0\)"/>
    <numFmt numFmtId="173" formatCode="###\ ###\ ##0.0"/>
  </numFmts>
  <fonts count="43">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sz val="11"/>
      <color rgb="FF000000"/>
      <name val="Calibri"/>
      <family val="2"/>
      <scheme val="minor"/>
    </font>
    <font>
      <b/>
      <sz val="10"/>
      <name val="Arial"/>
      <family val="2"/>
      <charset val="238"/>
    </font>
    <font>
      <sz val="10"/>
      <color theme="1"/>
      <name val="Arial"/>
      <family val="2"/>
      <charset val="238"/>
    </font>
    <font>
      <b/>
      <sz val="10"/>
      <color theme="1"/>
      <name val="Arial"/>
      <family val="2"/>
      <charset val="238"/>
    </font>
    <font>
      <sz val="10"/>
      <name val="Arial"/>
      <family val="2"/>
      <charset val="238"/>
    </font>
    <font>
      <sz val="10"/>
      <name val="MS Sans Serif"/>
      <family val="2"/>
      <charset val="238"/>
    </font>
    <font>
      <u/>
      <sz val="10"/>
      <color indexed="12"/>
      <name val="Arial"/>
      <family val="2"/>
      <charset val="238"/>
    </font>
    <font>
      <b/>
      <sz val="10"/>
      <name val="Fira Sans"/>
      <family val="2"/>
      <charset val="238"/>
    </font>
    <font>
      <i/>
      <sz val="10"/>
      <name val="Fira Sans"/>
      <family val="2"/>
      <charset val="238"/>
    </font>
    <font>
      <sz val="10"/>
      <color theme="1"/>
      <name val="Fira Sans"/>
      <family val="2"/>
      <charset val="238"/>
    </font>
    <font>
      <sz val="10"/>
      <name val="Fira Sans"/>
      <family val="2"/>
      <charset val="238"/>
    </font>
    <font>
      <b/>
      <i/>
      <sz val="10"/>
      <name val="Fira Sans"/>
      <family val="2"/>
      <charset val="238"/>
    </font>
    <font>
      <b/>
      <sz val="10"/>
      <color theme="1"/>
      <name val="Fira Sans"/>
      <family val="2"/>
      <charset val="238"/>
    </font>
    <font>
      <sz val="11"/>
      <color theme="1"/>
      <name val="Fira Sans"/>
      <family val="2"/>
      <charset val="238"/>
    </font>
    <font>
      <sz val="10"/>
      <color rgb="FFFF0000"/>
      <name val="Fira Sans"/>
      <family val="2"/>
      <charset val="238"/>
    </font>
    <font>
      <sz val="10"/>
      <color indexed="8"/>
      <name val="Fira Sans"/>
      <family val="2"/>
      <charset val="238"/>
    </font>
    <font>
      <b/>
      <sz val="10"/>
      <color indexed="8"/>
      <name val="Fira Sans"/>
      <family val="2"/>
      <charset val="238"/>
    </font>
    <font>
      <sz val="10"/>
      <color rgb="FF000000"/>
      <name val="Fira Sans"/>
      <family val="2"/>
    </font>
    <font>
      <i/>
      <sz val="10"/>
      <color rgb="FF000000"/>
      <name val="Fira Sans"/>
      <family val="2"/>
    </font>
    <font>
      <sz val="10"/>
      <color theme="0"/>
      <name val="Fira Sans"/>
      <family val="2"/>
      <charset val="238"/>
    </font>
    <font>
      <i/>
      <sz val="10"/>
      <color theme="0"/>
      <name val="Fira Sans"/>
      <family val="2"/>
      <charset val="238"/>
    </font>
    <font>
      <b/>
      <i/>
      <sz val="10"/>
      <color theme="1"/>
      <name val="Fira Sans"/>
      <family val="2"/>
      <charset val="238"/>
    </font>
    <font>
      <u/>
      <sz val="10"/>
      <color theme="10"/>
      <name val="Fira Sans"/>
      <family val="2"/>
      <charset val="238"/>
    </font>
    <font>
      <b/>
      <sz val="10"/>
      <color indexed="8"/>
      <name val="Fira Sans"/>
      <family val="2"/>
    </font>
    <font>
      <i/>
      <sz val="10"/>
      <color indexed="8"/>
      <name val="Fira Sans"/>
      <family val="2"/>
    </font>
    <font>
      <u/>
      <sz val="10"/>
      <color theme="10"/>
      <name val="Fira Sans"/>
      <family val="2"/>
    </font>
    <font>
      <i/>
      <u/>
      <sz val="10"/>
      <color theme="1"/>
      <name val="Fira Sans"/>
      <family val="2"/>
    </font>
    <font>
      <b/>
      <sz val="10"/>
      <color rgb="FF000000"/>
      <name val="Fira Sans"/>
      <family val="2"/>
    </font>
    <font>
      <b/>
      <i/>
      <sz val="10"/>
      <color rgb="FF000000"/>
      <name val="Fira Sans"/>
      <family val="2"/>
    </font>
    <font>
      <b/>
      <sz val="10"/>
      <color theme="1"/>
      <name val="Fira Sans"/>
      <family val="2"/>
    </font>
    <font>
      <i/>
      <sz val="10"/>
      <color theme="1"/>
      <name val="Fira Sans"/>
      <family val="2"/>
    </font>
    <font>
      <sz val="10"/>
      <color theme="1"/>
      <name val="Fira Sans"/>
      <family val="2"/>
    </font>
    <font>
      <b/>
      <i/>
      <sz val="10"/>
      <color theme="1"/>
      <name val="Fira Sans"/>
      <family val="2"/>
    </font>
    <font>
      <sz val="10"/>
      <color indexed="8"/>
      <name val="Fira Sans"/>
      <family val="2"/>
    </font>
    <font>
      <b/>
      <i/>
      <sz val="10"/>
      <color indexed="8"/>
      <name val="Fira Sans"/>
      <family val="2"/>
    </font>
    <font>
      <i/>
      <u/>
      <sz val="10"/>
      <color theme="1"/>
      <name val="Fira Sans"/>
      <family val="2"/>
      <charset val="238"/>
    </font>
    <font>
      <i/>
      <sz val="10"/>
      <color rgb="FF5F5F5F"/>
      <name val="Fira Sans"/>
      <family val="2"/>
      <charset val="238"/>
    </font>
    <font>
      <vertAlign val="superscript"/>
      <sz val="10"/>
      <name val="Fira Sans"/>
      <family val="2"/>
      <charset val="238"/>
    </font>
  </fonts>
  <fills count="3">
    <fill>
      <patternFill patternType="none"/>
    </fill>
    <fill>
      <patternFill patternType="gray125"/>
    </fill>
    <fill>
      <patternFill patternType="none">
        <fgColor theme="2"/>
        <bgColor indexed="64"/>
      </patternFill>
    </fill>
  </fills>
  <borders count="29">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s>
  <cellStyleXfs count="12">
    <xf numFmtId="0" fontId="0" fillId="0" borderId="0"/>
    <xf numFmtId="0" fontId="3" fillId="0" borderId="0"/>
    <xf numFmtId="0" fontId="4" fillId="0" borderId="0"/>
    <xf numFmtId="0" fontId="4" fillId="0" borderId="0"/>
    <xf numFmtId="0" fontId="2" fillId="0" borderId="0"/>
    <xf numFmtId="0" fontId="1" fillId="0" borderId="0"/>
    <xf numFmtId="0" fontId="5" fillId="0" borderId="0"/>
    <xf numFmtId="0" fontId="9" fillId="0" borderId="0"/>
    <xf numFmtId="38" fontId="10" fillId="0" borderId="0" applyFont="0" applyFill="0" applyBorder="0" applyAlignment="0" applyProtection="0"/>
    <xf numFmtId="172" fontId="10" fillId="0" borderId="0" applyFont="0" applyFill="0" applyBorder="0" applyAlignment="0" applyProtection="0"/>
    <xf numFmtId="0" fontId="11" fillId="0" borderId="0" applyNumberFormat="0" applyFill="0" applyBorder="0" applyAlignment="0" applyProtection="0">
      <alignment vertical="top"/>
      <protection locked="0"/>
    </xf>
    <xf numFmtId="9" fontId="9" fillId="0" borderId="0" applyFont="0" applyFill="0" applyBorder="0" applyAlignment="0" applyProtection="0"/>
  </cellStyleXfs>
  <cellXfs count="273">
    <xf numFmtId="0" fontId="0" fillId="0" borderId="0" xfId="0"/>
    <xf numFmtId="164" fontId="14" fillId="2" borderId="6" xfId="0" applyNumberFormat="1" applyFont="1" applyFill="1" applyBorder="1" applyAlignment="1">
      <alignment horizontal="right" indent="1"/>
    </xf>
    <xf numFmtId="164" fontId="15" fillId="2" borderId="7" xfId="0" applyNumberFormat="1" applyFont="1" applyFill="1" applyBorder="1" applyAlignment="1">
      <alignment horizontal="right" indent="1"/>
    </xf>
    <xf numFmtId="164" fontId="15" fillId="2" borderId="0" xfId="0" applyNumberFormat="1" applyFont="1" applyFill="1" applyBorder="1" applyAlignment="1">
      <alignment horizontal="right" indent="1"/>
    </xf>
    <xf numFmtId="164" fontId="15" fillId="2" borderId="6" xfId="0" applyNumberFormat="1" applyFont="1" applyFill="1" applyBorder="1" applyAlignment="1">
      <alignment horizontal="right" indent="1"/>
    </xf>
    <xf numFmtId="164" fontId="12" fillId="2" borderId="0" xfId="0" applyNumberFormat="1" applyFont="1" applyFill="1" applyBorder="1" applyAlignment="1">
      <alignment horizontal="right" indent="1"/>
    </xf>
    <xf numFmtId="164" fontId="12" fillId="2" borderId="7" xfId="0" applyNumberFormat="1" applyFont="1" applyFill="1" applyBorder="1" applyAlignment="1">
      <alignment horizontal="right" indent="1"/>
    </xf>
    <xf numFmtId="164" fontId="12" fillId="2" borderId="6" xfId="0" applyNumberFormat="1" applyFont="1" applyFill="1" applyBorder="1" applyAlignment="1">
      <alignment horizontal="right" indent="1"/>
    </xf>
    <xf numFmtId="164" fontId="12" fillId="2" borderId="20" xfId="0" applyNumberFormat="1" applyFont="1" applyFill="1" applyBorder="1" applyAlignment="1">
      <alignment horizontal="right" indent="1"/>
    </xf>
    <xf numFmtId="164" fontId="12" fillId="2" borderId="11" xfId="0" applyNumberFormat="1" applyFont="1" applyFill="1" applyBorder="1" applyAlignment="1">
      <alignment horizontal="right" indent="1"/>
    </xf>
    <xf numFmtId="164" fontId="14" fillId="0" borderId="6" xfId="0" applyNumberFormat="1" applyFont="1" applyBorder="1" applyAlignment="1">
      <alignment horizontal="right" indent="1"/>
    </xf>
    <xf numFmtId="164" fontId="15" fillId="0" borderId="6" xfId="0" applyNumberFormat="1" applyFont="1" applyBorder="1" applyAlignment="1">
      <alignment horizontal="right" indent="1"/>
    </xf>
    <xf numFmtId="164" fontId="12" fillId="0" borderId="0" xfId="0" applyNumberFormat="1" applyFont="1" applyBorder="1" applyAlignment="1">
      <alignment horizontal="right" indent="1"/>
    </xf>
    <xf numFmtId="164" fontId="12" fillId="0" borderId="6" xfId="0" applyNumberFormat="1" applyFont="1" applyBorder="1" applyAlignment="1">
      <alignment horizontal="right" indent="1"/>
    </xf>
    <xf numFmtId="164" fontId="17" fillId="0" borderId="6" xfId="0" applyNumberFormat="1" applyFont="1" applyBorder="1" applyAlignment="1">
      <alignment horizontal="right" indent="1"/>
    </xf>
    <xf numFmtId="164" fontId="15" fillId="0" borderId="7" xfId="0" applyNumberFormat="1" applyFont="1" applyBorder="1" applyAlignment="1">
      <alignment horizontal="right" indent="1"/>
    </xf>
    <xf numFmtId="164" fontId="12" fillId="0" borderId="5" xfId="0" applyNumberFormat="1" applyFont="1" applyBorder="1" applyAlignment="1">
      <alignment horizontal="right" indent="1"/>
    </xf>
    <xf numFmtId="164" fontId="15" fillId="0" borderId="0" xfId="0" applyNumberFormat="1" applyFont="1" applyBorder="1" applyAlignment="1">
      <alignment horizontal="right" indent="1"/>
    </xf>
    <xf numFmtId="164" fontId="12" fillId="0" borderId="11" xfId="0" applyNumberFormat="1" applyFont="1" applyBorder="1" applyAlignment="1">
      <alignment horizontal="right" indent="1"/>
    </xf>
    <xf numFmtId="164" fontId="12" fillId="0" borderId="7" xfId="0" applyNumberFormat="1" applyFont="1" applyBorder="1" applyAlignment="1">
      <alignment horizontal="right" indent="1"/>
    </xf>
    <xf numFmtId="164" fontId="12" fillId="0" borderId="0" xfId="0" applyNumberFormat="1" applyFont="1" applyAlignment="1">
      <alignment horizontal="right" indent="1"/>
    </xf>
    <xf numFmtId="0" fontId="0" fillId="0" borderId="0" xfId="0" applyFill="1" applyProtection="1"/>
    <xf numFmtId="0" fontId="20" fillId="0" borderId="0" xfId="0" applyFont="1" applyFill="1" applyProtection="1"/>
    <xf numFmtId="0" fontId="21" fillId="0" borderId="0" xfId="0" applyFont="1" applyFill="1" applyAlignment="1" applyProtection="1">
      <alignment horizontal="left" vertical="top" wrapText="1"/>
    </xf>
    <xf numFmtId="0" fontId="20" fillId="0" borderId="0" xfId="0" applyFont="1" applyFill="1" applyAlignment="1" applyProtection="1">
      <alignment horizontal="center" vertical="top" wrapText="1"/>
    </xf>
    <xf numFmtId="0" fontId="27" fillId="0" borderId="0" xfId="0" applyFont="1" applyFill="1" applyAlignment="1" applyProtection="1">
      <alignment horizontal="left" vertical="top" wrapText="1"/>
    </xf>
    <xf numFmtId="0" fontId="14" fillId="0" borderId="0" xfId="0" applyFont="1" applyFill="1" applyAlignment="1" applyProtection="1">
      <alignment horizontal="center" vertical="top"/>
    </xf>
    <xf numFmtId="0" fontId="20" fillId="0" borderId="0" xfId="0" applyFont="1" applyFill="1" applyAlignment="1" applyProtection="1">
      <alignment horizontal="center" vertical="top"/>
    </xf>
    <xf numFmtId="0" fontId="20" fillId="0" borderId="0" xfId="0" applyFont="1" applyFill="1" applyAlignment="1" applyProtection="1">
      <alignment horizontal="left" vertical="top"/>
    </xf>
    <xf numFmtId="0" fontId="18" fillId="0" borderId="0" xfId="0" applyFont="1" applyFill="1" applyProtection="1"/>
    <xf numFmtId="49" fontId="12" fillId="0" borderId="0" xfId="0" applyNumberFormat="1" applyFont="1" applyFill="1" applyAlignment="1" applyProtection="1">
      <alignment horizontal="left" wrapText="1"/>
    </xf>
    <xf numFmtId="0" fontId="12" fillId="0" borderId="19" xfId="0" applyFont="1" applyFill="1" applyBorder="1" applyAlignment="1" applyProtection="1">
      <alignment horizontal="center"/>
    </xf>
    <xf numFmtId="49" fontId="16" fillId="0" borderId="0" xfId="0" applyNumberFormat="1" applyFont="1" applyFill="1" applyProtection="1"/>
    <xf numFmtId="0" fontId="12" fillId="0" borderId="5" xfId="0" applyFont="1" applyFill="1" applyBorder="1" applyAlignment="1" applyProtection="1">
      <alignment horizontal="center"/>
    </xf>
    <xf numFmtId="49" fontId="15" fillId="0" borderId="0" xfId="0" applyNumberFormat="1" applyFont="1" applyFill="1" applyAlignment="1" applyProtection="1">
      <alignment horizontal="left" wrapText="1" indent="1"/>
    </xf>
    <xf numFmtId="49" fontId="12" fillId="0" borderId="0" xfId="0" applyNumberFormat="1" applyFont="1" applyFill="1" applyAlignment="1" applyProtection="1">
      <alignment horizontal="left" wrapText="1" indent="1"/>
    </xf>
    <xf numFmtId="49" fontId="16" fillId="0" borderId="0" xfId="0" applyNumberFormat="1" applyFont="1" applyFill="1" applyAlignment="1" applyProtection="1">
      <alignment horizontal="left" indent="1"/>
    </xf>
    <xf numFmtId="0" fontId="15" fillId="0" borderId="5" xfId="0" applyFont="1" applyFill="1" applyBorder="1" applyAlignment="1" applyProtection="1">
      <alignment horizontal="center"/>
    </xf>
    <xf numFmtId="49" fontId="13" fillId="0" borderId="0" xfId="0" applyNumberFormat="1" applyFont="1" applyFill="1" applyAlignment="1" applyProtection="1">
      <alignment horizontal="left" indent="1"/>
    </xf>
    <xf numFmtId="49" fontId="13" fillId="0" borderId="0" xfId="0" applyNumberFormat="1" applyFont="1" applyFill="1" applyAlignment="1" applyProtection="1">
      <alignment horizontal="left" wrapText="1" indent="1"/>
    </xf>
    <xf numFmtId="0" fontId="7" fillId="0" borderId="0" xfId="0" applyFont="1" applyFill="1" applyProtection="1"/>
    <xf numFmtId="49" fontId="14" fillId="0" borderId="5" xfId="0" applyNumberFormat="1" applyFont="1" applyFill="1" applyBorder="1" applyAlignment="1" applyProtection="1">
      <alignment horizontal="left" indent="1"/>
    </xf>
    <xf numFmtId="164" fontId="14" fillId="0" borderId="6" xfId="0" applyNumberFormat="1" applyFont="1" applyFill="1" applyBorder="1" applyAlignment="1" applyProtection="1">
      <alignment horizontal="right" indent="1"/>
    </xf>
    <xf numFmtId="164" fontId="14" fillId="0" borderId="5" xfId="0" applyNumberFormat="1" applyFont="1" applyFill="1" applyBorder="1" applyAlignment="1" applyProtection="1">
      <alignment horizontal="right" indent="1"/>
    </xf>
    <xf numFmtId="0" fontId="14" fillId="0" borderId="0" xfId="0" applyFont="1" applyFill="1" applyProtection="1"/>
    <xf numFmtId="0" fontId="14" fillId="0" borderId="15"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49" fontId="17" fillId="0" borderId="5" xfId="0" applyNumberFormat="1" applyFont="1" applyFill="1" applyBorder="1" applyAlignment="1" applyProtection="1">
      <alignment wrapText="1"/>
    </xf>
    <xf numFmtId="164" fontId="17" fillId="0" borderId="6" xfId="0" applyNumberFormat="1" applyFont="1" applyFill="1" applyBorder="1" applyAlignment="1" applyProtection="1">
      <alignment horizontal="right" indent="1"/>
    </xf>
    <xf numFmtId="164" fontId="17" fillId="0" borderId="11" xfId="0" applyNumberFormat="1" applyFont="1" applyFill="1" applyBorder="1" applyAlignment="1" applyProtection="1">
      <alignment horizontal="right" indent="1"/>
    </xf>
    <xf numFmtId="164" fontId="17" fillId="0" borderId="19" xfId="0" applyNumberFormat="1" applyFont="1" applyFill="1" applyBorder="1" applyAlignment="1" applyProtection="1">
      <alignment horizontal="right" indent="1"/>
    </xf>
    <xf numFmtId="164" fontId="14" fillId="0" borderId="6" xfId="0" applyNumberFormat="1" applyFont="1" applyFill="1" applyBorder="1" applyAlignment="1" applyProtection="1">
      <alignment horizontal="right" wrapText="1" indent="1"/>
    </xf>
    <xf numFmtId="164" fontId="14" fillId="0" borderId="5" xfId="0" applyNumberFormat="1" applyFont="1" applyFill="1" applyBorder="1" applyAlignment="1" applyProtection="1">
      <alignment horizontal="right" wrapText="1" indent="1"/>
    </xf>
    <xf numFmtId="164" fontId="14" fillId="0" borderId="0" xfId="0" applyNumberFormat="1" applyFont="1" applyFill="1" applyAlignment="1" applyProtection="1">
      <alignment horizontal="right" indent="1"/>
    </xf>
    <xf numFmtId="164" fontId="14" fillId="0" borderId="0" xfId="0" applyNumberFormat="1" applyFont="1" applyFill="1" applyAlignment="1" applyProtection="1">
      <alignment horizontal="right" wrapText="1" indent="1"/>
    </xf>
    <xf numFmtId="164" fontId="14" fillId="0" borderId="24" xfId="0" applyNumberFormat="1" applyFont="1" applyFill="1" applyBorder="1" applyAlignment="1" applyProtection="1">
      <alignment horizontal="right" indent="1"/>
    </xf>
    <xf numFmtId="0" fontId="7" fillId="0" borderId="0" xfId="0" applyFont="1" applyFill="1" applyAlignment="1" applyProtection="1">
      <alignment horizontal="center"/>
    </xf>
    <xf numFmtId="0" fontId="14" fillId="0" borderId="3"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xf>
    <xf numFmtId="165" fontId="14" fillId="0" borderId="3" xfId="0" applyNumberFormat="1" applyFont="1" applyFill="1" applyBorder="1" applyAlignment="1" applyProtection="1">
      <alignment horizontal="center" vertical="center" wrapText="1"/>
    </xf>
    <xf numFmtId="49" fontId="17" fillId="0" borderId="19" xfId="0" applyNumberFormat="1" applyFont="1" applyFill="1" applyBorder="1" applyAlignment="1" applyProtection="1">
      <alignment horizontal="left" wrapText="1"/>
    </xf>
    <xf numFmtId="164" fontId="17" fillId="0" borderId="5" xfId="0" applyNumberFormat="1" applyFont="1" applyFill="1" applyBorder="1" applyAlignment="1" applyProtection="1">
      <alignment horizontal="right" indent="1"/>
    </xf>
    <xf numFmtId="164" fontId="7" fillId="0" borderId="0" xfId="0" applyNumberFormat="1" applyFont="1" applyFill="1" applyProtection="1"/>
    <xf numFmtId="165" fontId="7" fillId="0" borderId="0" xfId="0" applyNumberFormat="1" applyFont="1" applyFill="1" applyProtection="1"/>
    <xf numFmtId="0" fontId="8" fillId="0" borderId="0" xfId="0" applyFont="1" applyFill="1" applyProtection="1"/>
    <xf numFmtId="0" fontId="7" fillId="0" borderId="0" xfId="0" applyFont="1" applyFill="1" applyAlignment="1" applyProtection="1">
      <alignment vertical="center"/>
    </xf>
    <xf numFmtId="164" fontId="14" fillId="0" borderId="15" xfId="0" applyNumberFormat="1" applyFont="1" applyFill="1" applyBorder="1" applyAlignment="1" applyProtection="1">
      <alignment horizontal="center" vertical="center" wrapText="1"/>
    </xf>
    <xf numFmtId="164" fontId="14" fillId="0" borderId="14" xfId="0" applyNumberFormat="1" applyFont="1" applyFill="1" applyBorder="1" applyAlignment="1" applyProtection="1">
      <alignment horizontal="center" vertical="center" wrapText="1"/>
    </xf>
    <xf numFmtId="164" fontId="14" fillId="0" borderId="3" xfId="0" applyNumberFormat="1" applyFont="1" applyFill="1" applyBorder="1" applyAlignment="1" applyProtection="1">
      <alignment horizontal="center" vertical="center" wrapText="1"/>
    </xf>
    <xf numFmtId="164" fontId="14" fillId="0" borderId="4" xfId="0" applyNumberFormat="1" applyFont="1" applyFill="1" applyBorder="1" applyAlignment="1" applyProtection="1">
      <alignment horizontal="center" vertical="center" wrapText="1"/>
    </xf>
    <xf numFmtId="0" fontId="17" fillId="0" borderId="0" xfId="0" applyFont="1" applyFill="1" applyAlignment="1" applyProtection="1">
      <alignment wrapText="1"/>
    </xf>
    <xf numFmtId="0" fontId="17" fillId="0" borderId="0" xfId="0" applyFont="1" applyFill="1" applyAlignment="1" applyProtection="1">
      <alignment horizontal="center" wrapText="1"/>
    </xf>
    <xf numFmtId="164" fontId="17" fillId="0" borderId="0" xfId="0" applyNumberFormat="1" applyFont="1" applyFill="1" applyAlignment="1" applyProtection="1">
      <alignment horizontal="right" indent="1"/>
    </xf>
    <xf numFmtId="49" fontId="26" fillId="0" borderId="0" xfId="0" applyNumberFormat="1" applyFont="1" applyFill="1" applyAlignment="1" applyProtection="1">
      <alignment horizontal="left" vertical="center"/>
    </xf>
    <xf numFmtId="0" fontId="14" fillId="0" borderId="0" xfId="0" applyFont="1" applyFill="1" applyAlignment="1" applyProtection="1">
      <alignment wrapText="1"/>
    </xf>
    <xf numFmtId="0" fontId="14" fillId="0" borderId="0" xfId="0" applyFont="1" applyFill="1" applyAlignment="1" applyProtection="1">
      <alignment horizontal="left" wrapText="1" indent="1"/>
    </xf>
    <xf numFmtId="0" fontId="14" fillId="0" borderId="0" xfId="0" applyFont="1" applyFill="1" applyAlignment="1" applyProtection="1">
      <alignment horizontal="center" wrapText="1"/>
    </xf>
    <xf numFmtId="164" fontId="14" fillId="0" borderId="7" xfId="0" applyNumberFormat="1" applyFont="1" applyFill="1" applyBorder="1" applyAlignment="1" applyProtection="1">
      <alignment horizontal="right" indent="1"/>
    </xf>
    <xf numFmtId="0" fontId="14" fillId="0" borderId="17" xfId="0" applyFont="1" applyFill="1" applyBorder="1" applyAlignment="1" applyProtection="1">
      <alignment horizontal="center" vertical="center" wrapText="1"/>
    </xf>
    <xf numFmtId="49" fontId="17" fillId="0" borderId="19" xfId="0" applyNumberFormat="1" applyFont="1" applyFill="1" applyBorder="1" applyAlignment="1" applyProtection="1">
      <alignment wrapText="1"/>
    </xf>
    <xf numFmtId="2" fontId="17" fillId="0" borderId="5" xfId="0" applyNumberFormat="1" applyFont="1" applyFill="1" applyBorder="1" applyAlignment="1" applyProtection="1">
      <alignment horizontal="left" wrapText="1"/>
    </xf>
    <xf numFmtId="49" fontId="17" fillId="0" borderId="5" xfId="0" applyNumberFormat="1" applyFont="1" applyFill="1" applyBorder="1" applyAlignment="1" applyProtection="1">
      <alignment horizontal="left" wrapText="1" indent="1"/>
    </xf>
    <xf numFmtId="49" fontId="14" fillId="0" borderId="5" xfId="0" applyNumberFormat="1" applyFont="1" applyFill="1" applyBorder="1" applyAlignment="1" applyProtection="1">
      <alignment horizontal="left" wrapText="1" indent="2"/>
    </xf>
    <xf numFmtId="49" fontId="17" fillId="0" borderId="5" xfId="0" applyNumberFormat="1" applyFont="1" applyFill="1" applyBorder="1" applyAlignment="1" applyProtection="1">
      <alignment horizontal="left" wrapText="1"/>
    </xf>
    <xf numFmtId="49" fontId="14" fillId="0" borderId="5" xfId="0" applyNumberFormat="1" applyFont="1" applyFill="1" applyBorder="1" applyAlignment="1" applyProtection="1">
      <alignment horizontal="left" wrapText="1" indent="1"/>
    </xf>
    <xf numFmtId="170" fontId="7" fillId="0" borderId="0" xfId="0" applyNumberFormat="1" applyFont="1" applyFill="1" applyProtection="1"/>
    <xf numFmtId="170" fontId="14" fillId="0" borderId="14" xfId="0" applyNumberFormat="1"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xf>
    <xf numFmtId="165" fontId="14" fillId="0" borderId="14" xfId="0" applyNumberFormat="1" applyFont="1" applyFill="1" applyBorder="1" applyAlignment="1" applyProtection="1">
      <alignment horizontal="center" vertical="center" wrapText="1"/>
    </xf>
    <xf numFmtId="0" fontId="14" fillId="0" borderId="26" xfId="0" applyFont="1" applyFill="1" applyBorder="1" applyAlignment="1" applyProtection="1">
      <alignment horizontal="center" vertical="center" wrapText="1"/>
    </xf>
    <xf numFmtId="170" fontId="8" fillId="0" borderId="0" xfId="0" applyNumberFormat="1" applyFont="1" applyFill="1" applyProtection="1"/>
    <xf numFmtId="170" fontId="7" fillId="0" borderId="0" xfId="0" applyNumberFormat="1" applyFont="1" applyFill="1" applyAlignment="1" applyProtection="1">
      <alignment horizontal="left" indent="2"/>
    </xf>
    <xf numFmtId="49" fontId="14" fillId="0" borderId="5" xfId="0" applyNumberFormat="1" applyFont="1" applyFill="1" applyBorder="1" applyAlignment="1" applyProtection="1">
      <alignment horizontal="left" wrapText="1" indent="3"/>
    </xf>
    <xf numFmtId="49" fontId="14" fillId="0" borderId="26" xfId="0" applyNumberFormat="1" applyFont="1" applyFill="1" applyBorder="1" applyAlignment="1" applyProtection="1">
      <alignment horizontal="left" wrapText="1" indent="2"/>
    </xf>
    <xf numFmtId="49" fontId="14" fillId="0" borderId="5" xfId="0" applyNumberFormat="1" applyFont="1" applyFill="1" applyBorder="1" applyProtection="1"/>
    <xf numFmtId="49" fontId="17" fillId="0" borderId="2" xfId="0" applyNumberFormat="1" applyFont="1" applyFill="1" applyBorder="1" applyAlignment="1" applyProtection="1">
      <alignment wrapText="1"/>
    </xf>
    <xf numFmtId="49" fontId="14" fillId="0" borderId="0" xfId="0" applyNumberFormat="1" applyFont="1" applyFill="1" applyAlignment="1" applyProtection="1">
      <alignment horizontal="left" wrapText="1" indent="2"/>
    </xf>
    <xf numFmtId="1" fontId="14" fillId="0" borderId="14" xfId="0" applyNumberFormat="1" applyFont="1" applyFill="1" applyBorder="1" applyAlignment="1" applyProtection="1">
      <alignment horizontal="center" vertical="center" wrapText="1"/>
    </xf>
    <xf numFmtId="49" fontId="20" fillId="0" borderId="5" xfId="0" applyNumberFormat="1" applyFont="1" applyFill="1" applyBorder="1" applyAlignment="1" applyProtection="1">
      <alignment horizontal="left" wrapText="1" indent="1"/>
    </xf>
    <xf numFmtId="0" fontId="17" fillId="0" borderId="5" xfId="0" applyFont="1" applyFill="1" applyBorder="1" applyAlignment="1" applyProtection="1">
      <alignment horizontal="left" wrapText="1"/>
    </xf>
    <xf numFmtId="0" fontId="14" fillId="0" borderId="5" xfId="0" applyFont="1" applyFill="1" applyBorder="1" applyAlignment="1" applyProtection="1">
      <alignment horizontal="left" wrapText="1" indent="1"/>
    </xf>
    <xf numFmtId="49" fontId="21" fillId="0" borderId="5" xfId="0" applyNumberFormat="1" applyFont="1" applyFill="1" applyBorder="1" applyAlignment="1" applyProtection="1">
      <alignment horizontal="left" wrapText="1"/>
    </xf>
    <xf numFmtId="165" fontId="14" fillId="0" borderId="0" xfId="0" applyNumberFormat="1" applyFont="1" applyFill="1" applyProtection="1"/>
    <xf numFmtId="165" fontId="20" fillId="0" borderId="0" xfId="0" applyNumberFormat="1" applyFont="1" applyFill="1" applyProtection="1"/>
    <xf numFmtId="166" fontId="14" fillId="0" borderId="0" xfId="0" applyNumberFormat="1" applyFont="1" applyFill="1" applyProtection="1"/>
    <xf numFmtId="169" fontId="14" fillId="0" borderId="0" xfId="0" applyNumberFormat="1" applyFont="1" applyFill="1" applyProtection="1"/>
    <xf numFmtId="165" fontId="14" fillId="0" borderId="12" xfId="0" applyNumberFormat="1"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xf>
    <xf numFmtId="165" fontId="14" fillId="0" borderId="21" xfId="0" applyNumberFormat="1" applyFont="1" applyFill="1" applyBorder="1" applyAlignment="1" applyProtection="1">
      <alignment horizontal="center" vertical="center" wrapText="1"/>
    </xf>
    <xf numFmtId="165" fontId="14" fillId="0" borderId="27" xfId="0" applyNumberFormat="1" applyFont="1" applyFill="1" applyBorder="1" applyAlignment="1" applyProtection="1">
      <alignment horizontal="center" vertical="center" wrapText="1"/>
    </xf>
    <xf numFmtId="49" fontId="17" fillId="0" borderId="0" xfId="0" applyNumberFormat="1" applyFont="1" applyFill="1" applyAlignment="1" applyProtection="1">
      <alignment horizontal="left" wrapText="1"/>
    </xf>
    <xf numFmtId="0" fontId="17" fillId="0" borderId="0" xfId="0" applyFont="1" applyFill="1" applyAlignment="1" applyProtection="1">
      <alignment horizontal="left" wrapText="1"/>
    </xf>
    <xf numFmtId="165" fontId="17" fillId="0" borderId="6" xfId="0" applyNumberFormat="1" applyFont="1" applyFill="1" applyBorder="1" applyProtection="1"/>
    <xf numFmtId="165" fontId="14" fillId="0" borderId="6" xfId="0" applyNumberFormat="1" applyFont="1" applyFill="1" applyBorder="1" applyProtection="1"/>
    <xf numFmtId="49" fontId="21" fillId="0" borderId="0" xfId="0" applyNumberFormat="1" applyFont="1" applyFill="1" applyAlignment="1" applyProtection="1">
      <alignment horizontal="left" wrapText="1"/>
    </xf>
    <xf numFmtId="0" fontId="14" fillId="0" borderId="26" xfId="0" applyFont="1" applyFill="1" applyBorder="1" applyAlignment="1" applyProtection="1">
      <alignment horizontal="left" wrapText="1" indent="1"/>
    </xf>
    <xf numFmtId="49" fontId="17" fillId="0" borderId="2" xfId="0" applyNumberFormat="1" applyFont="1" applyFill="1" applyBorder="1" applyAlignment="1" applyProtection="1">
      <alignment horizontal="left" wrapText="1"/>
    </xf>
    <xf numFmtId="164" fontId="17" fillId="0" borderId="3" xfId="0" applyNumberFormat="1" applyFont="1" applyFill="1" applyBorder="1" applyAlignment="1" applyProtection="1">
      <alignment horizontal="right" indent="1"/>
    </xf>
    <xf numFmtId="165" fontId="17" fillId="0" borderId="0" xfId="0" applyNumberFormat="1" applyFont="1" applyFill="1" applyProtection="1"/>
    <xf numFmtId="170" fontId="2" fillId="0" borderId="0" xfId="0" applyNumberFormat="1" applyFont="1" applyFill="1" applyProtection="1"/>
    <xf numFmtId="165" fontId="15" fillId="0" borderId="3" xfId="0" applyNumberFormat="1" applyFont="1" applyFill="1" applyBorder="1" applyAlignment="1" applyProtection="1">
      <alignment horizontal="center" vertical="center" wrapText="1"/>
    </xf>
    <xf numFmtId="165" fontId="15" fillId="0" borderId="4" xfId="0" applyNumberFormat="1" applyFont="1" applyFill="1" applyBorder="1" applyAlignment="1" applyProtection="1">
      <alignment horizontal="center" vertical="center" wrapText="1"/>
    </xf>
    <xf numFmtId="165" fontId="15" fillId="0" borderId="2" xfId="0" applyNumberFormat="1" applyFont="1" applyFill="1" applyBorder="1" applyAlignment="1" applyProtection="1">
      <alignment horizontal="center" vertical="center" wrapText="1"/>
    </xf>
    <xf numFmtId="49" fontId="12" fillId="0" borderId="19" xfId="0" applyNumberFormat="1" applyFont="1" applyFill="1" applyBorder="1" applyAlignment="1" applyProtection="1">
      <alignment wrapText="1"/>
    </xf>
    <xf numFmtId="166" fontId="12" fillId="0" borderId="6" xfId="0" applyNumberFormat="1" applyFont="1" applyFill="1" applyBorder="1" applyAlignment="1" applyProtection="1">
      <alignment horizontal="right" indent="1"/>
    </xf>
    <xf numFmtId="166" fontId="12" fillId="0" borderId="5" xfId="0" applyNumberFormat="1" applyFont="1" applyFill="1" applyBorder="1" applyAlignment="1" applyProtection="1">
      <alignment horizontal="right" indent="1"/>
    </xf>
    <xf numFmtId="166" fontId="12" fillId="0" borderId="11" xfId="0" applyNumberFormat="1" applyFont="1" applyFill="1" applyBorder="1" applyAlignment="1" applyProtection="1">
      <alignment horizontal="right" indent="1"/>
    </xf>
    <xf numFmtId="0" fontId="14" fillId="0" borderId="0" xfId="0" applyFont="1" applyFill="1" applyAlignment="1" applyProtection="1">
      <alignment horizontal="left" vertical="top" wrapText="1"/>
    </xf>
    <xf numFmtId="166" fontId="15" fillId="0" borderId="6" xfId="0" applyNumberFormat="1" applyFont="1" applyFill="1" applyBorder="1" applyAlignment="1" applyProtection="1">
      <alignment horizontal="right" indent="1"/>
    </xf>
    <xf numFmtId="166" fontId="15" fillId="0" borderId="5" xfId="0" applyNumberFormat="1" applyFont="1" applyFill="1" applyBorder="1" applyAlignment="1" applyProtection="1">
      <alignment horizontal="right" indent="1"/>
    </xf>
    <xf numFmtId="0" fontId="15" fillId="0" borderId="5" xfId="0" applyFont="1" applyFill="1" applyBorder="1" applyAlignment="1" applyProtection="1">
      <alignment horizontal="left" wrapText="1" indent="1"/>
    </xf>
    <xf numFmtId="0" fontId="15" fillId="0" borderId="0" xfId="0" applyFont="1" applyFill="1" applyAlignment="1" applyProtection="1">
      <alignment horizontal="left" wrapText="1" indent="1"/>
    </xf>
    <xf numFmtId="165" fontId="2" fillId="0" borderId="0" xfId="0" applyNumberFormat="1" applyFont="1" applyFill="1" applyProtection="1"/>
    <xf numFmtId="165" fontId="2" fillId="0" borderId="0" xfId="0" applyNumberFormat="1" applyFont="1" applyFill="1" applyAlignment="1" applyProtection="1">
      <alignment horizontal="right"/>
    </xf>
    <xf numFmtId="170" fontId="6" fillId="0" borderId="0" xfId="0" applyNumberFormat="1" applyFont="1" applyFill="1" applyProtection="1"/>
    <xf numFmtId="170" fontId="2" fillId="0" borderId="0" xfId="0" applyNumberFormat="1" applyFont="1" applyFill="1" applyAlignment="1" applyProtection="1">
      <alignment vertical="top"/>
    </xf>
    <xf numFmtId="0" fontId="15" fillId="0" borderId="0" xfId="0" applyFont="1" applyFill="1" applyProtection="1"/>
    <xf numFmtId="168" fontId="15" fillId="0" borderId="3" xfId="0" applyNumberFormat="1" applyFont="1" applyFill="1" applyBorder="1" applyAlignment="1" applyProtection="1">
      <alignment horizontal="center" vertical="center" wrapText="1"/>
    </xf>
    <xf numFmtId="171" fontId="15" fillId="0" borderId="3" xfId="0" applyNumberFormat="1"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49" fontId="12" fillId="0" borderId="5" xfId="0" applyNumberFormat="1" applyFont="1" applyFill="1" applyBorder="1" applyAlignment="1" applyProtection="1">
      <alignment horizontal="left" wrapText="1"/>
    </xf>
    <xf numFmtId="173" fontId="12" fillId="0" borderId="5" xfId="0" applyNumberFormat="1" applyFont="1" applyFill="1" applyBorder="1" applyAlignment="1" applyProtection="1">
      <alignment horizontal="right" indent="1"/>
    </xf>
    <xf numFmtId="3" fontId="12" fillId="0" borderId="5" xfId="0" applyNumberFormat="1" applyFont="1" applyFill="1" applyBorder="1" applyAlignment="1" applyProtection="1">
      <alignment horizontal="right" indent="1"/>
    </xf>
    <xf numFmtId="49" fontId="15" fillId="0" borderId="5" xfId="0" applyNumberFormat="1" applyFont="1" applyFill="1" applyBorder="1" applyAlignment="1" applyProtection="1">
      <alignment horizontal="left" wrapText="1" indent="1"/>
    </xf>
    <xf numFmtId="173" fontId="15" fillId="0" borderId="5" xfId="0" applyNumberFormat="1" applyFont="1" applyFill="1" applyBorder="1" applyAlignment="1" applyProtection="1">
      <alignment horizontal="right" indent="1"/>
    </xf>
    <xf numFmtId="3" fontId="15" fillId="0" borderId="5" xfId="0" applyNumberFormat="1" applyFont="1" applyFill="1" applyBorder="1" applyAlignment="1" applyProtection="1">
      <alignment horizontal="right" indent="1"/>
    </xf>
    <xf numFmtId="3" fontId="15" fillId="0" borderId="6" xfId="0" applyNumberFormat="1" applyFont="1" applyFill="1" applyBorder="1" applyAlignment="1" applyProtection="1">
      <alignment horizontal="right" indent="1"/>
    </xf>
    <xf numFmtId="1" fontId="15" fillId="0" borderId="0" xfId="0" applyNumberFormat="1" applyFont="1" applyFill="1" applyAlignment="1" applyProtection="1">
      <alignment horizontal="left" indent="1"/>
    </xf>
    <xf numFmtId="173" fontId="15" fillId="0" borderId="6" xfId="0" applyNumberFormat="1" applyFont="1" applyFill="1" applyBorder="1" applyAlignment="1" applyProtection="1">
      <alignment horizontal="right" wrapText="1" indent="1"/>
    </xf>
    <xf numFmtId="49" fontId="15" fillId="0" borderId="6" xfId="0" applyNumberFormat="1" applyFont="1" applyFill="1" applyBorder="1" applyAlignment="1" applyProtection="1">
      <alignment horizontal="right" wrapText="1" indent="1"/>
    </xf>
    <xf numFmtId="1" fontId="15" fillId="0" borderId="0" xfId="0" applyNumberFormat="1" applyFont="1" applyFill="1" applyProtection="1"/>
    <xf numFmtId="168" fontId="15" fillId="0" borderId="0" xfId="0" applyNumberFormat="1" applyFont="1" applyFill="1" applyProtection="1"/>
    <xf numFmtId="171" fontId="15" fillId="0" borderId="0" xfId="0" applyNumberFormat="1" applyFont="1" applyFill="1" applyAlignment="1" applyProtection="1">
      <alignment horizontal="right"/>
    </xf>
    <xf numFmtId="167" fontId="15" fillId="0" borderId="0" xfId="0" applyNumberFormat="1" applyFont="1" applyFill="1" applyAlignment="1" applyProtection="1">
      <alignment horizontal="right"/>
    </xf>
    <xf numFmtId="0" fontId="12" fillId="0" borderId="0" xfId="0" applyFont="1" applyFill="1" applyAlignment="1" applyProtection="1">
      <alignment vertical="center"/>
    </xf>
    <xf numFmtId="0" fontId="12" fillId="0" borderId="0" xfId="0" applyFont="1" applyFill="1" applyProtection="1"/>
    <xf numFmtId="173" fontId="17" fillId="0" borderId="5" xfId="0" applyNumberFormat="1" applyFont="1" applyFill="1" applyBorder="1" applyAlignment="1" applyProtection="1">
      <alignment horizontal="right" indent="1"/>
    </xf>
    <xf numFmtId="3" fontId="17" fillId="0" borderId="5" xfId="0" applyNumberFormat="1" applyFont="1" applyFill="1" applyBorder="1" applyAlignment="1" applyProtection="1">
      <alignment horizontal="right" indent="1"/>
    </xf>
    <xf numFmtId="49" fontId="15" fillId="0" borderId="5" xfId="0" applyNumberFormat="1" applyFont="1" applyFill="1" applyBorder="1" applyAlignment="1" applyProtection="1">
      <alignment horizontal="left" vertical="center" wrapText="1" indent="1"/>
    </xf>
    <xf numFmtId="173" fontId="24" fillId="0" borderId="5" xfId="0" applyNumberFormat="1" applyFont="1" applyFill="1" applyBorder="1" applyAlignment="1" applyProtection="1">
      <alignment horizontal="right" indent="1"/>
    </xf>
    <xf numFmtId="3" fontId="24" fillId="0" borderId="5" xfId="0" applyNumberFormat="1" applyFont="1" applyFill="1" applyBorder="1" applyAlignment="1" applyProtection="1">
      <alignment horizontal="right" indent="1"/>
    </xf>
    <xf numFmtId="164" fontId="12" fillId="0" borderId="6" xfId="0" quotePrefix="1" applyNumberFormat="1" applyFont="1" applyBorder="1" applyAlignment="1" applyProtection="1">
      <alignment horizontal="right" indent="1"/>
    </xf>
    <xf numFmtId="164" fontId="15" fillId="0" borderId="6" xfId="0" applyNumberFormat="1" applyFont="1" applyBorder="1" applyAlignment="1" applyProtection="1">
      <alignment horizontal="right" indent="1"/>
    </xf>
    <xf numFmtId="164" fontId="15" fillId="0" borderId="6" xfId="0" quotePrefix="1" applyNumberFormat="1" applyFont="1" applyBorder="1" applyAlignment="1" applyProtection="1">
      <alignment horizontal="right" indent="1"/>
    </xf>
    <xf numFmtId="164" fontId="15" fillId="2" borderId="6" xfId="0" quotePrefix="1" applyNumberFormat="1" applyFont="1" applyFill="1" applyBorder="1" applyAlignment="1" applyProtection="1">
      <alignment horizontal="right" indent="1"/>
    </xf>
    <xf numFmtId="164" fontId="17" fillId="0" borderId="11" xfId="0" applyNumberFormat="1" applyFont="1" applyBorder="1" applyAlignment="1">
      <alignment horizontal="right" indent="1"/>
    </xf>
    <xf numFmtId="164" fontId="17" fillId="0" borderId="7" xfId="0" applyNumberFormat="1" applyFont="1" applyFill="1" applyBorder="1" applyAlignment="1" applyProtection="1">
      <alignment horizontal="right" indent="1"/>
    </xf>
    <xf numFmtId="1" fontId="14" fillId="0" borderId="15" xfId="0" applyNumberFormat="1" applyFont="1" applyFill="1" applyBorder="1" applyAlignment="1" applyProtection="1">
      <alignment horizontal="center" vertical="center" wrapText="1"/>
    </xf>
    <xf numFmtId="164" fontId="17" fillId="0" borderId="20" xfId="0" applyNumberFormat="1" applyFont="1" applyFill="1" applyBorder="1" applyAlignment="1" applyProtection="1">
      <alignment horizontal="right" indent="1"/>
    </xf>
    <xf numFmtId="164" fontId="15" fillId="0" borderId="6" xfId="0" applyNumberFormat="1" applyFont="1" applyFill="1" applyBorder="1" applyAlignment="1">
      <alignment horizontal="right" indent="1"/>
    </xf>
    <xf numFmtId="164" fontId="15" fillId="0" borderId="0" xfId="0" applyNumberFormat="1" applyFont="1" applyFill="1" applyAlignment="1">
      <alignment horizontal="right" indent="1"/>
    </xf>
    <xf numFmtId="164" fontId="12" fillId="0" borderId="6" xfId="0" applyNumberFormat="1" applyFont="1" applyFill="1" applyBorder="1" applyAlignment="1">
      <alignment horizontal="right" indent="1"/>
    </xf>
    <xf numFmtId="164" fontId="12" fillId="0" borderId="0" xfId="0" applyNumberFormat="1" applyFont="1" applyFill="1" applyAlignment="1">
      <alignment horizontal="right" indent="1"/>
    </xf>
    <xf numFmtId="164" fontId="15" fillId="0" borderId="7" xfId="0" applyNumberFormat="1" applyFont="1" applyFill="1" applyBorder="1" applyAlignment="1">
      <alignment horizontal="right" indent="1"/>
    </xf>
    <xf numFmtId="0" fontId="14" fillId="0" borderId="15"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164" fontId="14" fillId="0" borderId="15" xfId="0" applyNumberFormat="1" applyFont="1" applyFill="1" applyBorder="1" applyAlignment="1" applyProtection="1">
      <alignment horizontal="center" vertical="center" wrapText="1"/>
    </xf>
    <xf numFmtId="164" fontId="14" fillId="0" borderId="0" xfId="0" applyNumberFormat="1" applyFont="1" applyFill="1" applyBorder="1" applyAlignment="1" applyProtection="1">
      <alignment horizontal="right" indent="1"/>
    </xf>
    <xf numFmtId="164" fontId="12" fillId="0" borderId="20" xfId="0" applyNumberFormat="1" applyFont="1" applyFill="1" applyBorder="1" applyAlignment="1" applyProtection="1">
      <alignment horizontal="right" indent="1"/>
    </xf>
    <xf numFmtId="164" fontId="12" fillId="0" borderId="7" xfId="0" applyNumberFormat="1" applyFont="1" applyFill="1" applyBorder="1" applyAlignment="1" applyProtection="1">
      <alignment horizontal="right" indent="1"/>
    </xf>
    <xf numFmtId="164" fontId="15" fillId="0" borderId="7" xfId="0" applyNumberFormat="1" applyFont="1" applyFill="1" applyBorder="1" applyAlignment="1" applyProtection="1">
      <alignment horizontal="right" indent="1"/>
    </xf>
    <xf numFmtId="164" fontId="15" fillId="2" borderId="7" xfId="0" applyNumberFormat="1" applyFont="1" applyFill="1" applyBorder="1" applyAlignment="1" applyProtection="1">
      <alignment horizontal="right" indent="1"/>
    </xf>
    <xf numFmtId="164" fontId="17" fillId="2" borderId="20" xfId="0" applyNumberFormat="1" applyFont="1" applyFill="1" applyBorder="1" applyAlignment="1" applyProtection="1">
      <alignment horizontal="right" indent="1"/>
    </xf>
    <xf numFmtId="164" fontId="14" fillId="2" borderId="7" xfId="0" applyNumberFormat="1" applyFont="1" applyFill="1" applyBorder="1" applyAlignment="1" applyProtection="1">
      <alignment horizontal="right" indent="1"/>
    </xf>
    <xf numFmtId="164" fontId="14" fillId="0" borderId="7" xfId="0" applyNumberFormat="1" applyFont="1" applyBorder="1" applyAlignment="1">
      <alignment horizontal="right" indent="1"/>
    </xf>
    <xf numFmtId="165" fontId="14" fillId="0" borderId="0" xfId="0" applyNumberFormat="1" applyFont="1" applyFill="1" applyBorder="1" applyProtection="1"/>
    <xf numFmtId="164" fontId="17" fillId="0" borderId="0" xfId="0" applyNumberFormat="1" applyFont="1" applyFill="1" applyBorder="1" applyAlignment="1" applyProtection="1">
      <alignment horizontal="right" indent="1"/>
    </xf>
    <xf numFmtId="164" fontId="14" fillId="0" borderId="25" xfId="0" applyNumberFormat="1" applyFont="1" applyFill="1" applyBorder="1" applyAlignment="1" applyProtection="1">
      <alignment horizontal="right" indent="1"/>
    </xf>
    <xf numFmtId="164" fontId="17" fillId="0" borderId="4" xfId="0" applyNumberFormat="1" applyFont="1" applyFill="1" applyBorder="1" applyAlignment="1" applyProtection="1">
      <alignment horizontal="right" indent="1"/>
    </xf>
    <xf numFmtId="165" fontId="15" fillId="0" borderId="15" xfId="0" applyNumberFormat="1" applyFont="1" applyFill="1" applyBorder="1" applyAlignment="1" applyProtection="1">
      <alignment horizontal="center" vertical="center" wrapText="1"/>
    </xf>
    <xf numFmtId="166" fontId="12" fillId="0" borderId="20" xfId="0" applyNumberFormat="1" applyFont="1" applyFill="1" applyBorder="1" applyAlignment="1" applyProtection="1">
      <alignment horizontal="right" indent="1"/>
    </xf>
    <xf numFmtId="166" fontId="15" fillId="0" borderId="7" xfId="0" applyNumberFormat="1" applyFont="1" applyFill="1" applyBorder="1" applyAlignment="1" applyProtection="1">
      <alignment horizontal="right" indent="1"/>
    </xf>
    <xf numFmtId="49" fontId="16" fillId="0" borderId="7" xfId="0" applyNumberFormat="1" applyFont="1" applyFill="1" applyBorder="1" applyAlignment="1" applyProtection="1">
      <alignment horizontal="left"/>
    </xf>
    <xf numFmtId="49" fontId="13" fillId="0" borderId="7" xfId="0" applyNumberFormat="1" applyFont="1" applyFill="1" applyBorder="1" applyAlignment="1" applyProtection="1">
      <alignment horizontal="left" indent="1"/>
    </xf>
    <xf numFmtId="49" fontId="15" fillId="0" borderId="7" xfId="0" applyNumberFormat="1" applyFont="1" applyFill="1" applyBorder="1" applyAlignment="1" applyProtection="1">
      <alignment horizontal="left" wrapText="1" indent="1"/>
    </xf>
    <xf numFmtId="49" fontId="15" fillId="0" borderId="0" xfId="0" applyNumberFormat="1" applyFont="1" applyFill="1" applyBorder="1" applyAlignment="1" applyProtection="1">
      <alignment horizontal="left" wrapText="1" indent="1"/>
    </xf>
    <xf numFmtId="49" fontId="26" fillId="0" borderId="7" xfId="0" applyNumberFormat="1" applyFont="1" applyFill="1" applyBorder="1" applyAlignment="1" applyProtection="1">
      <alignment horizontal="left" wrapText="1"/>
    </xf>
    <xf numFmtId="49" fontId="13" fillId="0" borderId="7" xfId="0" applyNumberFormat="1" applyFont="1" applyFill="1" applyBorder="1" applyAlignment="1" applyProtection="1">
      <alignment horizontal="left" wrapText="1" indent="1"/>
    </xf>
    <xf numFmtId="49" fontId="25" fillId="0" borderId="7" xfId="0" applyNumberFormat="1" applyFont="1" applyFill="1" applyBorder="1" applyAlignment="1" applyProtection="1">
      <alignment horizontal="left" wrapText="1" indent="1"/>
    </xf>
    <xf numFmtId="49" fontId="16" fillId="0" borderId="7" xfId="0" applyNumberFormat="1" applyFont="1" applyFill="1" applyBorder="1" applyAlignment="1" applyProtection="1">
      <alignment horizontal="left" wrapText="1"/>
    </xf>
    <xf numFmtId="0" fontId="30" fillId="0" borderId="0" xfId="0" applyFont="1" applyFill="1" applyAlignment="1" applyProtection="1">
      <alignment horizontal="left" vertical="top" wrapText="1"/>
    </xf>
    <xf numFmtId="0" fontId="14" fillId="0" borderId="0" xfId="0" applyFont="1"/>
    <xf numFmtId="0" fontId="14" fillId="0" borderId="0" xfId="0" applyFont="1" applyAlignment="1">
      <alignment vertical="center"/>
    </xf>
    <xf numFmtId="0" fontId="41" fillId="0" borderId="0" xfId="0" applyFont="1"/>
    <xf numFmtId="0" fontId="15" fillId="0" borderId="3" xfId="0" applyFont="1" applyFill="1" applyBorder="1" applyAlignment="1" applyProtection="1">
      <alignment horizontal="center" vertical="center"/>
    </xf>
    <xf numFmtId="0" fontId="15" fillId="0" borderId="6" xfId="0" applyFont="1" applyFill="1" applyBorder="1" applyAlignment="1" applyProtection="1">
      <alignment horizontal="center" vertical="center"/>
    </xf>
    <xf numFmtId="0" fontId="15" fillId="0" borderId="10" xfId="0" applyFont="1" applyFill="1" applyBorder="1" applyAlignment="1" applyProtection="1">
      <alignment horizontal="center" vertical="center"/>
    </xf>
    <xf numFmtId="0" fontId="12" fillId="0" borderId="25" xfId="0" applyFont="1" applyFill="1" applyBorder="1" applyAlignment="1" applyProtection="1">
      <alignment horizontal="left" vertical="top" wrapText="1"/>
    </xf>
    <xf numFmtId="0" fontId="15" fillId="0" borderId="4" xfId="0" applyFont="1" applyFill="1" applyBorder="1" applyAlignment="1" applyProtection="1">
      <alignment horizontal="center" vertical="center"/>
    </xf>
    <xf numFmtId="0" fontId="15" fillId="0" borderId="7" xfId="0" applyFont="1" applyFill="1" applyBorder="1" applyAlignment="1" applyProtection="1">
      <alignment horizontal="center" vertical="center"/>
    </xf>
    <xf numFmtId="0" fontId="15" fillId="0" borderId="28" xfId="0" applyFont="1" applyFill="1" applyBorder="1" applyAlignment="1" applyProtection="1">
      <alignment horizontal="center" vertical="center"/>
    </xf>
    <xf numFmtId="0" fontId="15" fillId="0" borderId="1" xfId="0" applyFont="1" applyFill="1" applyBorder="1" applyAlignment="1" applyProtection="1">
      <alignment horizontal="left" vertical="center" wrapText="1"/>
    </xf>
    <xf numFmtId="0" fontId="15" fillId="0" borderId="2" xfId="0" applyFont="1" applyFill="1" applyBorder="1" applyAlignment="1" applyProtection="1">
      <alignment horizontal="left" vertical="center" wrapText="1"/>
    </xf>
    <xf numFmtId="0" fontId="15" fillId="0" borderId="0" xfId="0" applyFont="1" applyFill="1" applyAlignment="1" applyProtection="1">
      <alignment horizontal="left" vertical="center" wrapText="1"/>
    </xf>
    <xf numFmtId="0" fontId="15" fillId="0" borderId="5" xfId="0" applyFont="1" applyFill="1" applyBorder="1" applyAlignment="1" applyProtection="1">
      <alignment horizontal="left" vertical="center" wrapText="1"/>
    </xf>
    <xf numFmtId="0" fontId="15" fillId="0" borderId="8" xfId="0" applyFont="1" applyFill="1" applyBorder="1" applyAlignment="1" applyProtection="1">
      <alignment horizontal="left" vertical="center" wrapText="1"/>
    </xf>
    <xf numFmtId="0" fontId="15" fillId="0" borderId="9" xfId="0" applyFont="1" applyFill="1" applyBorder="1" applyAlignment="1" applyProtection="1">
      <alignment horizontal="left" vertical="center" wrapText="1"/>
    </xf>
    <xf numFmtId="0" fontId="14" fillId="0" borderId="2" xfId="0" applyFont="1" applyFill="1" applyBorder="1" applyAlignment="1" applyProtection="1">
      <alignment horizontal="center" vertical="center" wrapText="1"/>
    </xf>
    <xf numFmtId="0" fontId="14" fillId="0" borderId="5"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5"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16" xfId="0" applyFont="1" applyFill="1" applyBorder="1" applyProtection="1"/>
    <xf numFmtId="0" fontId="17" fillId="0" borderId="25" xfId="0" applyFont="1" applyFill="1" applyBorder="1" applyAlignment="1" applyProtection="1">
      <alignment horizontal="left" vertical="top" wrapText="1"/>
    </xf>
    <xf numFmtId="0" fontId="14" fillId="0" borderId="25" xfId="0" applyFont="1" applyFill="1" applyBorder="1" applyAlignment="1" applyProtection="1">
      <alignment vertical="top" wrapText="1"/>
    </xf>
    <xf numFmtId="0" fontId="14" fillId="0" borderId="25" xfId="0" applyFont="1" applyFill="1" applyBorder="1" applyProtection="1"/>
    <xf numFmtId="0" fontId="14" fillId="0" borderId="13" xfId="0" applyFont="1" applyFill="1" applyBorder="1" applyAlignment="1" applyProtection="1">
      <alignment horizontal="center" vertical="center" wrapText="1"/>
    </xf>
    <xf numFmtId="0" fontId="14" fillId="0" borderId="18" xfId="0" applyFont="1" applyFill="1" applyBorder="1" applyAlignment="1" applyProtection="1">
      <alignment horizontal="center" vertical="center" wrapText="1"/>
    </xf>
    <xf numFmtId="9" fontId="14" fillId="0" borderId="13" xfId="0" applyNumberFormat="1" applyFont="1" applyFill="1" applyBorder="1" applyAlignment="1" applyProtection="1">
      <alignment horizontal="center" vertical="center" wrapText="1"/>
    </xf>
    <xf numFmtId="9" fontId="14" fillId="0" borderId="18" xfId="0" applyNumberFormat="1" applyFont="1" applyFill="1" applyBorder="1" applyAlignment="1" applyProtection="1">
      <alignment horizontal="center" vertical="center"/>
    </xf>
    <xf numFmtId="0" fontId="17" fillId="0" borderId="25" xfId="0" applyFont="1" applyFill="1" applyBorder="1" applyAlignment="1" applyProtection="1">
      <alignment horizontal="left" vertical="top"/>
    </xf>
    <xf numFmtId="167" fontId="14" fillId="0" borderId="3" xfId="0" applyNumberFormat="1"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4" fillId="0" borderId="15" xfId="0" applyFont="1" applyFill="1" applyBorder="1" applyAlignment="1" applyProtection="1">
      <alignment horizontal="center" vertical="center"/>
    </xf>
    <xf numFmtId="0" fontId="14" fillId="0" borderId="16" xfId="0" applyFont="1" applyFill="1" applyBorder="1" applyAlignment="1" applyProtection="1">
      <alignment horizontal="center" vertical="center"/>
    </xf>
    <xf numFmtId="0" fontId="18" fillId="0" borderId="25" xfId="0" applyFont="1" applyFill="1" applyBorder="1" applyProtection="1"/>
    <xf numFmtId="0" fontId="14" fillId="0" borderId="1"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8" xfId="0" applyFont="1" applyFill="1" applyBorder="1" applyAlignment="1" applyProtection="1">
      <alignment horizontal="center" vertical="center" wrapText="1"/>
    </xf>
    <xf numFmtId="164" fontId="14" fillId="0" borderId="15" xfId="0" applyNumberFormat="1" applyFont="1" applyFill="1" applyBorder="1" applyAlignment="1" applyProtection="1">
      <alignment horizontal="center" vertical="center" wrapText="1"/>
    </xf>
    <xf numFmtId="164" fontId="14" fillId="0" borderId="16" xfId="0" applyNumberFormat="1" applyFont="1" applyFill="1" applyBorder="1" applyAlignment="1" applyProtection="1">
      <alignment horizontal="center" vertical="center" wrapText="1"/>
    </xf>
    <xf numFmtId="0" fontId="18" fillId="0" borderId="17" xfId="0" applyFont="1" applyFill="1" applyBorder="1" applyAlignment="1" applyProtection="1">
      <alignment horizontal="center" vertical="center" wrapText="1"/>
    </xf>
    <xf numFmtId="164" fontId="14" fillId="0" borderId="13" xfId="0" applyNumberFormat="1" applyFont="1" applyFill="1" applyBorder="1" applyAlignment="1" applyProtection="1">
      <alignment horizontal="center" vertical="center" wrapText="1"/>
    </xf>
    <xf numFmtId="164" fontId="14" fillId="0" borderId="18" xfId="0" applyNumberFormat="1" applyFont="1" applyFill="1" applyBorder="1" applyAlignment="1" applyProtection="1">
      <alignment horizontal="center" vertical="center" wrapText="1"/>
    </xf>
    <xf numFmtId="0" fontId="17" fillId="0" borderId="0" xfId="0" applyFont="1" applyFill="1" applyAlignment="1" applyProtection="1">
      <alignment horizontal="left" vertical="top" wrapText="1"/>
    </xf>
    <xf numFmtId="0" fontId="18" fillId="0" borderId="0" xfId="0" applyFont="1" applyFill="1" applyProtection="1"/>
    <xf numFmtId="0" fontId="18" fillId="0" borderId="0" xfId="0" applyFont="1" applyFill="1" applyBorder="1" applyProtection="1"/>
    <xf numFmtId="164" fontId="15" fillId="2" borderId="15" xfId="0" applyNumberFormat="1" applyFont="1" applyFill="1" applyBorder="1" applyAlignment="1">
      <alignment horizontal="center" vertical="center" wrapText="1"/>
    </xf>
    <xf numFmtId="0" fontId="15" fillId="0" borderId="16" xfId="0" applyFont="1" applyBorder="1" applyAlignment="1">
      <alignment horizontal="center" vertical="center"/>
    </xf>
    <xf numFmtId="0" fontId="19"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wrapText="1"/>
    </xf>
    <xf numFmtId="0" fontId="18" fillId="0" borderId="18" xfId="0" applyFont="1" applyFill="1" applyBorder="1" applyProtection="1"/>
    <xf numFmtId="0" fontId="14" fillId="0" borderId="22" xfId="0" applyFont="1" applyFill="1" applyBorder="1" applyAlignment="1" applyProtection="1">
      <alignment horizontal="center" vertical="center" wrapText="1"/>
    </xf>
    <xf numFmtId="0" fontId="14" fillId="0" borderId="23" xfId="0" applyFont="1" applyFill="1" applyBorder="1" applyAlignment="1" applyProtection="1">
      <alignment horizontal="center" vertical="center"/>
    </xf>
    <xf numFmtId="0" fontId="21" fillId="0" borderId="25" xfId="0" applyFont="1" applyFill="1" applyBorder="1" applyAlignment="1" applyProtection="1">
      <alignment horizontal="left" vertical="top" wrapText="1"/>
    </xf>
    <xf numFmtId="165" fontId="15" fillId="0" borderId="13" xfId="0" applyNumberFormat="1" applyFont="1" applyFill="1" applyBorder="1" applyAlignment="1" applyProtection="1">
      <alignment horizontal="center" vertical="center"/>
    </xf>
    <xf numFmtId="165" fontId="15" fillId="0" borderId="18" xfId="0" applyNumberFormat="1" applyFont="1" applyFill="1" applyBorder="1" applyAlignment="1" applyProtection="1">
      <alignment horizontal="center" vertical="center"/>
    </xf>
    <xf numFmtId="165" fontId="15" fillId="0" borderId="1" xfId="0" applyNumberFormat="1" applyFont="1" applyFill="1" applyBorder="1" applyAlignment="1" applyProtection="1">
      <alignment horizontal="center" vertical="center"/>
    </xf>
    <xf numFmtId="0" fontId="12" fillId="0" borderId="0" xfId="0" applyFont="1" applyFill="1" applyAlignment="1" applyProtection="1">
      <alignment horizontal="left" vertical="top" wrapText="1"/>
    </xf>
    <xf numFmtId="0" fontId="12" fillId="0" borderId="0" xfId="0" applyFont="1" applyFill="1" applyAlignment="1" applyProtection="1">
      <alignment horizontal="left" vertical="top"/>
    </xf>
    <xf numFmtId="170" fontId="15" fillId="0" borderId="2" xfId="0" applyNumberFormat="1" applyFont="1" applyFill="1" applyBorder="1" applyAlignment="1" applyProtection="1">
      <alignment horizontal="center" vertical="center" wrapText="1"/>
    </xf>
    <xf numFmtId="170" fontId="15" fillId="0" borderId="5" xfId="0" applyNumberFormat="1" applyFont="1" applyFill="1" applyBorder="1" applyAlignment="1" applyProtection="1">
      <alignment horizontal="center" vertical="center" wrapText="1"/>
    </xf>
    <xf numFmtId="49" fontId="15" fillId="0" borderId="0" xfId="0" applyNumberFormat="1" applyFont="1" applyFill="1" applyAlignment="1" applyProtection="1">
      <alignment horizontal="center" wrapText="1"/>
    </xf>
    <xf numFmtId="173" fontId="15" fillId="0" borderId="0" xfId="0" applyNumberFormat="1" applyFont="1" applyFill="1" applyAlignment="1" applyProtection="1">
      <alignment horizontal="center" wrapText="1"/>
    </xf>
    <xf numFmtId="1" fontId="15" fillId="0" borderId="2" xfId="0" applyNumberFormat="1" applyFont="1" applyFill="1" applyBorder="1" applyAlignment="1" applyProtection="1">
      <alignment horizontal="center" vertical="center"/>
    </xf>
    <xf numFmtId="0" fontId="15" fillId="0" borderId="9" xfId="0" applyFont="1" applyFill="1" applyBorder="1" applyAlignment="1" applyProtection="1">
      <alignment horizontal="center" vertical="center"/>
    </xf>
    <xf numFmtId="167" fontId="13" fillId="0" borderId="4" xfId="0" applyNumberFormat="1" applyFont="1" applyFill="1" applyBorder="1" applyAlignment="1" applyProtection="1">
      <alignment horizontal="center" vertical="center"/>
    </xf>
    <xf numFmtId="0" fontId="13" fillId="0" borderId="28" xfId="0" applyFont="1" applyFill="1" applyBorder="1" applyAlignment="1" applyProtection="1">
      <alignment horizontal="center" vertical="center"/>
    </xf>
    <xf numFmtId="0" fontId="18" fillId="0" borderId="0" xfId="0" applyFont="1" applyFill="1" applyAlignment="1" applyProtection="1">
      <alignment horizontal="left" vertical="top" wrapText="1"/>
    </xf>
  </cellXfs>
  <cellStyles count="12">
    <cellStyle name="Comma [0]" xfId="8"/>
    <cellStyle name="Currency [0]" xfId="9"/>
    <cellStyle name="Hiperłącze 2" xfId="10"/>
    <cellStyle name="Normal" xfId="6"/>
    <cellStyle name="Normalny" xfId="0" builtinId="0"/>
    <cellStyle name="Normalny 2" xfId="5"/>
    <cellStyle name="Normalny 2 10 2" xfId="2"/>
    <cellStyle name="Normalny 2 3 2" xfId="3"/>
    <cellStyle name="Normalny 3" xfId="7"/>
    <cellStyle name="Normalny 5" xfId="1"/>
    <cellStyle name="Normalny 6" xfId="4"/>
    <cellStyle name="Procentowy 2" xfId="11"/>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2"/>
  <sheetViews>
    <sheetView tabSelected="1" zoomScale="90" zoomScaleNormal="90" workbookViewId="0">
      <pane xSplit="1" ySplit="1" topLeftCell="B2" activePane="bottomRight" state="frozenSplit"/>
      <selection activeCell="B1" sqref="B1 B1"/>
      <selection pane="topRight"/>
      <selection pane="bottomLeft"/>
      <selection pane="bottomRight" activeCell="B14" sqref="B14"/>
    </sheetView>
  </sheetViews>
  <sheetFormatPr defaultColWidth="9.140625" defaultRowHeight="12.75"/>
  <cols>
    <col min="1" max="1" width="4" style="27" customWidth="1"/>
    <col min="2" max="2" width="229.28515625" style="22" customWidth="1"/>
    <col min="3" max="16384" width="9.140625" style="22"/>
  </cols>
  <sheetData>
    <row r="1" spans="1:2" s="28" customFormat="1" ht="30" customHeight="1">
      <c r="A1" s="24"/>
      <c r="B1" s="23" t="s">
        <v>0</v>
      </c>
    </row>
    <row r="2" spans="1:2" s="28" customFormat="1" ht="30" customHeight="1">
      <c r="A2" s="24">
        <v>1</v>
      </c>
      <c r="B2" s="202" t="s">
        <v>1</v>
      </c>
    </row>
    <row r="3" spans="1:2" s="28" customFormat="1" ht="30" customHeight="1">
      <c r="A3" s="26">
        <v>2</v>
      </c>
      <c r="B3" s="25" t="s">
        <v>2</v>
      </c>
    </row>
    <row r="4" spans="1:2" s="28" customFormat="1" ht="30" customHeight="1">
      <c r="A4" s="26">
        <v>3</v>
      </c>
      <c r="B4" s="25" t="s">
        <v>3</v>
      </c>
    </row>
    <row r="5" spans="1:2" s="28" customFormat="1" ht="30" customHeight="1">
      <c r="A5" s="26">
        <v>4</v>
      </c>
      <c r="B5" s="25" t="s">
        <v>4</v>
      </c>
    </row>
    <row r="6" spans="1:2" s="28" customFormat="1" ht="30" customHeight="1">
      <c r="A6" s="26">
        <v>5</v>
      </c>
      <c r="B6" s="25" t="s">
        <v>5</v>
      </c>
    </row>
    <row r="7" spans="1:2" s="28" customFormat="1" ht="42.75" customHeight="1">
      <c r="A7" s="26">
        <v>6</v>
      </c>
      <c r="B7" s="25" t="s">
        <v>6</v>
      </c>
    </row>
    <row r="8" spans="1:2" s="28" customFormat="1" ht="54.75" customHeight="1">
      <c r="A8" s="26">
        <v>7</v>
      </c>
      <c r="B8" s="25" t="s">
        <v>7</v>
      </c>
    </row>
    <row r="9" spans="1:2" s="28" customFormat="1" ht="55.5" customHeight="1">
      <c r="A9" s="26">
        <v>8</v>
      </c>
      <c r="B9" s="25" t="s">
        <v>8</v>
      </c>
    </row>
    <row r="10" spans="1:2" s="28" customFormat="1" ht="30" customHeight="1">
      <c r="A10" s="26">
        <v>9</v>
      </c>
      <c r="B10" s="25" t="s">
        <v>9</v>
      </c>
    </row>
    <row r="11" spans="1:2" s="28" customFormat="1" ht="30" customHeight="1">
      <c r="A11" s="26">
        <v>10</v>
      </c>
      <c r="B11" s="25" t="s">
        <v>339</v>
      </c>
    </row>
    <row r="12" spans="1:2" s="28" customFormat="1" ht="30" customHeight="1">
      <c r="A12" s="26">
        <v>11</v>
      </c>
      <c r="B12" s="202" t="s">
        <v>10</v>
      </c>
    </row>
  </sheetData>
  <hyperlinks>
    <hyperlink ref="B3" location="'2'!A2" display="PRODUKCJA BUDOWLANO-MONTAŻOWA ZREALIZOWANA NA TERENIE KRAJU PRZEZ JEDNOSTKI BUDOWLANE WEDŁUG WOJEWÓDZTW ― MIEJSCA WYKONYWANIA ROBÓT W LATACH 2017-2021_x000a_CONSTRUCTION AND ASSEMBLY PRODUCTION REALIZED DOMESTICALLY BY CONSTRUCTION ENTITIES BY VOIVODSHIPS ― WOR"/>
    <hyperlink ref="B4" location="'3'!A2" display="PRODUKCJA BUDOWLANO-MONTAŻOWA WEDŁUG WOJEWÓDZTW ― SIEDZIBY ZARZĄDU PRZEDSIĘBIORSTWA I MIEJSCA WYKONYWANIA ROBÓT W JEDNOSTKACH BUDOWLANYCH O LICZBIE PRACUJĄCYCH POWYŻEJ 9 OSÓB W 2021 R._x000a_CONSTRUCTION AND ASSEMBLY PRODUCTION BY VOIVODSHIPS ― ENTERPRISE HEAD "/>
    <hyperlink ref="B5" location="'4'!A2" display="PRODUKCJA BUDOWLANO-MONTAŻOWA ZREALIZOWANA NA TERENIE KRAJU WEDŁUG WOJEWÓDZTW ― SIEDZIBY ZARZĄDU PRZEDSIĘBIORSTWA I MIEJSCA WYKONYWANIA ROBÓT PRZEZ JEDNOSTKI BUDOWLANE O LICZBIE PRACUJĄCYCH POWYŻEJ 9 OSÓB W LATACH 2017-2021_x000a_CONSTRUCTION AND ASSEMBLY PRODU"/>
    <hyperlink ref="B6" location="'5'!A2" display="PRODUKCJA BUDOWLANO-MONTAŻOWA ZREALIZOWANA NA TERENIE KRAJU WEDŁUG RODZAJÓW REALIZOWANYCH OBIEKTÓW BUDOWLANYCH (KLASYFIKACJA PKOB) PRZEZ PRZEDSIĘBIORSTWA BUDOWLANE O LICZBIE PRACUJĄCYCH POWYŻEJ 9 OSÓB W LATACH 2017-2021_x000a_CONSTRUCTION AND ASSEMBLY PRODUCTIO"/>
    <hyperlink ref="B7" location="'6'!A2" display="PRODUKCJA BUDOWLANO-MONTAŻOWA WEDŁUG WOJEWÓDZTW ― SIEDZIBY ZARZĄDU PRZEDSIĘBIORSTWA, RODZAJÓW REALIZOWANYCH OBIEKTÓW BUDOWLANYCH (KLASYFIKACJA PKOB) PRZEZ PRZEDSIĘBIORSTWA BUDOWLANE_x000a_O LICZBIE PRACUJĄCYCH POWYŻEJ 9 OSÓB W 2021 R._x000a_CONSTRUCTION AND ASSEMBLY "/>
    <hyperlink ref="B8" location="'7'!A2" display="PRODUKCJA BUDOWLANO-MONTAŻOWA ZREALIZOWANA NA TERENIE KRAJU WEDŁUG PRZEWAŻAJĄCEGO RODZAJU DZIAŁALNOŚCI (KLASYFIKACJA ― GRUPY PKD 2007) ORAZ SEKTORÓW PRZEZ PRZEDSIĘBIORSTWA BUDOWLANE O LICZBIE_x000a_PRACUJĄCYCH POWYŻEJ 9 OSÓB W LATACH 2017-2021_x000a_CONSTRUCTION AND "/>
    <hyperlink ref="B9" location="'8'!A2" display="PRODUKCJA BUDOWLANO-MONTAŻOWA WEDŁUG WOJEWÓDZTW  ―  SIEDZIBY ZARZĄDU PRZEDSIĘBIORSTWA ORAZ PRZEWAŻAJĄCEGO RODZAJU DZIAŁALNOŚCI (KLASYFIKACJA ― GRUPY PKD 2007) W PRZEDSIĘBIORSTWACH BUDOWLANYCH_x000a_O LICZBIE PRACUJĄCYCH POWYŻEJ 9 OSÓB W 2021 R._x000a_CONSTRUCTION AND"/>
    <hyperlink ref="B10" location="'9'!A2" display="STRUKTURA KOSZTÓW PRODUKCJI BUDOWLANO-MONTAŻOWEJ W UKŁADZIE KALKULACYJNYM W JEDNOSTKACH BUDOWLANYCH O LICZBIE PRACUJĄCYCH POWYŻEJ 9 OSÓB W 2021 R._x000a_STRUCTURE OF CONSTRUCTION AND ASSEMBLY PRODUCTION COSTS BY FUNCTION IN CONSTRUCTION ENTITIES WITH MORE THAN "/>
    <hyperlink ref="B11" location="'10'!A2" display="PRODUKCJA BUDOWLANO-MONTAŻOWA WYKONANA POZA GRANICAMI KRAJU ORAZ PRZECIĘTNE ZATRUDNIENIE WEDŁUG KRAJÓW ― MIEJSCA WYKONYWANIA ROBÓT, W JEDNOSTKACH BUDOWLANYCH I NIEBUDOWLANYCH O LICZBIE PRACUJĄCYCH POWYŻEJ 9 OSÓB W 2020 R._x000a_CONSTRUCTION AND ASSEMBLY PRODUCT"/>
    <hyperlink ref="B12" location="'11'!A2" display="PRODUKCJA BUDOWLANO-MONTAŻOWA WYKONANA POZA GRANICAMI KRAJU ORAZ PRZECIĘTNE ZATRUDNIENIE WEDŁUG KRAJÓW ― MIEJSCA WYKONYWANIA ROBÓT, W JEDNOSTKACH BUDOWLANYCH O LICZBIE PRACUJĄCYCH POWYŻEJ 9 OSÓB W 2021 R._x000a_CONSTRUCTION AND ASSEMBLY PRODUCTION REALIZED OUTS"/>
    <hyperlink ref="B2" location="'1'!A2" display="PRODUKCJA BUDOWLANO-MONTAŻOWA ZREALIZOWANA NA TERENIE KRAJU W LATACH 2006-2021_x000a_CONSTRUCTION AND ASSEMBLY PRODUCTION REALIZED DOMESTICALLY IN 2006-2021"/>
  </hyperlinks>
  <printOptions horizontalCentered="1"/>
  <pageMargins left="0.39370078740157483" right="0.39370078740157483" top="0.59055118110236227" bottom="0.59055118110236227" header="0.31496062992125984" footer="0.31496062992125984"/>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0"/>
  <sheetViews>
    <sheetView zoomScale="90" zoomScaleNormal="90" workbookViewId="0">
      <pane ySplit="4" topLeftCell="A5" activePane="bottomLeft" state="frozenSplit"/>
      <selection activeCell="B4" sqref="B4 B4:J4"/>
      <selection pane="bottomLeft" activeCell="B15" sqref="B15"/>
    </sheetView>
  </sheetViews>
  <sheetFormatPr defaultColWidth="9.7109375" defaultRowHeight="12.75"/>
  <cols>
    <col min="1" max="1" width="58.5703125" style="121" customWidth="1"/>
    <col min="2" max="2" width="11.42578125" style="135" customWidth="1"/>
    <col min="3" max="10" width="17.140625" style="134" customWidth="1"/>
    <col min="11" max="16384" width="9.7109375" style="121"/>
  </cols>
  <sheetData>
    <row r="2" spans="1:10" customFormat="1" ht="30" customHeight="1">
      <c r="A2" s="262" t="s">
        <v>231</v>
      </c>
      <c r="B2" s="263"/>
      <c r="C2" s="263"/>
      <c r="D2" s="263"/>
      <c r="E2" s="263"/>
      <c r="F2" s="263"/>
      <c r="G2" s="263"/>
      <c r="H2" s="263"/>
      <c r="I2" s="263"/>
      <c r="J2" s="263"/>
    </row>
    <row r="3" spans="1:10" customFormat="1" ht="93" customHeight="1">
      <c r="A3" s="264" t="s">
        <v>232</v>
      </c>
      <c r="B3" s="122" t="s">
        <v>233</v>
      </c>
      <c r="C3" s="122" t="s">
        <v>234</v>
      </c>
      <c r="D3" s="122" t="s">
        <v>235</v>
      </c>
      <c r="E3" s="123" t="s">
        <v>236</v>
      </c>
      <c r="F3" s="122" t="s">
        <v>237</v>
      </c>
      <c r="G3" s="124" t="s">
        <v>238</v>
      </c>
      <c r="H3" s="122" t="s">
        <v>239</v>
      </c>
      <c r="I3" s="122" t="s">
        <v>240</v>
      </c>
      <c r="J3" s="191" t="s">
        <v>241</v>
      </c>
    </row>
    <row r="4" spans="1:10" customFormat="1" ht="30" customHeight="1" thickBot="1">
      <c r="A4" s="265"/>
      <c r="B4" s="259" t="s">
        <v>242</v>
      </c>
      <c r="C4" s="260"/>
      <c r="D4" s="260"/>
      <c r="E4" s="260"/>
      <c r="F4" s="260"/>
      <c r="G4" s="260"/>
      <c r="H4" s="260"/>
      <c r="I4" s="260"/>
      <c r="J4" s="261"/>
    </row>
    <row r="5" spans="1:10" s="136" customFormat="1" ht="30" customHeight="1">
      <c r="A5" s="125" t="s">
        <v>243</v>
      </c>
      <c r="B5" s="126">
        <v>100</v>
      </c>
      <c r="C5" s="127">
        <v>45.1</v>
      </c>
      <c r="D5" s="126">
        <v>4.5999999999999996</v>
      </c>
      <c r="E5" s="127">
        <v>15.7</v>
      </c>
      <c r="F5" s="126">
        <v>7.6</v>
      </c>
      <c r="G5" s="127">
        <v>10.199999999999999</v>
      </c>
      <c r="H5" s="126">
        <v>9.6999999999999993</v>
      </c>
      <c r="I5" s="128">
        <v>6.5</v>
      </c>
      <c r="J5" s="192">
        <v>0.6</v>
      </c>
    </row>
    <row r="6" spans="1:10" s="137" customFormat="1" ht="30" customHeight="1">
      <c r="A6" s="129" t="s">
        <v>244</v>
      </c>
      <c r="B6" s="130">
        <v>100</v>
      </c>
      <c r="C6" s="131">
        <v>40.5</v>
      </c>
      <c r="D6" s="130">
        <v>0.6</v>
      </c>
      <c r="E6" s="131">
        <v>23.4</v>
      </c>
      <c r="F6" s="130">
        <v>10.1</v>
      </c>
      <c r="G6" s="131">
        <v>9.1999999999999993</v>
      </c>
      <c r="H6" s="130">
        <v>8.1999999999999993</v>
      </c>
      <c r="I6" s="130">
        <v>7</v>
      </c>
      <c r="J6" s="193">
        <v>1</v>
      </c>
    </row>
    <row r="7" spans="1:10" customFormat="1" ht="30" customHeight="1">
      <c r="A7" s="129" t="s">
        <v>245</v>
      </c>
      <c r="B7" s="130">
        <v>100</v>
      </c>
      <c r="C7" s="131">
        <v>45.3</v>
      </c>
      <c r="D7" s="130">
        <v>4.8</v>
      </c>
      <c r="E7" s="131">
        <v>15.4</v>
      </c>
      <c r="F7" s="130">
        <v>7.5</v>
      </c>
      <c r="G7" s="131">
        <v>10.199999999999999</v>
      </c>
      <c r="H7" s="130">
        <v>9.6999999999999993</v>
      </c>
      <c r="I7" s="130">
        <v>6.5</v>
      </c>
      <c r="J7" s="193">
        <v>0.6</v>
      </c>
    </row>
    <row r="8" spans="1:10" customFormat="1" ht="30" customHeight="1">
      <c r="A8" s="132" t="s">
        <v>246</v>
      </c>
      <c r="B8" s="130">
        <v>100</v>
      </c>
      <c r="C8" s="131">
        <v>39.799999999999997</v>
      </c>
      <c r="D8" s="130">
        <v>7.8</v>
      </c>
      <c r="E8" s="131">
        <v>16.8</v>
      </c>
      <c r="F8" s="130">
        <v>5.7</v>
      </c>
      <c r="G8" s="131">
        <v>14.5</v>
      </c>
      <c r="H8" s="130">
        <v>7.3</v>
      </c>
      <c r="I8" s="130">
        <v>7.2</v>
      </c>
      <c r="J8" s="193">
        <v>0.9</v>
      </c>
    </row>
    <row r="9" spans="1:10" customFormat="1" ht="30" customHeight="1">
      <c r="A9" s="132" t="s">
        <v>247</v>
      </c>
      <c r="B9" s="130">
        <v>100</v>
      </c>
      <c r="C9" s="131">
        <v>47.9</v>
      </c>
      <c r="D9" s="130">
        <v>3.3</v>
      </c>
      <c r="E9" s="131">
        <v>12.9</v>
      </c>
      <c r="F9" s="130">
        <v>8.9</v>
      </c>
      <c r="G9" s="131">
        <v>8.6999999999999993</v>
      </c>
      <c r="H9" s="130">
        <v>11.7</v>
      </c>
      <c r="I9" s="130">
        <v>6.2</v>
      </c>
      <c r="J9" s="193">
        <v>0.4</v>
      </c>
    </row>
    <row r="10" spans="1:10" customFormat="1" ht="30" customHeight="1">
      <c r="A10" s="133" t="s">
        <v>248</v>
      </c>
      <c r="B10" s="130">
        <v>100</v>
      </c>
      <c r="C10" s="131">
        <v>44.9</v>
      </c>
      <c r="D10" s="130">
        <v>4.2</v>
      </c>
      <c r="E10" s="131">
        <v>20.7</v>
      </c>
      <c r="F10" s="130">
        <v>6.5</v>
      </c>
      <c r="G10" s="131">
        <v>8.8000000000000007</v>
      </c>
      <c r="H10" s="130">
        <v>7.6</v>
      </c>
      <c r="I10" s="130">
        <v>6.7</v>
      </c>
      <c r="J10" s="193">
        <v>0.6</v>
      </c>
    </row>
  </sheetData>
  <mergeCells count="3">
    <mergeCell ref="B4:J4"/>
    <mergeCell ref="A2:J2"/>
    <mergeCell ref="A3:A4"/>
  </mergeCells>
  <printOptions horizontalCentered="1"/>
  <pageMargins left="0.39370078740157483" right="0.39370078740157483" top="0.59055118110236227" bottom="0.59055118110236227" header="0.31496062992125984" footer="0.31496062992125984"/>
  <pageSetup paperSize="9" scale="67" orientation="landscape" r:id="rId1"/>
  <headerFoot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33"/>
  <sheetViews>
    <sheetView zoomScale="90" zoomScaleNormal="90" workbookViewId="0">
      <pane ySplit="4" topLeftCell="A22" activePane="bottomLeft" state="frozenSplit"/>
      <selection activeCell="A2" sqref="A2 A2:D2"/>
      <selection pane="bottomLeft" activeCell="F29" sqref="F29"/>
    </sheetView>
  </sheetViews>
  <sheetFormatPr defaultColWidth="8.28515625" defaultRowHeight="12.75"/>
  <cols>
    <col min="1" max="1" width="45.7109375" style="152" customWidth="1"/>
    <col min="2" max="2" width="30" style="153" customWidth="1"/>
    <col min="3" max="3" width="30" style="154" customWidth="1"/>
    <col min="4" max="4" width="45.7109375" style="155" customWidth="1"/>
    <col min="5" max="16384" width="8.28515625" style="138"/>
  </cols>
  <sheetData>
    <row r="2" spans="1:4" customFormat="1" ht="52.5" customHeight="1">
      <c r="A2" s="262" t="s">
        <v>249</v>
      </c>
      <c r="B2" s="262"/>
      <c r="C2" s="262"/>
      <c r="D2" s="262"/>
    </row>
    <row r="3" spans="1:4" customFormat="1" ht="61.5" customHeight="1">
      <c r="A3" s="268" t="s">
        <v>250</v>
      </c>
      <c r="B3" s="139" t="s">
        <v>251</v>
      </c>
      <c r="C3" s="140" t="s">
        <v>252</v>
      </c>
      <c r="D3" s="270" t="s">
        <v>253</v>
      </c>
    </row>
    <row r="4" spans="1:4" customFormat="1" ht="37.5" customHeight="1" thickBot="1">
      <c r="A4" s="269"/>
      <c r="B4" s="141" t="s">
        <v>254</v>
      </c>
      <c r="C4" s="141" t="s">
        <v>255</v>
      </c>
      <c r="D4" s="271"/>
    </row>
    <row r="5" spans="1:4" s="156" customFormat="1" ht="27" customHeight="1">
      <c r="A5" s="142" t="s">
        <v>256</v>
      </c>
      <c r="B5" s="143">
        <v>7947158.7999999998</v>
      </c>
      <c r="C5" s="144">
        <v>23929</v>
      </c>
      <c r="D5" s="194" t="s">
        <v>257</v>
      </c>
    </row>
    <row r="6" spans="1:4" s="157" customFormat="1" ht="16.5" customHeight="1">
      <c r="A6" s="145" t="s">
        <v>258</v>
      </c>
      <c r="B6" s="146">
        <v>440856</v>
      </c>
      <c r="C6" s="147">
        <v>1199</v>
      </c>
      <c r="D6" s="195" t="s">
        <v>258</v>
      </c>
    </row>
    <row r="7" spans="1:4" s="157" customFormat="1" ht="16.5" customHeight="1">
      <c r="A7" s="145" t="s">
        <v>259</v>
      </c>
      <c r="B7" s="146">
        <v>514873</v>
      </c>
      <c r="C7" s="147">
        <v>1949</v>
      </c>
      <c r="D7" s="195" t="s">
        <v>260</v>
      </c>
    </row>
    <row r="8" spans="1:4" s="157" customFormat="1" ht="16.5" customHeight="1">
      <c r="A8" s="145" t="s">
        <v>261</v>
      </c>
      <c r="B8" s="146">
        <v>2357.1</v>
      </c>
      <c r="C8" s="147">
        <v>13</v>
      </c>
      <c r="D8" s="195" t="s">
        <v>262</v>
      </c>
    </row>
    <row r="9" spans="1:4" s="157" customFormat="1" ht="16.5" customHeight="1">
      <c r="A9" s="145" t="s">
        <v>263</v>
      </c>
      <c r="B9" s="146">
        <v>110818</v>
      </c>
      <c r="C9" s="147">
        <v>599</v>
      </c>
      <c r="D9" s="195" t="s">
        <v>264</v>
      </c>
    </row>
    <row r="10" spans="1:4" s="157" customFormat="1" ht="16.5" customHeight="1">
      <c r="A10" s="145" t="s">
        <v>265</v>
      </c>
      <c r="B10" s="146">
        <v>83422.399999999994</v>
      </c>
      <c r="C10" s="147">
        <v>295</v>
      </c>
      <c r="D10" s="195" t="s">
        <v>266</v>
      </c>
    </row>
    <row r="11" spans="1:4" s="157" customFormat="1" ht="16.5" customHeight="1">
      <c r="A11" s="145" t="s">
        <v>267</v>
      </c>
      <c r="B11" s="146">
        <v>303725.40000000002</v>
      </c>
      <c r="C11" s="147">
        <v>1043</v>
      </c>
      <c r="D11" s="195" t="s">
        <v>268</v>
      </c>
    </row>
    <row r="12" spans="1:4" customFormat="1" ht="16.5" customHeight="1">
      <c r="A12" s="145" t="s">
        <v>269</v>
      </c>
      <c r="B12" s="146">
        <v>6613.6</v>
      </c>
      <c r="C12" s="147">
        <v>26</v>
      </c>
      <c r="D12" s="195" t="s">
        <v>270</v>
      </c>
    </row>
    <row r="13" spans="1:4" customFormat="1" ht="16.5" customHeight="1">
      <c r="A13" s="145" t="s">
        <v>271</v>
      </c>
      <c r="B13" s="146">
        <v>114177.4</v>
      </c>
      <c r="C13" s="147">
        <v>343</v>
      </c>
      <c r="D13" s="195" t="s">
        <v>272</v>
      </c>
    </row>
    <row r="14" spans="1:4" customFormat="1" ht="16.5" customHeight="1">
      <c r="A14" s="145" t="s">
        <v>273</v>
      </c>
      <c r="B14" s="146">
        <v>36277.300000000003</v>
      </c>
      <c r="C14" s="147">
        <v>158</v>
      </c>
      <c r="D14" s="195" t="s">
        <v>274</v>
      </c>
    </row>
    <row r="15" spans="1:4" customFormat="1" ht="16.5" customHeight="1">
      <c r="A15" s="145" t="s">
        <v>275</v>
      </c>
      <c r="B15" s="146">
        <v>320195.40000000002</v>
      </c>
      <c r="C15" s="147">
        <v>1192</v>
      </c>
      <c r="D15" s="195" t="s">
        <v>276</v>
      </c>
    </row>
    <row r="16" spans="1:4" customFormat="1" ht="16.5" customHeight="1">
      <c r="A16" s="145" t="s">
        <v>277</v>
      </c>
      <c r="B16" s="146">
        <v>4649804.7</v>
      </c>
      <c r="C16" s="147">
        <v>13461</v>
      </c>
      <c r="D16" s="195" t="s">
        <v>278</v>
      </c>
    </row>
    <row r="17" spans="1:4" customFormat="1" ht="16.5" customHeight="1">
      <c r="A17" s="145" t="s">
        <v>279</v>
      </c>
      <c r="B17" s="146">
        <v>157756.29999999999</v>
      </c>
      <c r="C17" s="147">
        <v>296</v>
      </c>
      <c r="D17" s="195" t="s">
        <v>280</v>
      </c>
    </row>
    <row r="18" spans="1:4" customFormat="1" ht="16.5" customHeight="1">
      <c r="A18" s="145" t="s">
        <v>281</v>
      </c>
      <c r="B18" s="146">
        <v>57282.3</v>
      </c>
      <c r="C18" s="147">
        <v>159</v>
      </c>
      <c r="D18" s="195" t="s">
        <v>282</v>
      </c>
    </row>
    <row r="19" spans="1:4" customFormat="1" ht="16.5" customHeight="1">
      <c r="A19" s="145" t="s">
        <v>283</v>
      </c>
      <c r="B19" s="146">
        <v>42937.9</v>
      </c>
      <c r="C19" s="147">
        <v>219</v>
      </c>
      <c r="D19" s="195" t="s">
        <v>284</v>
      </c>
    </row>
    <row r="20" spans="1:4" customFormat="1" ht="16.5" customHeight="1">
      <c r="A20" s="145" t="s">
        <v>285</v>
      </c>
      <c r="B20" s="146">
        <v>2082.1999999999998</v>
      </c>
      <c r="C20" s="147">
        <v>11</v>
      </c>
      <c r="D20" s="195" t="s">
        <v>286</v>
      </c>
    </row>
    <row r="21" spans="1:4" customFormat="1" ht="16.5" customHeight="1">
      <c r="A21" s="145" t="s">
        <v>287</v>
      </c>
      <c r="B21" s="146">
        <v>37562.5</v>
      </c>
      <c r="C21" s="147">
        <v>58</v>
      </c>
      <c r="D21" s="195" t="s">
        <v>288</v>
      </c>
    </row>
    <row r="22" spans="1:4" customFormat="1" ht="16.5" customHeight="1">
      <c r="A22" s="145" t="s">
        <v>289</v>
      </c>
      <c r="B22" s="146">
        <v>462459.4</v>
      </c>
      <c r="C22" s="147">
        <v>1510</v>
      </c>
      <c r="D22" s="195" t="s">
        <v>290</v>
      </c>
    </row>
    <row r="23" spans="1:4" customFormat="1" ht="16.5" customHeight="1">
      <c r="A23" s="145" t="s">
        <v>291</v>
      </c>
      <c r="B23" s="146">
        <v>987.6</v>
      </c>
      <c r="C23" s="147">
        <v>3</v>
      </c>
      <c r="D23" s="195" t="s">
        <v>292</v>
      </c>
    </row>
    <row r="24" spans="1:4" customFormat="1" ht="16.5" customHeight="1">
      <c r="A24" s="145" t="s">
        <v>293</v>
      </c>
      <c r="B24" s="146">
        <v>133049</v>
      </c>
      <c r="C24" s="147">
        <v>282</v>
      </c>
      <c r="D24" s="195" t="s">
        <v>294</v>
      </c>
    </row>
    <row r="25" spans="1:4" customFormat="1" ht="16.5" customHeight="1">
      <c r="A25" s="145" t="s">
        <v>295</v>
      </c>
      <c r="B25" s="146">
        <v>2898.2</v>
      </c>
      <c r="C25" s="147">
        <v>6</v>
      </c>
      <c r="D25" s="195" t="s">
        <v>296</v>
      </c>
    </row>
    <row r="26" spans="1:4" customFormat="1" ht="16.5" customHeight="1">
      <c r="A26" s="145" t="s">
        <v>297</v>
      </c>
      <c r="B26" s="146">
        <v>162094.70000000001</v>
      </c>
      <c r="C26" s="148">
        <v>295</v>
      </c>
      <c r="D26" s="195" t="s">
        <v>298</v>
      </c>
    </row>
    <row r="27" spans="1:4" customFormat="1" ht="16.5" customHeight="1">
      <c r="A27" s="149" t="s">
        <v>299</v>
      </c>
      <c r="B27" s="150">
        <v>18286.3</v>
      </c>
      <c r="C27" s="151">
        <v>51</v>
      </c>
      <c r="D27" s="196" t="s">
        <v>300</v>
      </c>
    </row>
    <row r="28" spans="1:4" customFormat="1" ht="16.5" customHeight="1">
      <c r="A28" s="145" t="s">
        <v>377</v>
      </c>
      <c r="B28" s="150">
        <v>286642.09999999998</v>
      </c>
      <c r="C28" s="151">
        <v>761</v>
      </c>
      <c r="D28" s="196" t="s">
        <v>301</v>
      </c>
    </row>
    <row r="29" spans="1:4" customFormat="1" ht="16.5" customHeight="1">
      <c r="A29" s="145" t="s">
        <v>302</v>
      </c>
      <c r="B29" s="146">
        <v>7258148.7999999998</v>
      </c>
      <c r="C29" s="147">
        <v>21076</v>
      </c>
      <c r="D29" s="195" t="s">
        <v>303</v>
      </c>
    </row>
    <row r="30" spans="1:4" customFormat="1" ht="16.5" customHeight="1">
      <c r="A30" s="145" t="s">
        <v>304</v>
      </c>
      <c r="B30" s="150">
        <v>689010</v>
      </c>
      <c r="C30" s="151">
        <v>2853</v>
      </c>
      <c r="D30" s="196" t="s">
        <v>305</v>
      </c>
    </row>
    <row r="31" spans="1:4" customFormat="1" ht="16.5" customHeight="1">
      <c r="A31" s="196"/>
      <c r="B31" s="197"/>
      <c r="C31" s="197"/>
      <c r="D31" s="197"/>
    </row>
    <row r="32" spans="1:4" customFormat="1" ht="42" customHeight="1">
      <c r="A32" s="266" t="s">
        <v>378</v>
      </c>
      <c r="B32" s="267"/>
      <c r="C32" s="266"/>
      <c r="D32" s="266"/>
    </row>
    <row r="33" spans="1:4" customFormat="1" ht="42" customHeight="1">
      <c r="A33" s="266" t="s">
        <v>379</v>
      </c>
      <c r="B33" s="267"/>
      <c r="C33" s="266"/>
      <c r="D33" s="266"/>
    </row>
  </sheetData>
  <mergeCells count="5">
    <mergeCell ref="A33:D33"/>
    <mergeCell ref="A2:D2"/>
    <mergeCell ref="A3:A4"/>
    <mergeCell ref="D3:D4"/>
    <mergeCell ref="A32:D32"/>
  </mergeCells>
  <printOptions horizontalCentered="1"/>
  <pageMargins left="0.39370078740157483" right="0.39370078740157483" top="0.59055118110236227" bottom="0.59055118110236227" header="0.31496062992125984" footer="0.31496062992125984"/>
  <pageSetup paperSize="9" scale="62" orientation="portrait"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136"/>
  <sheetViews>
    <sheetView zoomScale="90" zoomScaleNormal="90" workbookViewId="0">
      <pane ySplit="4" topLeftCell="A5" activePane="bottomLeft" state="frozenSplit"/>
      <selection activeCell="A2" sqref="A2 A2:D2"/>
      <selection pane="bottomLeft" activeCell="H12" sqref="H12"/>
    </sheetView>
  </sheetViews>
  <sheetFormatPr defaultColWidth="8.28515625" defaultRowHeight="12.75"/>
  <cols>
    <col min="1" max="1" width="50" style="152" customWidth="1"/>
    <col min="2" max="2" width="28.5703125" style="153" customWidth="1"/>
    <col min="3" max="3" width="28.5703125" style="154" customWidth="1"/>
    <col min="4" max="4" width="48.5703125" style="155" customWidth="1"/>
    <col min="5" max="16384" width="8.28515625" style="138"/>
  </cols>
  <sheetData>
    <row r="2" spans="1:4" customFormat="1" ht="52.5" customHeight="1">
      <c r="A2" s="262" t="s">
        <v>306</v>
      </c>
      <c r="B2" s="272"/>
      <c r="C2" s="272"/>
      <c r="D2" s="272"/>
    </row>
    <row r="3" spans="1:4" customFormat="1" ht="61.5" customHeight="1">
      <c r="A3" s="268" t="s">
        <v>250</v>
      </c>
      <c r="B3" s="139" t="s">
        <v>307</v>
      </c>
      <c r="C3" s="140" t="s">
        <v>308</v>
      </c>
      <c r="D3" s="270" t="s">
        <v>253</v>
      </c>
    </row>
    <row r="4" spans="1:4" customFormat="1" ht="37.5" customHeight="1" thickBot="1">
      <c r="A4" s="269"/>
      <c r="B4" s="141" t="s">
        <v>309</v>
      </c>
      <c r="C4" s="141" t="s">
        <v>310</v>
      </c>
      <c r="D4" s="271"/>
    </row>
    <row r="5" spans="1:4" customFormat="1" ht="26.25" customHeight="1">
      <c r="A5" s="142" t="s">
        <v>256</v>
      </c>
      <c r="B5" s="158">
        <v>7258148.7999999998</v>
      </c>
      <c r="C5" s="159">
        <v>21076</v>
      </c>
      <c r="D5" s="198" t="s">
        <v>257</v>
      </c>
    </row>
    <row r="6" spans="1:4" s="157" customFormat="1" ht="15" customHeight="1">
      <c r="A6" s="145" t="s">
        <v>258</v>
      </c>
      <c r="B6" s="146">
        <v>419359.7</v>
      </c>
      <c r="C6" s="147">
        <v>1107</v>
      </c>
      <c r="D6" s="199" t="s">
        <v>258</v>
      </c>
    </row>
    <row r="7" spans="1:4" s="157" customFormat="1" ht="15" customHeight="1">
      <c r="A7" s="145" t="s">
        <v>259</v>
      </c>
      <c r="B7" s="146">
        <v>472287.5</v>
      </c>
      <c r="C7" s="147">
        <v>1759</v>
      </c>
      <c r="D7" s="199" t="s">
        <v>260</v>
      </c>
    </row>
    <row r="8" spans="1:4" customFormat="1" ht="15" customHeight="1">
      <c r="A8" s="145" t="s">
        <v>311</v>
      </c>
      <c r="B8" s="146">
        <v>153.69999999999999</v>
      </c>
      <c r="C8" s="147">
        <v>1</v>
      </c>
      <c r="D8" s="199" t="s">
        <v>312</v>
      </c>
    </row>
    <row r="9" spans="1:4" customFormat="1" ht="15" customHeight="1">
      <c r="A9" s="145" t="s">
        <v>263</v>
      </c>
      <c r="B9" s="146">
        <v>47569.7</v>
      </c>
      <c r="C9" s="147">
        <v>220</v>
      </c>
      <c r="D9" s="199" t="s">
        <v>264</v>
      </c>
    </row>
    <row r="10" spans="1:4" customFormat="1" ht="15" customHeight="1">
      <c r="A10" s="145" t="s">
        <v>265</v>
      </c>
      <c r="B10" s="146">
        <v>72843.100000000006</v>
      </c>
      <c r="C10" s="147">
        <v>261</v>
      </c>
      <c r="D10" s="199" t="s">
        <v>266</v>
      </c>
    </row>
    <row r="11" spans="1:4" customFormat="1" ht="15" customHeight="1">
      <c r="A11" s="145" t="s">
        <v>313</v>
      </c>
      <c r="B11" s="146">
        <v>627.20000000000005</v>
      </c>
      <c r="C11" s="147">
        <v>5</v>
      </c>
      <c r="D11" s="199" t="s">
        <v>313</v>
      </c>
    </row>
    <row r="12" spans="1:4" customFormat="1" ht="15" customHeight="1">
      <c r="A12" s="145" t="s">
        <v>314</v>
      </c>
      <c r="B12" s="146">
        <v>203474</v>
      </c>
      <c r="C12" s="147">
        <v>413</v>
      </c>
      <c r="D12" s="199" t="s">
        <v>315</v>
      </c>
    </row>
    <row r="13" spans="1:4" customFormat="1" ht="15" customHeight="1">
      <c r="A13" s="145" t="s">
        <v>267</v>
      </c>
      <c r="B13" s="146">
        <v>236203.5</v>
      </c>
      <c r="C13" s="147">
        <v>827</v>
      </c>
      <c r="D13" s="199" t="s">
        <v>268</v>
      </c>
    </row>
    <row r="14" spans="1:4" customFormat="1" ht="15" customHeight="1">
      <c r="A14" s="145" t="s">
        <v>269</v>
      </c>
      <c r="B14" s="146">
        <v>5872.9</v>
      </c>
      <c r="C14" s="147">
        <v>24</v>
      </c>
      <c r="D14" s="199" t="s">
        <v>270</v>
      </c>
    </row>
    <row r="15" spans="1:4" customFormat="1" ht="15" customHeight="1">
      <c r="A15" s="145" t="s">
        <v>271</v>
      </c>
      <c r="B15" s="146">
        <v>111581.9</v>
      </c>
      <c r="C15" s="147">
        <v>323</v>
      </c>
      <c r="D15" s="199" t="s">
        <v>272</v>
      </c>
    </row>
    <row r="16" spans="1:4" customFormat="1" ht="15" customHeight="1">
      <c r="A16" s="145" t="s">
        <v>273</v>
      </c>
      <c r="B16" s="146">
        <v>36277.300000000003</v>
      </c>
      <c r="C16" s="147">
        <v>158</v>
      </c>
      <c r="D16" s="199" t="s">
        <v>274</v>
      </c>
    </row>
    <row r="17" spans="1:4" customFormat="1" ht="15" customHeight="1">
      <c r="A17" s="145" t="s">
        <v>316</v>
      </c>
      <c r="B17" s="146">
        <v>16447.5</v>
      </c>
      <c r="C17" s="147">
        <v>77</v>
      </c>
      <c r="D17" s="199" t="s">
        <v>317</v>
      </c>
    </row>
    <row r="18" spans="1:4" customFormat="1" ht="15" customHeight="1">
      <c r="A18" s="145" t="s">
        <v>275</v>
      </c>
      <c r="B18" s="146">
        <v>267633.40000000002</v>
      </c>
      <c r="C18" s="147">
        <v>987</v>
      </c>
      <c r="D18" s="199" t="s">
        <v>276</v>
      </c>
    </row>
    <row r="19" spans="1:4" customFormat="1" ht="15" customHeight="1">
      <c r="A19" s="145" t="s">
        <v>277</v>
      </c>
      <c r="B19" s="146">
        <v>4379450.5999999996</v>
      </c>
      <c r="C19" s="147">
        <v>12432</v>
      </c>
      <c r="D19" s="199" t="s">
        <v>278</v>
      </c>
    </row>
    <row r="20" spans="1:4" customFormat="1" ht="15" customHeight="1">
      <c r="A20" s="145" t="s">
        <v>279</v>
      </c>
      <c r="B20" s="146">
        <v>156519.9</v>
      </c>
      <c r="C20" s="147">
        <v>288</v>
      </c>
      <c r="D20" s="199" t="s">
        <v>280</v>
      </c>
    </row>
    <row r="21" spans="1:4" customFormat="1" ht="15" customHeight="1">
      <c r="A21" s="145" t="s">
        <v>318</v>
      </c>
      <c r="B21" s="146">
        <v>2221.6</v>
      </c>
      <c r="C21" s="147">
        <v>15</v>
      </c>
      <c r="D21" s="199" t="s">
        <v>319</v>
      </c>
    </row>
    <row r="22" spans="1:4" customFormat="1" ht="15" customHeight="1">
      <c r="A22" s="145" t="s">
        <v>283</v>
      </c>
      <c r="B22" s="146">
        <v>35166.5</v>
      </c>
      <c r="C22" s="147">
        <v>176</v>
      </c>
      <c r="D22" s="199" t="s">
        <v>284</v>
      </c>
    </row>
    <row r="23" spans="1:4" customFormat="1" ht="15" customHeight="1">
      <c r="A23" s="145" t="s">
        <v>287</v>
      </c>
      <c r="B23" s="146">
        <v>36973.599999999999</v>
      </c>
      <c r="C23" s="147">
        <v>54</v>
      </c>
      <c r="D23" s="199" t="s">
        <v>288</v>
      </c>
    </row>
    <row r="24" spans="1:4" customFormat="1" ht="15" customHeight="1">
      <c r="A24" s="145" t="s">
        <v>289</v>
      </c>
      <c r="B24" s="146">
        <v>408559.3</v>
      </c>
      <c r="C24" s="147">
        <v>1279</v>
      </c>
      <c r="D24" s="199" t="s">
        <v>290</v>
      </c>
    </row>
    <row r="25" spans="1:4" customFormat="1" ht="15" customHeight="1">
      <c r="A25" s="145" t="s">
        <v>291</v>
      </c>
      <c r="B25" s="146">
        <v>987.6</v>
      </c>
      <c r="C25" s="147">
        <v>3</v>
      </c>
      <c r="D25" s="199" t="s">
        <v>292</v>
      </c>
    </row>
    <row r="26" spans="1:4" customFormat="1" ht="15" customHeight="1">
      <c r="A26" s="145" t="s">
        <v>320</v>
      </c>
      <c r="B26" s="146">
        <v>5016.8</v>
      </c>
      <c r="C26" s="147">
        <v>45</v>
      </c>
      <c r="D26" s="199" t="s">
        <v>321</v>
      </c>
    </row>
    <row r="27" spans="1:4" customFormat="1" ht="15" customHeight="1">
      <c r="A27" s="145" t="s">
        <v>297</v>
      </c>
      <c r="B27" s="146">
        <v>152785.70000000001</v>
      </c>
      <c r="C27" s="147">
        <v>269</v>
      </c>
      <c r="D27" s="199" t="s">
        <v>298</v>
      </c>
    </row>
    <row r="28" spans="1:4" customFormat="1" ht="15" customHeight="1">
      <c r="A28" s="145" t="s">
        <v>299</v>
      </c>
      <c r="B28" s="146">
        <v>12681.2</v>
      </c>
      <c r="C28" s="147">
        <v>27</v>
      </c>
      <c r="D28" s="199" t="s">
        <v>300</v>
      </c>
    </row>
    <row r="29" spans="1:4" customFormat="1" ht="78.75" customHeight="1">
      <c r="A29" s="160" t="s">
        <v>340</v>
      </c>
      <c r="B29" s="146">
        <v>177454.6</v>
      </c>
      <c r="C29" s="147">
        <v>326</v>
      </c>
      <c r="D29" s="199" t="s">
        <v>341</v>
      </c>
    </row>
    <row r="30" spans="1:4" customFormat="1" ht="26.25" customHeight="1">
      <c r="A30" s="142" t="s">
        <v>322</v>
      </c>
      <c r="B30" s="161" t="s">
        <v>64</v>
      </c>
      <c r="C30" s="162" t="s">
        <v>64</v>
      </c>
      <c r="D30" s="200" t="s">
        <v>64</v>
      </c>
    </row>
    <row r="31" spans="1:4" customFormat="1" ht="15" customHeight="1">
      <c r="A31" s="142" t="s">
        <v>256</v>
      </c>
      <c r="B31" s="143">
        <v>111702.5</v>
      </c>
      <c r="C31" s="144">
        <v>445</v>
      </c>
      <c r="D31" s="201" t="s">
        <v>257</v>
      </c>
    </row>
    <row r="32" spans="1:4" customFormat="1" ht="15" customHeight="1">
      <c r="A32" s="145" t="s">
        <v>259</v>
      </c>
      <c r="B32" s="146">
        <v>29780.1</v>
      </c>
      <c r="C32" s="147">
        <v>104</v>
      </c>
      <c r="D32" s="199" t="s">
        <v>260</v>
      </c>
    </row>
    <row r="33" spans="1:4" s="157" customFormat="1" ht="15" customHeight="1">
      <c r="A33" s="145" t="s">
        <v>263</v>
      </c>
      <c r="B33" s="146">
        <v>7281.5</v>
      </c>
      <c r="C33" s="147">
        <v>30</v>
      </c>
      <c r="D33" s="199" t="s">
        <v>264</v>
      </c>
    </row>
    <row r="34" spans="1:4" s="157" customFormat="1" ht="15" customHeight="1">
      <c r="A34" s="145" t="s">
        <v>277</v>
      </c>
      <c r="B34" s="146">
        <v>38938.699999999997</v>
      </c>
      <c r="C34" s="147">
        <v>172</v>
      </c>
      <c r="D34" s="199" t="s">
        <v>278</v>
      </c>
    </row>
    <row r="35" spans="1:4" customFormat="1" ht="29.25" customHeight="1">
      <c r="A35" s="145" t="s">
        <v>342</v>
      </c>
      <c r="B35" s="146">
        <v>35702.199999999997</v>
      </c>
      <c r="C35" s="147">
        <v>139</v>
      </c>
      <c r="D35" s="199" t="s">
        <v>343</v>
      </c>
    </row>
    <row r="36" spans="1:4" customFormat="1" ht="26.25" customHeight="1">
      <c r="A36" s="142" t="s">
        <v>323</v>
      </c>
      <c r="B36" s="161" t="s">
        <v>64</v>
      </c>
      <c r="C36" s="162" t="s">
        <v>64</v>
      </c>
      <c r="D36" s="200" t="s">
        <v>64</v>
      </c>
    </row>
    <row r="37" spans="1:4" customFormat="1" ht="15" customHeight="1">
      <c r="A37" s="142" t="s">
        <v>256</v>
      </c>
      <c r="B37" s="143">
        <v>113299.3</v>
      </c>
      <c r="C37" s="144">
        <v>550</v>
      </c>
      <c r="D37" s="201" t="s">
        <v>257</v>
      </c>
    </row>
    <row r="38" spans="1:4" customFormat="1" ht="15" customHeight="1">
      <c r="A38" s="145" t="s">
        <v>259</v>
      </c>
      <c r="B38" s="146">
        <v>38100.1</v>
      </c>
      <c r="C38" s="147">
        <v>190</v>
      </c>
      <c r="D38" s="199" t="s">
        <v>260</v>
      </c>
    </row>
    <row r="39" spans="1:4" customFormat="1" ht="15" customHeight="1">
      <c r="A39" s="145" t="s">
        <v>277</v>
      </c>
      <c r="B39" s="146">
        <v>44262.1</v>
      </c>
      <c r="C39" s="147">
        <v>200</v>
      </c>
      <c r="D39" s="199" t="s">
        <v>278</v>
      </c>
    </row>
    <row r="40" spans="1:4" customFormat="1" ht="41.25" customHeight="1">
      <c r="A40" s="145" t="s">
        <v>344</v>
      </c>
      <c r="B40" s="146">
        <v>30937.1</v>
      </c>
      <c r="C40" s="147">
        <v>160</v>
      </c>
      <c r="D40" s="199" t="s">
        <v>345</v>
      </c>
    </row>
    <row r="41" spans="1:4" customFormat="1" ht="26.25" customHeight="1">
      <c r="A41" s="142" t="s">
        <v>324</v>
      </c>
      <c r="B41" s="161" t="s">
        <v>64</v>
      </c>
      <c r="C41" s="162" t="s">
        <v>64</v>
      </c>
      <c r="D41" s="200" t="s">
        <v>64</v>
      </c>
    </row>
    <row r="42" spans="1:4" customFormat="1" ht="15" customHeight="1">
      <c r="A42" s="142" t="s">
        <v>256</v>
      </c>
      <c r="B42" s="143" t="s">
        <v>64</v>
      </c>
      <c r="C42" s="144">
        <v>670</v>
      </c>
      <c r="D42" s="201" t="s">
        <v>257</v>
      </c>
    </row>
    <row r="43" spans="1:4" customFormat="1" ht="15" customHeight="1">
      <c r="A43" s="145" t="s">
        <v>259</v>
      </c>
      <c r="B43" s="146">
        <v>39159.699999999997</v>
      </c>
      <c r="C43" s="147">
        <v>151</v>
      </c>
      <c r="D43" s="199" t="s">
        <v>260</v>
      </c>
    </row>
    <row r="44" spans="1:4" customFormat="1" ht="15" customHeight="1">
      <c r="A44" s="145" t="s">
        <v>275</v>
      </c>
      <c r="B44" s="146">
        <v>2277.6999999999998</v>
      </c>
      <c r="C44" s="147">
        <v>9</v>
      </c>
      <c r="D44" s="199" t="s">
        <v>276</v>
      </c>
    </row>
    <row r="45" spans="1:4" customFormat="1" ht="15" customHeight="1">
      <c r="A45" s="145" t="s">
        <v>277</v>
      </c>
      <c r="B45" s="146">
        <v>69713.5</v>
      </c>
      <c r="C45" s="147">
        <v>302</v>
      </c>
      <c r="D45" s="199" t="s">
        <v>278</v>
      </c>
    </row>
    <row r="46" spans="1:4" customFormat="1" ht="28.5" customHeight="1">
      <c r="A46" s="145" t="s">
        <v>346</v>
      </c>
      <c r="B46" s="146" t="s">
        <v>64</v>
      </c>
      <c r="C46" s="147">
        <v>208</v>
      </c>
      <c r="D46" s="199" t="s">
        <v>347</v>
      </c>
    </row>
    <row r="47" spans="1:4" customFormat="1" ht="26.25" customHeight="1">
      <c r="A47" s="142" t="s">
        <v>325</v>
      </c>
      <c r="B47" s="161" t="s">
        <v>64</v>
      </c>
      <c r="C47" s="162" t="s">
        <v>64</v>
      </c>
      <c r="D47" s="200" t="s">
        <v>64</v>
      </c>
    </row>
    <row r="48" spans="1:4" customFormat="1" ht="15" customHeight="1">
      <c r="A48" s="142" t="s">
        <v>256</v>
      </c>
      <c r="B48" s="143">
        <v>119771.6</v>
      </c>
      <c r="C48" s="144">
        <v>560</v>
      </c>
      <c r="D48" s="201" t="s">
        <v>257</v>
      </c>
    </row>
    <row r="49" spans="1:4" customFormat="1" ht="15" customHeight="1">
      <c r="A49" s="145" t="s">
        <v>259</v>
      </c>
      <c r="B49" s="146">
        <v>10241.6</v>
      </c>
      <c r="C49" s="147">
        <v>36</v>
      </c>
      <c r="D49" s="199" t="s">
        <v>260</v>
      </c>
    </row>
    <row r="50" spans="1:4" customFormat="1" ht="15" customHeight="1">
      <c r="A50" s="145" t="s">
        <v>277</v>
      </c>
      <c r="B50" s="146">
        <v>70163.899999999994</v>
      </c>
      <c r="C50" s="147">
        <v>357</v>
      </c>
      <c r="D50" s="199" t="s">
        <v>278</v>
      </c>
    </row>
    <row r="51" spans="1:4" customFormat="1" ht="17.25" customHeight="1">
      <c r="A51" s="145" t="s">
        <v>348</v>
      </c>
      <c r="B51" s="146">
        <v>39366.1</v>
      </c>
      <c r="C51" s="147">
        <v>167</v>
      </c>
      <c r="D51" s="199" t="s">
        <v>349</v>
      </c>
    </row>
    <row r="52" spans="1:4" customFormat="1" ht="26.25" customHeight="1">
      <c r="A52" s="142" t="s">
        <v>326</v>
      </c>
      <c r="B52" s="161" t="s">
        <v>64</v>
      </c>
      <c r="C52" s="162" t="s">
        <v>64</v>
      </c>
      <c r="D52" s="200" t="s">
        <v>64</v>
      </c>
    </row>
    <row r="53" spans="1:4" customFormat="1" ht="15" customHeight="1">
      <c r="A53" s="142" t="s">
        <v>256</v>
      </c>
      <c r="B53" s="143">
        <v>19085.099999999999</v>
      </c>
      <c r="C53" s="144">
        <v>84</v>
      </c>
      <c r="D53" s="201" t="s">
        <v>257</v>
      </c>
    </row>
    <row r="54" spans="1:4" customFormat="1" ht="15" customHeight="1">
      <c r="A54" s="145" t="s">
        <v>263</v>
      </c>
      <c r="B54" s="146">
        <v>1011.6</v>
      </c>
      <c r="C54" s="147">
        <v>7</v>
      </c>
      <c r="D54" s="199" t="s">
        <v>264</v>
      </c>
    </row>
    <row r="55" spans="1:4" customFormat="1" ht="29.25" customHeight="1">
      <c r="A55" s="145" t="s">
        <v>350</v>
      </c>
      <c r="B55" s="146">
        <v>18073.5</v>
      </c>
      <c r="C55" s="147">
        <v>77</v>
      </c>
      <c r="D55" s="199" t="s">
        <v>351</v>
      </c>
    </row>
    <row r="56" spans="1:4" customFormat="1" ht="26.25" customHeight="1">
      <c r="A56" s="142" t="s">
        <v>327</v>
      </c>
      <c r="B56" s="161" t="s">
        <v>64</v>
      </c>
      <c r="C56" s="162" t="s">
        <v>64</v>
      </c>
      <c r="D56" s="200" t="s">
        <v>64</v>
      </c>
    </row>
    <row r="57" spans="1:4" customFormat="1" ht="15" customHeight="1">
      <c r="A57" s="142" t="s">
        <v>256</v>
      </c>
      <c r="B57" s="143">
        <v>754418.6</v>
      </c>
      <c r="C57" s="144">
        <v>2597</v>
      </c>
      <c r="D57" s="201" t="s">
        <v>257</v>
      </c>
    </row>
    <row r="58" spans="1:4" customFormat="1" ht="15" customHeight="1">
      <c r="A58" s="145" t="s">
        <v>258</v>
      </c>
      <c r="B58" s="146">
        <v>21721.9</v>
      </c>
      <c r="C58" s="147">
        <v>80</v>
      </c>
      <c r="D58" s="199" t="s">
        <v>258</v>
      </c>
    </row>
    <row r="59" spans="1:4" customFormat="1" ht="15" customHeight="1">
      <c r="A59" s="145" t="s">
        <v>259</v>
      </c>
      <c r="B59" s="146">
        <v>27838.3</v>
      </c>
      <c r="C59" s="147">
        <v>99</v>
      </c>
      <c r="D59" s="199" t="s">
        <v>260</v>
      </c>
    </row>
    <row r="60" spans="1:4" customFormat="1" ht="15" customHeight="1">
      <c r="A60" s="145" t="s">
        <v>263</v>
      </c>
      <c r="B60" s="146">
        <v>1364.9</v>
      </c>
      <c r="C60" s="147">
        <v>10</v>
      </c>
      <c r="D60" s="199" t="s">
        <v>264</v>
      </c>
    </row>
    <row r="61" spans="1:4" customFormat="1" ht="15" customHeight="1">
      <c r="A61" s="145" t="s">
        <v>267</v>
      </c>
      <c r="B61" s="146">
        <v>24923.9</v>
      </c>
      <c r="C61" s="147">
        <v>90</v>
      </c>
      <c r="D61" s="199" t="s">
        <v>268</v>
      </c>
    </row>
    <row r="62" spans="1:4" customFormat="1" ht="15" customHeight="1">
      <c r="A62" s="145" t="s">
        <v>275</v>
      </c>
      <c r="B62" s="146">
        <v>20128</v>
      </c>
      <c r="C62" s="147">
        <v>71</v>
      </c>
      <c r="D62" s="199" t="s">
        <v>276</v>
      </c>
    </row>
    <row r="63" spans="1:4" customFormat="1" ht="15" customHeight="1">
      <c r="A63" s="145" t="s">
        <v>277</v>
      </c>
      <c r="B63" s="146">
        <v>491980.3</v>
      </c>
      <c r="C63" s="147">
        <v>1759</v>
      </c>
      <c r="D63" s="199" t="s">
        <v>278</v>
      </c>
    </row>
    <row r="64" spans="1:4" customFormat="1" ht="15" customHeight="1">
      <c r="A64" s="145" t="s">
        <v>289</v>
      </c>
      <c r="B64" s="146">
        <v>81807.399999999994</v>
      </c>
      <c r="C64" s="147">
        <v>213</v>
      </c>
      <c r="D64" s="199" t="s">
        <v>290</v>
      </c>
    </row>
    <row r="65" spans="1:4" customFormat="1" ht="15" customHeight="1">
      <c r="A65" s="145" t="s">
        <v>320</v>
      </c>
      <c r="B65" s="146">
        <v>545.4</v>
      </c>
      <c r="C65" s="147">
        <v>4</v>
      </c>
      <c r="D65" s="199" t="s">
        <v>321</v>
      </c>
    </row>
    <row r="66" spans="1:4" customFormat="1" ht="15" customHeight="1">
      <c r="A66" s="145" t="s">
        <v>299</v>
      </c>
      <c r="B66" s="146">
        <v>1128</v>
      </c>
      <c r="C66" s="147">
        <v>10</v>
      </c>
      <c r="D66" s="199" t="s">
        <v>300</v>
      </c>
    </row>
    <row r="67" spans="1:4" customFormat="1" ht="67.5" customHeight="1">
      <c r="A67" s="160" t="s">
        <v>352</v>
      </c>
      <c r="B67" s="146">
        <v>82980.5</v>
      </c>
      <c r="C67" s="147">
        <v>261</v>
      </c>
      <c r="D67" s="199" t="s">
        <v>353</v>
      </c>
    </row>
    <row r="68" spans="1:4" customFormat="1" ht="26.25" customHeight="1">
      <c r="A68" s="142" t="s">
        <v>328</v>
      </c>
      <c r="B68" s="161" t="s">
        <v>64</v>
      </c>
      <c r="C68" s="162" t="s">
        <v>64</v>
      </c>
      <c r="D68" s="200" t="s">
        <v>64</v>
      </c>
    </row>
    <row r="69" spans="1:4" customFormat="1" ht="15" customHeight="1">
      <c r="A69" s="142" t="s">
        <v>256</v>
      </c>
      <c r="B69" s="143">
        <v>1598287.8</v>
      </c>
      <c r="C69" s="144">
        <v>4995</v>
      </c>
      <c r="D69" s="201" t="s">
        <v>257</v>
      </c>
    </row>
    <row r="70" spans="1:4" customFormat="1" ht="15" customHeight="1">
      <c r="A70" s="145" t="s">
        <v>258</v>
      </c>
      <c r="B70" s="146">
        <v>25081.5</v>
      </c>
      <c r="C70" s="147">
        <v>57</v>
      </c>
      <c r="D70" s="199" t="s">
        <v>258</v>
      </c>
    </row>
    <row r="71" spans="1:4" customFormat="1" ht="15" customHeight="1">
      <c r="A71" s="145" t="s">
        <v>259</v>
      </c>
      <c r="B71" s="146">
        <v>163965.79999999999</v>
      </c>
      <c r="C71" s="147">
        <v>475</v>
      </c>
      <c r="D71" s="199" t="s">
        <v>260</v>
      </c>
    </row>
    <row r="72" spans="1:4" customFormat="1" ht="15" customHeight="1">
      <c r="A72" s="145" t="s">
        <v>263</v>
      </c>
      <c r="B72" s="146">
        <v>2141.6</v>
      </c>
      <c r="C72" s="147">
        <v>10</v>
      </c>
      <c r="D72" s="199" t="s">
        <v>264</v>
      </c>
    </row>
    <row r="73" spans="1:4" customFormat="1" ht="15" customHeight="1">
      <c r="A73" s="145" t="s">
        <v>265</v>
      </c>
      <c r="B73" s="146">
        <v>6902.9</v>
      </c>
      <c r="C73" s="147">
        <v>34</v>
      </c>
      <c r="D73" s="199" t="s">
        <v>266</v>
      </c>
    </row>
    <row r="74" spans="1:4" customFormat="1" ht="15" customHeight="1">
      <c r="A74" s="145" t="s">
        <v>314</v>
      </c>
      <c r="B74" s="146">
        <v>84997.6</v>
      </c>
      <c r="C74" s="147">
        <v>86</v>
      </c>
      <c r="D74" s="199" t="s">
        <v>315</v>
      </c>
    </row>
    <row r="75" spans="1:4" customFormat="1" ht="15" customHeight="1">
      <c r="A75" s="145" t="s">
        <v>267</v>
      </c>
      <c r="B75" s="146">
        <v>79249</v>
      </c>
      <c r="C75" s="147">
        <v>245</v>
      </c>
      <c r="D75" s="199" t="s">
        <v>268</v>
      </c>
    </row>
    <row r="76" spans="1:4" customFormat="1" ht="15" customHeight="1">
      <c r="A76" s="145" t="s">
        <v>269</v>
      </c>
      <c r="B76" s="146">
        <v>1645</v>
      </c>
      <c r="C76" s="147">
        <v>6</v>
      </c>
      <c r="D76" s="199" t="s">
        <v>270</v>
      </c>
    </row>
    <row r="77" spans="1:4" customFormat="1" ht="15" customHeight="1">
      <c r="A77" s="145" t="s">
        <v>273</v>
      </c>
      <c r="B77" s="146">
        <v>13066.8</v>
      </c>
      <c r="C77" s="147">
        <v>53</v>
      </c>
      <c r="D77" s="199" t="s">
        <v>274</v>
      </c>
    </row>
    <row r="78" spans="1:4" customFormat="1" ht="15" customHeight="1">
      <c r="A78" s="145" t="s">
        <v>275</v>
      </c>
      <c r="B78" s="146">
        <v>67100</v>
      </c>
      <c r="C78" s="147">
        <v>189</v>
      </c>
      <c r="D78" s="199" t="s">
        <v>276</v>
      </c>
    </row>
    <row r="79" spans="1:4" customFormat="1" ht="15" customHeight="1">
      <c r="A79" s="145" t="s">
        <v>277</v>
      </c>
      <c r="B79" s="146">
        <v>876655</v>
      </c>
      <c r="C79" s="147">
        <v>3111</v>
      </c>
      <c r="D79" s="199" t="s">
        <v>278</v>
      </c>
    </row>
    <row r="80" spans="1:4" customFormat="1" ht="15" customHeight="1">
      <c r="A80" s="145" t="s">
        <v>283</v>
      </c>
      <c r="B80" s="146">
        <v>1313.3</v>
      </c>
      <c r="C80" s="147">
        <v>10</v>
      </c>
      <c r="D80" s="199" t="s">
        <v>284</v>
      </c>
    </row>
    <row r="81" spans="1:4" customFormat="1" ht="15" customHeight="1">
      <c r="A81" s="145" t="s">
        <v>287</v>
      </c>
      <c r="B81" s="146">
        <v>9246.2000000000007</v>
      </c>
      <c r="C81" s="147">
        <v>26</v>
      </c>
      <c r="D81" s="199" t="s">
        <v>288</v>
      </c>
    </row>
    <row r="82" spans="1:4" customFormat="1" ht="15" customHeight="1">
      <c r="A82" s="145" t="s">
        <v>289</v>
      </c>
      <c r="B82" s="146">
        <v>94170.3</v>
      </c>
      <c r="C82" s="147">
        <v>197</v>
      </c>
      <c r="D82" s="199" t="s">
        <v>290</v>
      </c>
    </row>
    <row r="83" spans="1:4" customFormat="1" ht="15" customHeight="1">
      <c r="A83" s="145" t="s">
        <v>297</v>
      </c>
      <c r="B83" s="146">
        <v>9493</v>
      </c>
      <c r="C83" s="147">
        <v>45</v>
      </c>
      <c r="D83" s="199" t="s">
        <v>298</v>
      </c>
    </row>
    <row r="84" spans="1:4" customFormat="1" ht="40.5" customHeight="1">
      <c r="A84" s="145" t="s">
        <v>354</v>
      </c>
      <c r="B84" s="146">
        <v>163259.79999999999</v>
      </c>
      <c r="C84" s="147">
        <v>451</v>
      </c>
      <c r="D84" s="199" t="s">
        <v>355</v>
      </c>
    </row>
    <row r="85" spans="1:4" customFormat="1" ht="26.25" customHeight="1">
      <c r="A85" s="142" t="s">
        <v>329</v>
      </c>
      <c r="B85" s="161" t="s">
        <v>64</v>
      </c>
      <c r="C85" s="162" t="s">
        <v>64</v>
      </c>
      <c r="D85" s="200" t="s">
        <v>64</v>
      </c>
    </row>
    <row r="86" spans="1:4" customFormat="1" ht="15" customHeight="1">
      <c r="A86" s="142" t="s">
        <v>256</v>
      </c>
      <c r="B86" s="143">
        <v>1099932.2</v>
      </c>
      <c r="C86" s="144">
        <v>4171</v>
      </c>
      <c r="D86" s="201" t="s">
        <v>257</v>
      </c>
    </row>
    <row r="87" spans="1:4" customFormat="1" ht="15" customHeight="1">
      <c r="A87" s="145" t="s">
        <v>259</v>
      </c>
      <c r="B87" s="146">
        <v>68498.100000000006</v>
      </c>
      <c r="C87" s="147">
        <v>245</v>
      </c>
      <c r="D87" s="199" t="s">
        <v>260</v>
      </c>
    </row>
    <row r="88" spans="1:4" customFormat="1" ht="15" customHeight="1">
      <c r="A88" s="145" t="s">
        <v>277</v>
      </c>
      <c r="B88" s="146">
        <v>629672.5</v>
      </c>
      <c r="C88" s="147">
        <v>2509</v>
      </c>
      <c r="D88" s="199" t="s">
        <v>278</v>
      </c>
    </row>
    <row r="89" spans="1:4" customFormat="1" ht="42" customHeight="1">
      <c r="A89" s="145" t="s">
        <v>356</v>
      </c>
      <c r="B89" s="146">
        <v>401761.6</v>
      </c>
      <c r="C89" s="147">
        <v>1417</v>
      </c>
      <c r="D89" s="199" t="s">
        <v>357</v>
      </c>
    </row>
    <row r="90" spans="1:4" customFormat="1" ht="26.25" customHeight="1">
      <c r="A90" s="142" t="s">
        <v>330</v>
      </c>
      <c r="B90" s="161" t="s">
        <v>64</v>
      </c>
      <c r="C90" s="162" t="s">
        <v>64</v>
      </c>
      <c r="D90" s="200" t="s">
        <v>64</v>
      </c>
    </row>
    <row r="91" spans="1:4" customFormat="1" ht="15" customHeight="1">
      <c r="A91" s="142" t="s">
        <v>256</v>
      </c>
      <c r="B91" s="143">
        <v>292311.40000000002</v>
      </c>
      <c r="C91" s="144">
        <v>1233</v>
      </c>
      <c r="D91" s="201" t="s">
        <v>257</v>
      </c>
    </row>
    <row r="92" spans="1:4" customFormat="1" ht="15" customHeight="1">
      <c r="A92" s="145" t="s">
        <v>259</v>
      </c>
      <c r="B92" s="146">
        <v>24301</v>
      </c>
      <c r="C92" s="147">
        <v>121</v>
      </c>
      <c r="D92" s="199" t="s">
        <v>260</v>
      </c>
    </row>
    <row r="93" spans="1:4" customFormat="1" ht="15" customHeight="1">
      <c r="A93" s="145" t="s">
        <v>275</v>
      </c>
      <c r="B93" s="146">
        <v>21054.400000000001</v>
      </c>
      <c r="C93" s="147">
        <v>84</v>
      </c>
      <c r="D93" s="199" t="s">
        <v>276</v>
      </c>
    </row>
    <row r="94" spans="1:4" customFormat="1" ht="15" customHeight="1">
      <c r="A94" s="145" t="s">
        <v>277</v>
      </c>
      <c r="B94" s="146">
        <v>152753.79999999999</v>
      </c>
      <c r="C94" s="147">
        <v>660</v>
      </c>
      <c r="D94" s="199" t="s">
        <v>278</v>
      </c>
    </row>
    <row r="95" spans="1:4" customFormat="1" ht="15" customHeight="1">
      <c r="A95" s="145" t="s">
        <v>297</v>
      </c>
      <c r="B95" s="146">
        <v>19433.400000000001</v>
      </c>
      <c r="C95" s="147">
        <v>47</v>
      </c>
      <c r="D95" s="199" t="s">
        <v>298</v>
      </c>
    </row>
    <row r="96" spans="1:4" customFormat="1" ht="30" customHeight="1">
      <c r="A96" s="145" t="s">
        <v>358</v>
      </c>
      <c r="B96" s="146">
        <v>74768.800000000003</v>
      </c>
      <c r="C96" s="147">
        <v>321</v>
      </c>
      <c r="D96" s="199" t="s">
        <v>359</v>
      </c>
    </row>
    <row r="97" spans="1:4" customFormat="1" ht="26.25" customHeight="1">
      <c r="A97" s="142" t="s">
        <v>331</v>
      </c>
      <c r="B97" s="161" t="s">
        <v>64</v>
      </c>
      <c r="C97" s="162" t="s">
        <v>64</v>
      </c>
      <c r="D97" s="200" t="s">
        <v>64</v>
      </c>
    </row>
    <row r="98" spans="1:4" customFormat="1" ht="15" customHeight="1">
      <c r="A98" s="142" t="s">
        <v>256</v>
      </c>
      <c r="B98" s="143" t="s">
        <v>64</v>
      </c>
      <c r="C98" s="144">
        <v>1300</v>
      </c>
      <c r="D98" s="201" t="s">
        <v>257</v>
      </c>
    </row>
    <row r="99" spans="1:4" customFormat="1" ht="42.75" customHeight="1">
      <c r="A99" s="145" t="s">
        <v>360</v>
      </c>
      <c r="B99" s="146" t="s">
        <v>64</v>
      </c>
      <c r="C99" s="147">
        <v>1300</v>
      </c>
      <c r="D99" s="199" t="s">
        <v>361</v>
      </c>
    </row>
    <row r="100" spans="1:4" customFormat="1" ht="26.25" customHeight="1">
      <c r="A100" s="142" t="s">
        <v>332</v>
      </c>
      <c r="B100" s="161" t="s">
        <v>64</v>
      </c>
      <c r="C100" s="162" t="s">
        <v>64</v>
      </c>
      <c r="D100" s="200" t="s">
        <v>64</v>
      </c>
    </row>
    <row r="101" spans="1:4" customFormat="1" ht="15" customHeight="1">
      <c r="A101" s="142" t="s">
        <v>256</v>
      </c>
      <c r="B101" s="143">
        <v>237980.6</v>
      </c>
      <c r="C101" s="144">
        <v>867</v>
      </c>
      <c r="D101" s="201" t="s">
        <v>257</v>
      </c>
    </row>
    <row r="102" spans="1:4" customFormat="1" ht="15" customHeight="1">
      <c r="A102" s="145" t="s">
        <v>314</v>
      </c>
      <c r="B102" s="146">
        <v>32322.6</v>
      </c>
      <c r="C102" s="147">
        <v>83</v>
      </c>
      <c r="D102" s="199" t="s">
        <v>315</v>
      </c>
    </row>
    <row r="103" spans="1:4" customFormat="1" ht="15" customHeight="1">
      <c r="A103" s="145" t="s">
        <v>277</v>
      </c>
      <c r="B103" s="146">
        <v>109130.7</v>
      </c>
      <c r="C103" s="147">
        <v>380</v>
      </c>
      <c r="D103" s="199" t="s">
        <v>278</v>
      </c>
    </row>
    <row r="104" spans="1:4" customFormat="1" ht="15" customHeight="1">
      <c r="A104" s="145" t="s">
        <v>289</v>
      </c>
      <c r="B104" s="146">
        <v>48420.2</v>
      </c>
      <c r="C104" s="147">
        <v>161</v>
      </c>
      <c r="D104" s="199" t="s">
        <v>290</v>
      </c>
    </row>
    <row r="105" spans="1:4" customFormat="1" ht="30" customHeight="1">
      <c r="A105" s="145" t="s">
        <v>362</v>
      </c>
      <c r="B105" s="146">
        <v>48107.1</v>
      </c>
      <c r="C105" s="147">
        <v>243</v>
      </c>
      <c r="D105" s="199" t="s">
        <v>363</v>
      </c>
    </row>
    <row r="106" spans="1:4" customFormat="1" ht="26.25" customHeight="1">
      <c r="A106" s="142" t="s">
        <v>333</v>
      </c>
      <c r="B106" s="161" t="s">
        <v>64</v>
      </c>
      <c r="C106" s="162" t="s">
        <v>64</v>
      </c>
      <c r="D106" s="200" t="s">
        <v>64</v>
      </c>
    </row>
    <row r="107" spans="1:4" customFormat="1" ht="15" customHeight="1">
      <c r="A107" s="142" t="s">
        <v>256</v>
      </c>
      <c r="B107" s="143">
        <v>673167.6</v>
      </c>
      <c r="C107" s="144">
        <v>1979</v>
      </c>
      <c r="D107" s="201" t="s">
        <v>257</v>
      </c>
    </row>
    <row r="108" spans="1:4" customFormat="1" ht="15" customHeight="1">
      <c r="A108" s="145" t="s">
        <v>258</v>
      </c>
      <c r="B108" s="146">
        <v>30496.799999999999</v>
      </c>
      <c r="C108" s="147">
        <v>103</v>
      </c>
      <c r="D108" s="199" t="s">
        <v>258</v>
      </c>
    </row>
    <row r="109" spans="1:4" customFormat="1" ht="15" customHeight="1">
      <c r="A109" s="145" t="s">
        <v>259</v>
      </c>
      <c r="B109" s="146">
        <v>18065.5</v>
      </c>
      <c r="C109" s="147">
        <v>65</v>
      </c>
      <c r="D109" s="199" t="s">
        <v>260</v>
      </c>
    </row>
    <row r="110" spans="1:4" customFormat="1" ht="15" customHeight="1">
      <c r="A110" s="145" t="s">
        <v>263</v>
      </c>
      <c r="B110" s="146">
        <v>12599.7</v>
      </c>
      <c r="C110" s="147">
        <v>63</v>
      </c>
      <c r="D110" s="199" t="s">
        <v>264</v>
      </c>
    </row>
    <row r="111" spans="1:4" customFormat="1" ht="15" customHeight="1">
      <c r="A111" s="145" t="s">
        <v>265</v>
      </c>
      <c r="B111" s="146">
        <v>2423.3000000000002</v>
      </c>
      <c r="C111" s="147">
        <v>13</v>
      </c>
      <c r="D111" s="199" t="s">
        <v>266</v>
      </c>
    </row>
    <row r="112" spans="1:4" customFormat="1" ht="15" customHeight="1">
      <c r="A112" s="145" t="s">
        <v>267</v>
      </c>
      <c r="B112" s="146">
        <v>35958.800000000003</v>
      </c>
      <c r="C112" s="147">
        <v>120</v>
      </c>
      <c r="D112" s="199" t="s">
        <v>268</v>
      </c>
    </row>
    <row r="113" spans="1:4" customFormat="1" ht="15" customHeight="1">
      <c r="A113" s="145" t="s">
        <v>275</v>
      </c>
      <c r="B113" s="146">
        <v>8485.7999999999993</v>
      </c>
      <c r="C113" s="147">
        <v>49</v>
      </c>
      <c r="D113" s="199" t="s">
        <v>276</v>
      </c>
    </row>
    <row r="114" spans="1:4" customFormat="1" ht="15" customHeight="1">
      <c r="A114" s="145" t="s">
        <v>277</v>
      </c>
      <c r="B114" s="146">
        <v>316800.3</v>
      </c>
      <c r="C114" s="147">
        <v>1022</v>
      </c>
      <c r="D114" s="199" t="s">
        <v>278</v>
      </c>
    </row>
    <row r="115" spans="1:4" customFormat="1" ht="15" customHeight="1">
      <c r="A115" s="145" t="s">
        <v>289</v>
      </c>
      <c r="B115" s="146">
        <v>54126.7</v>
      </c>
      <c r="C115" s="147">
        <v>177</v>
      </c>
      <c r="D115" s="199" t="s">
        <v>290</v>
      </c>
    </row>
    <row r="116" spans="1:4" customFormat="1" ht="15" customHeight="1">
      <c r="A116" s="145" t="s">
        <v>320</v>
      </c>
      <c r="B116" s="146">
        <v>1482.1</v>
      </c>
      <c r="C116" s="147">
        <v>24</v>
      </c>
      <c r="D116" s="199" t="s">
        <v>321</v>
      </c>
    </row>
    <row r="117" spans="1:4" customFormat="1" ht="78.75" customHeight="1">
      <c r="A117" s="145" t="s">
        <v>364</v>
      </c>
      <c r="B117" s="146">
        <v>192728.6</v>
      </c>
      <c r="C117" s="147">
        <v>343</v>
      </c>
      <c r="D117" s="199" t="s">
        <v>365</v>
      </c>
    </row>
    <row r="118" spans="1:4" customFormat="1" ht="26.25" customHeight="1">
      <c r="A118" s="142" t="s">
        <v>334</v>
      </c>
      <c r="B118" s="161" t="s">
        <v>64</v>
      </c>
      <c r="C118" s="162" t="s">
        <v>64</v>
      </c>
      <c r="D118" s="200" t="s">
        <v>64</v>
      </c>
    </row>
    <row r="119" spans="1:4" customFormat="1" ht="15" customHeight="1">
      <c r="A119" s="142" t="s">
        <v>256</v>
      </c>
      <c r="B119" s="143">
        <v>56393.3</v>
      </c>
      <c r="C119" s="144">
        <v>163</v>
      </c>
      <c r="D119" s="201" t="s">
        <v>257</v>
      </c>
    </row>
    <row r="120" spans="1:4" customFormat="1" ht="15" customHeight="1">
      <c r="A120" s="145" t="s">
        <v>277</v>
      </c>
      <c r="B120" s="146">
        <v>24125.5</v>
      </c>
      <c r="C120" s="147">
        <v>91</v>
      </c>
      <c r="D120" s="199" t="s">
        <v>278</v>
      </c>
    </row>
    <row r="121" spans="1:4" customFormat="1" ht="15" customHeight="1">
      <c r="A121" s="145" t="s">
        <v>366</v>
      </c>
      <c r="B121" s="146">
        <v>32267.8</v>
      </c>
      <c r="C121" s="147">
        <v>72</v>
      </c>
      <c r="D121" s="199" t="s">
        <v>367</v>
      </c>
    </row>
    <row r="122" spans="1:4" customFormat="1" ht="26.25" customHeight="1">
      <c r="A122" s="142" t="s">
        <v>335</v>
      </c>
      <c r="B122" s="161" t="s">
        <v>64</v>
      </c>
      <c r="C122" s="162" t="s">
        <v>64</v>
      </c>
      <c r="D122" s="200" t="s">
        <v>64</v>
      </c>
    </row>
    <row r="123" spans="1:4" customFormat="1" ht="15" customHeight="1">
      <c r="A123" s="142" t="s">
        <v>256</v>
      </c>
      <c r="B123" s="143">
        <v>12146.3</v>
      </c>
      <c r="C123" s="144">
        <v>46</v>
      </c>
      <c r="D123" s="201" t="s">
        <v>257</v>
      </c>
    </row>
    <row r="124" spans="1:4" customFormat="1" ht="15" customHeight="1">
      <c r="A124" s="145" t="s">
        <v>277</v>
      </c>
      <c r="B124" s="146">
        <v>5125.7</v>
      </c>
      <c r="C124" s="147">
        <v>18</v>
      </c>
      <c r="D124" s="199" t="s">
        <v>278</v>
      </c>
    </row>
    <row r="125" spans="1:4" customFormat="1" ht="15" customHeight="1">
      <c r="A125" s="145" t="s">
        <v>368</v>
      </c>
      <c r="B125" s="146">
        <v>7020.6</v>
      </c>
      <c r="C125" s="147">
        <v>28</v>
      </c>
      <c r="D125" s="199" t="s">
        <v>369</v>
      </c>
    </row>
    <row r="126" spans="1:4" customFormat="1" ht="26.25" customHeight="1">
      <c r="A126" s="142" t="s">
        <v>336</v>
      </c>
      <c r="B126" s="161" t="s">
        <v>64</v>
      </c>
      <c r="C126" s="162" t="s">
        <v>64</v>
      </c>
      <c r="D126" s="200" t="s">
        <v>64</v>
      </c>
    </row>
    <row r="127" spans="1:4" customFormat="1" ht="15" customHeight="1">
      <c r="A127" s="142" t="s">
        <v>256</v>
      </c>
      <c r="B127" s="143">
        <v>469241.2</v>
      </c>
      <c r="C127" s="144">
        <v>1108</v>
      </c>
      <c r="D127" s="201" t="s">
        <v>257</v>
      </c>
    </row>
    <row r="128" spans="1:4" customFormat="1" ht="15" customHeight="1">
      <c r="A128" s="145" t="s">
        <v>259</v>
      </c>
      <c r="B128" s="146">
        <v>11522.9</v>
      </c>
      <c r="C128" s="147">
        <v>59</v>
      </c>
      <c r="D128" s="199" t="s">
        <v>260</v>
      </c>
    </row>
    <row r="129" spans="1:4" customFormat="1" ht="15" customHeight="1">
      <c r="A129" s="145" t="s">
        <v>267</v>
      </c>
      <c r="B129" s="146">
        <v>6726.2</v>
      </c>
      <c r="C129" s="147">
        <v>32</v>
      </c>
      <c r="D129" s="199" t="s">
        <v>268</v>
      </c>
    </row>
    <row r="130" spans="1:4" customFormat="1" ht="15" customHeight="1">
      <c r="A130" s="145" t="s">
        <v>277</v>
      </c>
      <c r="B130" s="146">
        <v>370205.1</v>
      </c>
      <c r="C130" s="147">
        <v>704</v>
      </c>
      <c r="D130" s="199" t="s">
        <v>278</v>
      </c>
    </row>
    <row r="131" spans="1:4" customFormat="1" ht="54" customHeight="1">
      <c r="A131" s="160" t="s">
        <v>370</v>
      </c>
      <c r="B131" s="146">
        <v>80787</v>
      </c>
      <c r="C131" s="147">
        <v>313</v>
      </c>
      <c r="D131" s="199" t="s">
        <v>371</v>
      </c>
    </row>
    <row r="132" spans="1:4" customFormat="1" ht="26.25" customHeight="1">
      <c r="A132" s="142" t="s">
        <v>337</v>
      </c>
      <c r="B132" s="161" t="s">
        <v>64</v>
      </c>
      <c r="C132" s="162" t="s">
        <v>64</v>
      </c>
      <c r="D132" s="200" t="s">
        <v>64</v>
      </c>
    </row>
    <row r="133" spans="1:4" customFormat="1" ht="15" customHeight="1">
      <c r="A133" s="142" t="s">
        <v>256</v>
      </c>
      <c r="B133" s="143">
        <v>65628</v>
      </c>
      <c r="C133" s="144">
        <v>308</v>
      </c>
      <c r="D133" s="201" t="s">
        <v>257</v>
      </c>
    </row>
    <row r="134" spans="1:4" customFormat="1" ht="15" customHeight="1">
      <c r="A134" s="145" t="s">
        <v>277</v>
      </c>
      <c r="B134" s="146">
        <v>24816.9</v>
      </c>
      <c r="C134" s="147">
        <v>110</v>
      </c>
      <c r="D134" s="199" t="s">
        <v>278</v>
      </c>
    </row>
    <row r="135" spans="1:4" customFormat="1" ht="15" customHeight="1">
      <c r="A135" s="145" t="s">
        <v>289</v>
      </c>
      <c r="B135" s="146">
        <v>35343.300000000003</v>
      </c>
      <c r="C135" s="147">
        <v>173</v>
      </c>
      <c r="D135" s="199" t="s">
        <v>290</v>
      </c>
    </row>
    <row r="136" spans="1:4" customFormat="1" ht="30" customHeight="1">
      <c r="A136" s="145" t="s">
        <v>372</v>
      </c>
      <c r="B136" s="146">
        <v>5467.8</v>
      </c>
      <c r="C136" s="147">
        <v>25</v>
      </c>
      <c r="D136" s="199" t="s">
        <v>373</v>
      </c>
    </row>
  </sheetData>
  <mergeCells count="3">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6" orientation="portrait" r:id="rId1"/>
  <headerFooter>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zoomScale="90" zoomScaleNormal="90" workbookViewId="0">
      <selection activeCell="A2" sqref="A2:R2"/>
    </sheetView>
  </sheetViews>
  <sheetFormatPr defaultRowHeight="15"/>
  <cols>
    <col min="1" max="1" width="59.28515625" style="21" customWidth="1"/>
    <col min="2" max="2" width="3.5703125" style="21" customWidth="1"/>
    <col min="3" max="18" width="15.7109375" style="21" customWidth="1"/>
  </cols>
  <sheetData>
    <row r="1" spans="1:18">
      <c r="A1" s="29"/>
      <c r="B1" s="29"/>
      <c r="C1" s="29"/>
      <c r="D1" s="29"/>
      <c r="E1" s="29"/>
      <c r="F1" s="29"/>
      <c r="G1" s="29"/>
      <c r="H1" s="29"/>
      <c r="I1" s="29"/>
      <c r="J1" s="29"/>
      <c r="K1" s="29"/>
      <c r="L1" s="29"/>
      <c r="M1" s="29"/>
      <c r="N1" s="29"/>
      <c r="O1" s="29"/>
      <c r="P1" s="29"/>
      <c r="Q1" s="29"/>
      <c r="R1" s="29"/>
    </row>
    <row r="2" spans="1:18" ht="28.5" customHeight="1">
      <c r="A2" s="209" t="s">
        <v>11</v>
      </c>
      <c r="B2" s="209"/>
      <c r="C2" s="209"/>
      <c r="D2" s="209"/>
      <c r="E2" s="209"/>
      <c r="F2" s="209"/>
      <c r="G2" s="209"/>
      <c r="H2" s="209"/>
      <c r="I2" s="209"/>
      <c r="J2" s="209"/>
      <c r="K2" s="209"/>
      <c r="L2" s="209"/>
      <c r="M2" s="209"/>
      <c r="N2" s="209"/>
      <c r="O2" s="209"/>
      <c r="P2" s="209"/>
      <c r="Q2" s="209"/>
      <c r="R2" s="209"/>
    </row>
    <row r="3" spans="1:18" ht="24.75" customHeight="1">
      <c r="A3" s="213" t="s">
        <v>12</v>
      </c>
      <c r="B3" s="214"/>
      <c r="C3" s="206">
        <v>2006</v>
      </c>
      <c r="D3" s="206">
        <v>2007</v>
      </c>
      <c r="E3" s="206">
        <v>2008</v>
      </c>
      <c r="F3" s="206">
        <v>2009</v>
      </c>
      <c r="G3" s="206">
        <v>2010</v>
      </c>
      <c r="H3" s="206">
        <v>2011</v>
      </c>
      <c r="I3" s="206">
        <v>2012</v>
      </c>
      <c r="J3" s="206">
        <v>2013</v>
      </c>
      <c r="K3" s="206">
        <v>2014</v>
      </c>
      <c r="L3" s="206">
        <v>2015</v>
      </c>
      <c r="M3" s="206">
        <v>2016</v>
      </c>
      <c r="N3" s="206">
        <v>2017</v>
      </c>
      <c r="O3" s="206">
        <v>2018</v>
      </c>
      <c r="P3" s="210">
        <v>2019</v>
      </c>
      <c r="Q3" s="210">
        <v>2020</v>
      </c>
      <c r="R3" s="210">
        <v>2021</v>
      </c>
    </row>
    <row r="4" spans="1:18" ht="34.5" customHeight="1">
      <c r="A4" s="215"/>
      <c r="B4" s="216"/>
      <c r="C4" s="207"/>
      <c r="D4" s="207"/>
      <c r="E4" s="207"/>
      <c r="F4" s="207"/>
      <c r="G4" s="207"/>
      <c r="H4" s="207"/>
      <c r="I4" s="207"/>
      <c r="J4" s="207"/>
      <c r="K4" s="207"/>
      <c r="L4" s="207"/>
      <c r="M4" s="207"/>
      <c r="N4" s="207"/>
      <c r="O4" s="207"/>
      <c r="P4" s="211"/>
      <c r="Q4" s="211"/>
      <c r="R4" s="211"/>
    </row>
    <row r="5" spans="1:18" ht="51" customHeight="1" thickBot="1">
      <c r="A5" s="217"/>
      <c r="B5" s="218"/>
      <c r="C5" s="208"/>
      <c r="D5" s="208"/>
      <c r="E5" s="208"/>
      <c r="F5" s="208"/>
      <c r="G5" s="208"/>
      <c r="H5" s="208"/>
      <c r="I5" s="208"/>
      <c r="J5" s="208"/>
      <c r="K5" s="208"/>
      <c r="L5" s="208"/>
      <c r="M5" s="208"/>
      <c r="N5" s="208"/>
      <c r="O5" s="208"/>
      <c r="P5" s="212"/>
      <c r="Q5" s="212"/>
      <c r="R5" s="212"/>
    </row>
    <row r="6" spans="1:18" ht="33" customHeight="1">
      <c r="A6" s="30" t="s">
        <v>13</v>
      </c>
      <c r="B6" s="31" t="s">
        <v>14</v>
      </c>
      <c r="C6" s="12">
        <v>107268536</v>
      </c>
      <c r="D6" s="19">
        <v>135714307.90000001</v>
      </c>
      <c r="E6" s="18">
        <v>154630532.90000001</v>
      </c>
      <c r="F6" s="18">
        <v>163576573.5</v>
      </c>
      <c r="G6" s="18">
        <v>170211984</v>
      </c>
      <c r="H6" s="18">
        <v>191280757.69999999</v>
      </c>
      <c r="I6" s="18">
        <v>177376400.40000001</v>
      </c>
      <c r="J6" s="18">
        <v>167006689.69999999</v>
      </c>
      <c r="K6" s="18">
        <v>175420477.40000001</v>
      </c>
      <c r="L6" s="18">
        <v>181772010</v>
      </c>
      <c r="M6" s="20">
        <v>177436303.30000001</v>
      </c>
      <c r="N6" s="9">
        <v>197421977.79999998</v>
      </c>
      <c r="O6" s="9">
        <v>229878445.59999999</v>
      </c>
      <c r="P6" s="9">
        <v>243083744.69999999</v>
      </c>
      <c r="Q6" s="8">
        <v>239497885.80000001</v>
      </c>
      <c r="R6" s="180">
        <v>263131339.80000001</v>
      </c>
    </row>
    <row r="7" spans="1:18">
      <c r="A7" s="32"/>
      <c r="B7" s="33" t="s">
        <v>15</v>
      </c>
      <c r="C7" s="16">
        <v>113</v>
      </c>
      <c r="D7" s="16">
        <v>117</v>
      </c>
      <c r="E7" s="13">
        <v>109.9</v>
      </c>
      <c r="F7" s="13">
        <v>105.9</v>
      </c>
      <c r="G7" s="16">
        <v>104.4</v>
      </c>
      <c r="H7" s="16">
        <v>111</v>
      </c>
      <c r="I7" s="16">
        <v>92.7</v>
      </c>
      <c r="J7" s="13">
        <v>94.4</v>
      </c>
      <c r="K7" s="13">
        <v>106.1</v>
      </c>
      <c r="L7" s="16">
        <v>103.9</v>
      </c>
      <c r="M7" s="20">
        <v>97.8</v>
      </c>
      <c r="N7" s="7">
        <v>110.2</v>
      </c>
      <c r="O7" s="7">
        <v>114.3</v>
      </c>
      <c r="P7" s="7">
        <v>105.1</v>
      </c>
      <c r="Q7" s="6">
        <v>99.2</v>
      </c>
      <c r="R7" s="181">
        <v>108.3</v>
      </c>
    </row>
    <row r="8" spans="1:18" ht="26.25" customHeight="1">
      <c r="A8" s="34" t="s">
        <v>16</v>
      </c>
      <c r="B8" s="33"/>
      <c r="C8" s="12"/>
      <c r="D8" s="19"/>
      <c r="E8" s="13"/>
      <c r="F8" s="13"/>
      <c r="G8" s="13"/>
      <c r="H8" s="13"/>
      <c r="I8" s="13"/>
      <c r="J8" s="13"/>
      <c r="K8" s="13"/>
      <c r="L8" s="173"/>
      <c r="M8" s="173"/>
      <c r="N8" s="173"/>
      <c r="O8" s="173"/>
      <c r="P8" s="13"/>
      <c r="Q8" s="19"/>
      <c r="R8" s="181"/>
    </row>
    <row r="9" spans="1:18" ht="27" customHeight="1">
      <c r="A9" s="35" t="s">
        <v>17</v>
      </c>
      <c r="B9" s="33" t="s">
        <v>14</v>
      </c>
      <c r="C9" s="12">
        <v>101333211</v>
      </c>
      <c r="D9" s="19">
        <v>125906213</v>
      </c>
      <c r="E9" s="13">
        <v>147350609.5</v>
      </c>
      <c r="F9" s="13">
        <v>154421942.19999999</v>
      </c>
      <c r="G9" s="13">
        <v>160857585.30000001</v>
      </c>
      <c r="H9" s="13">
        <v>182194221.40000001</v>
      </c>
      <c r="I9" s="13">
        <v>170643811.30000001</v>
      </c>
      <c r="J9" s="13">
        <v>158008759.09999999</v>
      </c>
      <c r="K9" s="13">
        <v>165705675.80000001</v>
      </c>
      <c r="L9" s="173">
        <v>171302515.80000001</v>
      </c>
      <c r="M9" s="174">
        <v>166844232.40000001</v>
      </c>
      <c r="N9" s="173">
        <v>186798023.09999999</v>
      </c>
      <c r="O9" s="173">
        <v>218147999.19999999</v>
      </c>
      <c r="P9" s="7">
        <v>230209264.30000001</v>
      </c>
      <c r="Q9" s="6">
        <v>225659714</v>
      </c>
      <c r="R9" s="181">
        <v>248419903</v>
      </c>
    </row>
    <row r="10" spans="1:18">
      <c r="A10" s="36"/>
      <c r="B10" s="33" t="s">
        <v>15</v>
      </c>
      <c r="C10" s="5">
        <v>118.1</v>
      </c>
      <c r="D10" s="6">
        <v>115.5</v>
      </c>
      <c r="E10" s="7">
        <v>112.1</v>
      </c>
      <c r="F10" s="7">
        <v>105.1</v>
      </c>
      <c r="G10" s="6">
        <v>104.6</v>
      </c>
      <c r="H10" s="6">
        <v>111.8</v>
      </c>
      <c r="I10" s="6">
        <v>93.7</v>
      </c>
      <c r="J10" s="7">
        <v>94.1</v>
      </c>
      <c r="K10" s="7">
        <v>105.9</v>
      </c>
      <c r="L10" s="173">
        <v>103.7</v>
      </c>
      <c r="M10" s="174">
        <v>97.6</v>
      </c>
      <c r="N10" s="173">
        <v>110.9</v>
      </c>
      <c r="O10" s="173">
        <v>114.6</v>
      </c>
      <c r="P10" s="7">
        <v>104.8</v>
      </c>
      <c r="Q10" s="6">
        <v>98.7</v>
      </c>
      <c r="R10" s="181">
        <v>108.5</v>
      </c>
    </row>
    <row r="11" spans="1:18" ht="27" customHeight="1">
      <c r="A11" s="34" t="s">
        <v>18</v>
      </c>
      <c r="B11" s="37" t="s">
        <v>14</v>
      </c>
      <c r="C11" s="17">
        <v>46697341.100000001</v>
      </c>
      <c r="D11" s="15">
        <v>58313639.600000001</v>
      </c>
      <c r="E11" s="11">
        <v>72092068.700000003</v>
      </c>
      <c r="F11" s="11">
        <v>67283326.599999994</v>
      </c>
      <c r="G11" s="11">
        <v>71800760.900000006</v>
      </c>
      <c r="H11" s="11">
        <v>64177343.5</v>
      </c>
      <c r="I11" s="11">
        <v>63101920.200000003</v>
      </c>
      <c r="J11" s="11">
        <v>52897977</v>
      </c>
      <c r="K11" s="11">
        <v>55516396.799999997</v>
      </c>
      <c r="L11" s="171">
        <v>56702340.5</v>
      </c>
      <c r="M11" s="172">
        <v>53473451.100000001</v>
      </c>
      <c r="N11" s="171">
        <v>65493185.225769997</v>
      </c>
      <c r="O11" s="171">
        <v>69507507.5</v>
      </c>
      <c r="P11" s="11">
        <v>67640639.200000003</v>
      </c>
      <c r="Q11" s="11">
        <v>66605485.100000001</v>
      </c>
      <c r="R11" s="182">
        <v>72082550.200000003</v>
      </c>
    </row>
    <row r="12" spans="1:18">
      <c r="A12" s="38"/>
      <c r="B12" s="37" t="s">
        <v>15</v>
      </c>
      <c r="C12" s="3">
        <v>116.7</v>
      </c>
      <c r="D12" s="2">
        <v>115</v>
      </c>
      <c r="E12" s="2">
        <v>117.8</v>
      </c>
      <c r="F12" s="2">
        <v>93.7</v>
      </c>
      <c r="G12" s="2">
        <v>107.6</v>
      </c>
      <c r="H12" s="2">
        <v>88.5</v>
      </c>
      <c r="I12" s="2">
        <v>98.7</v>
      </c>
      <c r="J12" s="2">
        <v>86.1</v>
      </c>
      <c r="K12" s="2">
        <v>106.5</v>
      </c>
      <c r="L12" s="175">
        <v>103.1</v>
      </c>
      <c r="M12" s="175">
        <v>95</v>
      </c>
      <c r="N12" s="175">
        <v>120.7</v>
      </c>
      <c r="O12" s="171">
        <v>103.7</v>
      </c>
      <c r="P12" s="11">
        <v>96.3</v>
      </c>
      <c r="Q12" s="11">
        <v>99.5</v>
      </c>
      <c r="R12" s="182">
        <v>106.5</v>
      </c>
    </row>
    <row r="13" spans="1:18" ht="27" customHeight="1">
      <c r="A13" s="34" t="s">
        <v>19</v>
      </c>
      <c r="B13" s="37" t="s">
        <v>14</v>
      </c>
      <c r="C13" s="17">
        <v>19227203.800000001</v>
      </c>
      <c r="D13" s="15">
        <v>22970720</v>
      </c>
      <c r="E13" s="11">
        <v>27747441.800000001</v>
      </c>
      <c r="F13" s="11">
        <v>35816465.700000003</v>
      </c>
      <c r="G13" s="11">
        <v>37689546.899999999</v>
      </c>
      <c r="H13" s="11">
        <v>48915832.5</v>
      </c>
      <c r="I13" s="11">
        <v>46966033</v>
      </c>
      <c r="J13" s="11">
        <v>41019996.700000003</v>
      </c>
      <c r="K13" s="11">
        <v>46950815.5</v>
      </c>
      <c r="L13" s="171">
        <v>44727921.399999999</v>
      </c>
      <c r="M13" s="172">
        <v>37753845.700000003</v>
      </c>
      <c r="N13" s="171">
        <v>45074021.075139999</v>
      </c>
      <c r="O13" s="171">
        <v>54145222</v>
      </c>
      <c r="P13" s="11">
        <v>57562466.5</v>
      </c>
      <c r="Q13" s="11">
        <v>59465589.200000003</v>
      </c>
      <c r="R13" s="182">
        <v>65872772.200000003</v>
      </c>
    </row>
    <row r="14" spans="1:18">
      <c r="A14" s="38"/>
      <c r="B14" s="37" t="s">
        <v>15</v>
      </c>
      <c r="C14" s="3">
        <v>120.7</v>
      </c>
      <c r="D14" s="2">
        <v>113.3</v>
      </c>
      <c r="E14" s="2">
        <v>116.5</v>
      </c>
      <c r="F14" s="2">
        <v>128.1</v>
      </c>
      <c r="G14" s="2">
        <v>104.8</v>
      </c>
      <c r="H14" s="2">
        <v>128</v>
      </c>
      <c r="I14" s="2">
        <v>95.9</v>
      </c>
      <c r="J14" s="2">
        <v>88.4</v>
      </c>
      <c r="K14" s="2">
        <v>115.9</v>
      </c>
      <c r="L14" s="175">
        <v>96</v>
      </c>
      <c r="M14" s="175">
        <v>84.9</v>
      </c>
      <c r="N14" s="175">
        <v>118.6</v>
      </c>
      <c r="O14" s="171">
        <v>117.2</v>
      </c>
      <c r="P14" s="11">
        <v>105.7</v>
      </c>
      <c r="Q14" s="11">
        <v>104.1</v>
      </c>
      <c r="R14" s="182">
        <v>108.9</v>
      </c>
    </row>
    <row r="15" spans="1:18" ht="27" customHeight="1">
      <c r="A15" s="34" t="s">
        <v>20</v>
      </c>
      <c r="B15" s="37" t="s">
        <v>14</v>
      </c>
      <c r="C15" s="17">
        <v>35408666.100000001</v>
      </c>
      <c r="D15" s="15">
        <v>44621853.399999999</v>
      </c>
      <c r="E15" s="11">
        <v>47511099</v>
      </c>
      <c r="F15" s="11">
        <v>51322149.899999999</v>
      </c>
      <c r="G15" s="11">
        <v>51367277.5</v>
      </c>
      <c r="H15" s="11">
        <v>69101045.400000006</v>
      </c>
      <c r="I15" s="11">
        <v>60575858.100000001</v>
      </c>
      <c r="J15" s="11">
        <v>64090785.399999999</v>
      </c>
      <c r="K15" s="11">
        <v>63238463.5</v>
      </c>
      <c r="L15" s="171">
        <v>69872253.900000006</v>
      </c>
      <c r="M15" s="172">
        <v>75616935.599999994</v>
      </c>
      <c r="N15" s="171">
        <v>76230816.799999997</v>
      </c>
      <c r="O15" s="171">
        <v>94495269.799999997</v>
      </c>
      <c r="P15" s="11">
        <v>105006158.5</v>
      </c>
      <c r="Q15" s="11">
        <v>99588639.599999994</v>
      </c>
      <c r="R15" s="182">
        <v>110464580.59999999</v>
      </c>
    </row>
    <row r="16" spans="1:18">
      <c r="A16" s="38"/>
      <c r="B16" s="37" t="s">
        <v>15</v>
      </c>
      <c r="C16" s="3">
        <v>118.5</v>
      </c>
      <c r="D16" s="2">
        <v>117.3</v>
      </c>
      <c r="E16" s="2">
        <v>102.5</v>
      </c>
      <c r="F16" s="2">
        <v>108.4</v>
      </c>
      <c r="G16" s="2">
        <v>100.5</v>
      </c>
      <c r="H16" s="2">
        <v>132.6</v>
      </c>
      <c r="I16" s="2">
        <v>87.4</v>
      </c>
      <c r="J16" s="2">
        <v>107</v>
      </c>
      <c r="K16" s="2">
        <v>98.9</v>
      </c>
      <c r="L16" s="175">
        <v>110</v>
      </c>
      <c r="M16" s="175">
        <v>107.8</v>
      </c>
      <c r="N16" s="175">
        <v>100</v>
      </c>
      <c r="O16" s="171">
        <v>122.5</v>
      </c>
      <c r="P16" s="11">
        <v>110.6</v>
      </c>
      <c r="Q16" s="11">
        <v>95.3</v>
      </c>
      <c r="R16" s="182">
        <v>109.6</v>
      </c>
    </row>
    <row r="17" spans="1:18" ht="27" customHeight="1">
      <c r="A17" s="34" t="s">
        <v>21</v>
      </c>
      <c r="B17" s="37" t="s">
        <v>14</v>
      </c>
      <c r="C17" s="17">
        <v>2054025.4</v>
      </c>
      <c r="D17" s="15">
        <v>1967552.1</v>
      </c>
      <c r="E17" s="11">
        <v>2903431.9</v>
      </c>
      <c r="F17" s="11">
        <v>1878052.8</v>
      </c>
      <c r="G17" s="11">
        <v>1508528</v>
      </c>
      <c r="H17" s="11">
        <v>1745481.2</v>
      </c>
      <c r="I17" s="11">
        <v>1864150.6</v>
      </c>
      <c r="J17" s="11">
        <v>1507779.3</v>
      </c>
      <c r="K17" s="11">
        <v>1523805.8</v>
      </c>
      <c r="L17" s="171">
        <v>1527678.1</v>
      </c>
      <c r="M17" s="172">
        <v>1201007.3</v>
      </c>
      <c r="N17" s="171">
        <v>1503823.5</v>
      </c>
      <c r="O17" s="171">
        <v>1590525.5</v>
      </c>
      <c r="P17" s="1">
        <v>1917494.4</v>
      </c>
      <c r="Q17" s="1">
        <v>1927096.4</v>
      </c>
      <c r="R17" s="183">
        <v>2183843.2999999998</v>
      </c>
    </row>
    <row r="18" spans="1:18">
      <c r="A18" s="38"/>
      <c r="B18" s="37" t="s">
        <v>15</v>
      </c>
      <c r="C18" s="3">
        <v>112.7</v>
      </c>
      <c r="D18" s="2">
        <v>89.2</v>
      </c>
      <c r="E18" s="2">
        <v>141.5</v>
      </c>
      <c r="F18" s="2">
        <v>64.8</v>
      </c>
      <c r="G18" s="2">
        <v>80.5</v>
      </c>
      <c r="H18" s="2">
        <v>114.3</v>
      </c>
      <c r="I18" s="2">
        <v>106.8</v>
      </c>
      <c r="J18" s="2">
        <v>82.2</v>
      </c>
      <c r="K18" s="2">
        <v>102.1</v>
      </c>
      <c r="L18" s="175">
        <v>100.7</v>
      </c>
      <c r="M18" s="175">
        <v>78.900000000000006</v>
      </c>
      <c r="N18" s="175">
        <v>124</v>
      </c>
      <c r="O18" s="171">
        <v>103.6</v>
      </c>
      <c r="P18" s="11">
        <v>119.7</v>
      </c>
      <c r="Q18" s="11">
        <v>101.3</v>
      </c>
      <c r="R18" s="182">
        <v>111.6</v>
      </c>
    </row>
    <row r="19" spans="1:18" ht="27" customHeight="1">
      <c r="A19" s="34" t="s">
        <v>22</v>
      </c>
      <c r="B19" s="37" t="s">
        <v>14</v>
      </c>
      <c r="C19" s="17">
        <v>99279185.599999994</v>
      </c>
      <c r="D19" s="15">
        <v>123938660.90000001</v>
      </c>
      <c r="E19" s="11">
        <v>144447177.59999999</v>
      </c>
      <c r="F19" s="11">
        <v>152543889.40000001</v>
      </c>
      <c r="G19" s="11">
        <v>159349057.30000001</v>
      </c>
      <c r="H19" s="11">
        <v>180448740.19999999</v>
      </c>
      <c r="I19" s="11">
        <v>168779660.69999999</v>
      </c>
      <c r="J19" s="11">
        <v>156500979.80000001</v>
      </c>
      <c r="K19" s="11">
        <v>164181870</v>
      </c>
      <c r="L19" s="171">
        <v>169774837.69999999</v>
      </c>
      <c r="M19" s="172">
        <v>165643225.10000002</v>
      </c>
      <c r="N19" s="171">
        <v>185294199.59999999</v>
      </c>
      <c r="O19" s="171">
        <v>216557473.69999999</v>
      </c>
      <c r="P19" s="11">
        <v>228291769.90000001</v>
      </c>
      <c r="Q19" s="11">
        <v>223732617.59999999</v>
      </c>
      <c r="R19" s="182">
        <v>246236059.69999999</v>
      </c>
    </row>
    <row r="20" spans="1:18">
      <c r="A20" s="39"/>
      <c r="B20" s="37" t="s">
        <v>15</v>
      </c>
      <c r="C20" s="3">
        <v>118.2</v>
      </c>
      <c r="D20" s="2">
        <v>116</v>
      </c>
      <c r="E20" s="2">
        <v>111.7</v>
      </c>
      <c r="F20" s="2">
        <v>105.9</v>
      </c>
      <c r="G20" s="2">
        <v>111.1</v>
      </c>
      <c r="H20" s="2">
        <v>111.8</v>
      </c>
      <c r="I20" s="2">
        <v>93.6</v>
      </c>
      <c r="J20" s="2">
        <v>94.2</v>
      </c>
      <c r="K20" s="2">
        <v>105.9</v>
      </c>
      <c r="L20" s="175">
        <v>103.7</v>
      </c>
      <c r="M20" s="175">
        <v>97.8</v>
      </c>
      <c r="N20" s="175">
        <v>110.8</v>
      </c>
      <c r="O20" s="171">
        <v>114.7</v>
      </c>
      <c r="P20" s="11">
        <v>104.7</v>
      </c>
      <c r="Q20" s="11">
        <v>98.7</v>
      </c>
      <c r="R20" s="182">
        <v>108.5</v>
      </c>
    </row>
  </sheetData>
  <mergeCells count="18">
    <mergeCell ref="A3:B5"/>
    <mergeCell ref="C3:C5"/>
    <mergeCell ref="D3:D5"/>
    <mergeCell ref="E3:E5"/>
    <mergeCell ref="F3:F5"/>
    <mergeCell ref="L3:L5"/>
    <mergeCell ref="A2:R2"/>
    <mergeCell ref="M3:M5"/>
    <mergeCell ref="N3:N5"/>
    <mergeCell ref="R3:R5"/>
    <mergeCell ref="Q3:Q5"/>
    <mergeCell ref="O3:O5"/>
    <mergeCell ref="P3:P5"/>
    <mergeCell ref="G3:G5"/>
    <mergeCell ref="H3:H5"/>
    <mergeCell ref="I3:I5"/>
    <mergeCell ref="J3:J5"/>
    <mergeCell ref="K3: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22"/>
  <sheetViews>
    <sheetView zoomScale="90" zoomScaleNormal="90" workbookViewId="0">
      <pane ySplit="5" topLeftCell="A6" activePane="bottomLeft" state="frozenSplit"/>
      <selection activeCell="J11" sqref="J11 J11"/>
      <selection pane="bottomLeft" activeCell="A2" sqref="A2:F2"/>
    </sheetView>
  </sheetViews>
  <sheetFormatPr defaultColWidth="9.140625" defaultRowHeight="12.75"/>
  <cols>
    <col min="1" max="1" width="34.28515625" style="40" customWidth="1"/>
    <col min="2" max="2" width="19.42578125" style="57" customWidth="1"/>
    <col min="3" max="6" width="19.42578125" style="40" customWidth="1"/>
    <col min="7" max="16384" width="9.140625" style="40"/>
  </cols>
  <sheetData>
    <row r="2" spans="1:6" customFormat="1" ht="52.5" customHeight="1">
      <c r="A2" s="225" t="s">
        <v>23</v>
      </c>
      <c r="B2" s="225"/>
      <c r="C2" s="226"/>
      <c r="D2" s="227"/>
      <c r="E2" s="227"/>
      <c r="F2" s="227"/>
    </row>
    <row r="3" spans="1:6" customFormat="1" ht="37.5" customHeight="1">
      <c r="A3" s="219" t="s">
        <v>24</v>
      </c>
      <c r="B3" s="222" t="s">
        <v>25</v>
      </c>
      <c r="C3" s="223"/>
      <c r="D3" s="223"/>
      <c r="E3" s="223"/>
      <c r="F3" s="224"/>
    </row>
    <row r="4" spans="1:6" customFormat="1" ht="33" customHeight="1">
      <c r="A4" s="220"/>
      <c r="B4" s="46">
        <v>2017</v>
      </c>
      <c r="C4" s="45">
        <v>2018</v>
      </c>
      <c r="D4" s="45">
        <v>2019</v>
      </c>
      <c r="E4" s="45">
        <v>2020</v>
      </c>
      <c r="F4" s="176">
        <v>2021</v>
      </c>
    </row>
    <row r="5" spans="1:6" customFormat="1" ht="37.5" customHeight="1" thickBot="1">
      <c r="A5" s="221"/>
      <c r="B5" s="228" t="s">
        <v>26</v>
      </c>
      <c r="C5" s="229"/>
      <c r="D5" s="229"/>
      <c r="E5" s="229"/>
      <c r="F5" s="229"/>
    </row>
    <row r="6" spans="1:6" customFormat="1" ht="33" customHeight="1">
      <c r="A6" s="48" t="s">
        <v>27</v>
      </c>
      <c r="B6" s="14">
        <v>186798023.08976001</v>
      </c>
      <c r="C6" s="50">
        <v>218147999.19999999</v>
      </c>
      <c r="D6" s="51">
        <v>230209264.30000001</v>
      </c>
      <c r="E6" s="50">
        <v>225659714</v>
      </c>
      <c r="F6" s="184">
        <v>248419903</v>
      </c>
    </row>
    <row r="7" spans="1:6" customFormat="1" ht="19.5" customHeight="1">
      <c r="A7" s="41" t="s">
        <v>28</v>
      </c>
      <c r="B7" s="10">
        <v>16941012.355099998</v>
      </c>
      <c r="C7" s="42">
        <v>21102350.899999999</v>
      </c>
      <c r="D7" s="43">
        <v>22790215.699999999</v>
      </c>
      <c r="E7" s="42">
        <v>18252376</v>
      </c>
      <c r="F7" s="185">
        <v>19974866.5</v>
      </c>
    </row>
    <row r="8" spans="1:6" customFormat="1" ht="19.5" customHeight="1">
      <c r="A8" s="41" t="s">
        <v>29</v>
      </c>
      <c r="B8" s="10">
        <v>7931623.8272900004</v>
      </c>
      <c r="C8" s="42">
        <v>9730294.5999999996</v>
      </c>
      <c r="D8" s="43">
        <v>10787758.9</v>
      </c>
      <c r="E8" s="42">
        <v>11577881.9</v>
      </c>
      <c r="F8" s="185">
        <v>12869320.9</v>
      </c>
    </row>
    <row r="9" spans="1:6" customFormat="1" ht="19.5" customHeight="1">
      <c r="A9" s="41" t="s">
        <v>30</v>
      </c>
      <c r="B9" s="10">
        <v>6648453.0320300004</v>
      </c>
      <c r="C9" s="42">
        <v>8335855.2000000002</v>
      </c>
      <c r="D9" s="43">
        <v>9938264.1999999993</v>
      </c>
      <c r="E9" s="42">
        <v>10920847.4</v>
      </c>
      <c r="F9" s="185">
        <v>11028379.1</v>
      </c>
    </row>
    <row r="10" spans="1:6" customFormat="1" ht="19.5" customHeight="1">
      <c r="A10" s="41" t="s">
        <v>31</v>
      </c>
      <c r="B10" s="10">
        <v>4058649.4627999999</v>
      </c>
      <c r="C10" s="42">
        <v>4234313.4000000004</v>
      </c>
      <c r="D10" s="43">
        <v>5104811.2</v>
      </c>
      <c r="E10" s="42">
        <v>4388898.7</v>
      </c>
      <c r="F10" s="185">
        <v>5209586.4000000004</v>
      </c>
    </row>
    <row r="11" spans="1:6" customFormat="1" ht="19.5" customHeight="1">
      <c r="A11" s="41" t="s">
        <v>32</v>
      </c>
      <c r="B11" s="10">
        <v>7862200.0594600001</v>
      </c>
      <c r="C11" s="42">
        <v>9853555.5</v>
      </c>
      <c r="D11" s="43">
        <v>12253619.800000001</v>
      </c>
      <c r="E11" s="42">
        <v>11319358.5</v>
      </c>
      <c r="F11" s="185">
        <v>12837863</v>
      </c>
    </row>
    <row r="12" spans="1:6" customFormat="1" ht="19.5" customHeight="1">
      <c r="A12" s="41" t="s">
        <v>33</v>
      </c>
      <c r="B12" s="10">
        <v>18768956.315809999</v>
      </c>
      <c r="C12" s="42">
        <v>22092455.300000001</v>
      </c>
      <c r="D12" s="43">
        <v>21678311</v>
      </c>
      <c r="E12" s="42">
        <v>23149159.800000001</v>
      </c>
      <c r="F12" s="185">
        <v>25071116.899999999</v>
      </c>
    </row>
    <row r="13" spans="1:6" customFormat="1" ht="19.5" customHeight="1">
      <c r="A13" s="41" t="s">
        <v>34</v>
      </c>
      <c r="B13" s="10">
        <v>38580113.087810002</v>
      </c>
      <c r="C13" s="42">
        <v>39400299.399999999</v>
      </c>
      <c r="D13" s="43">
        <v>37976455.299999997</v>
      </c>
      <c r="E13" s="42">
        <v>37649312.899999999</v>
      </c>
      <c r="F13" s="185">
        <v>43971695.200000003</v>
      </c>
    </row>
    <row r="14" spans="1:6" customFormat="1" ht="19.5" customHeight="1">
      <c r="A14" s="41" t="s">
        <v>35</v>
      </c>
      <c r="B14" s="10">
        <v>3827458.68438</v>
      </c>
      <c r="C14" s="42">
        <v>5146411.5</v>
      </c>
      <c r="D14" s="43">
        <v>6143674.4000000004</v>
      </c>
      <c r="E14" s="42">
        <v>4881313.7</v>
      </c>
      <c r="F14" s="185">
        <v>5551824.9000000004</v>
      </c>
    </row>
    <row r="15" spans="1:6" customFormat="1" ht="19.5" customHeight="1">
      <c r="A15" s="41" t="s">
        <v>36</v>
      </c>
      <c r="B15" s="10">
        <v>7842313.0905499998</v>
      </c>
      <c r="C15" s="52">
        <v>8709991</v>
      </c>
      <c r="D15" s="53">
        <v>9088701.4000000004</v>
      </c>
      <c r="E15" s="42">
        <v>9719105.6999999993</v>
      </c>
      <c r="F15" s="185">
        <v>10483740.300000001</v>
      </c>
    </row>
    <row r="16" spans="1:6" customFormat="1" ht="19.5" customHeight="1">
      <c r="A16" s="41" t="s">
        <v>37</v>
      </c>
      <c r="B16" s="10">
        <v>4915899.4093399998</v>
      </c>
      <c r="C16" s="42">
        <v>5208437.8</v>
      </c>
      <c r="D16" s="54">
        <v>5602618.4000000004</v>
      </c>
      <c r="E16" s="42">
        <v>6569187.7999999998</v>
      </c>
      <c r="F16" s="185">
        <v>7349231.5999999996</v>
      </c>
    </row>
    <row r="17" spans="1:6" customFormat="1" ht="19.5" customHeight="1">
      <c r="A17" s="41" t="s">
        <v>38</v>
      </c>
      <c r="B17" s="10">
        <v>14104103.719550001</v>
      </c>
      <c r="C17" s="42">
        <v>16076496.1</v>
      </c>
      <c r="D17" s="54">
        <v>17078522.800000001</v>
      </c>
      <c r="E17" s="42">
        <v>18427431</v>
      </c>
      <c r="F17" s="185">
        <v>19996211.899999999</v>
      </c>
    </row>
    <row r="18" spans="1:6" customFormat="1" ht="19.5" customHeight="1">
      <c r="A18" s="41" t="s">
        <v>39</v>
      </c>
      <c r="B18" s="10">
        <v>18737148.853379998</v>
      </c>
      <c r="C18" s="42">
        <v>23577957.800000001</v>
      </c>
      <c r="D18" s="54">
        <v>26418201.5</v>
      </c>
      <c r="E18" s="42">
        <v>23816001.600000001</v>
      </c>
      <c r="F18" s="185">
        <v>25057146.300000001</v>
      </c>
    </row>
    <row r="19" spans="1:6" customFormat="1" ht="19.5" customHeight="1">
      <c r="A19" s="41" t="s">
        <v>40</v>
      </c>
      <c r="B19" s="10">
        <v>4371317.2435999997</v>
      </c>
      <c r="C19" s="42">
        <v>5518584.4000000004</v>
      </c>
      <c r="D19" s="54">
        <v>5489105.7999999998</v>
      </c>
      <c r="E19" s="42">
        <v>5243167.2</v>
      </c>
      <c r="F19" s="185">
        <v>5632251.4000000004</v>
      </c>
    </row>
    <row r="20" spans="1:6" customFormat="1" ht="19.5" customHeight="1">
      <c r="A20" s="41" t="s">
        <v>41</v>
      </c>
      <c r="B20" s="10">
        <v>4694835.2006299999</v>
      </c>
      <c r="C20" s="52">
        <v>6299595.2000000002</v>
      </c>
      <c r="D20" s="55">
        <v>5449285.2000000002</v>
      </c>
      <c r="E20" s="42">
        <v>6446251.2000000002</v>
      </c>
      <c r="F20" s="185">
        <v>6409811.5</v>
      </c>
    </row>
    <row r="21" spans="1:6" customFormat="1" ht="19.5" customHeight="1">
      <c r="A21" s="41" t="s">
        <v>42</v>
      </c>
      <c r="B21" s="10">
        <v>18921615.352219999</v>
      </c>
      <c r="C21" s="42">
        <v>21571145</v>
      </c>
      <c r="D21" s="54">
        <v>24741082.699999999</v>
      </c>
      <c r="E21" s="42">
        <v>22619943.199999999</v>
      </c>
      <c r="F21" s="185">
        <v>24867714.800000001</v>
      </c>
    </row>
    <row r="22" spans="1:6" customFormat="1" ht="19.5" customHeight="1">
      <c r="A22" s="41" t="s">
        <v>43</v>
      </c>
      <c r="B22" s="10">
        <v>8592323.3958000001</v>
      </c>
      <c r="C22" s="42">
        <v>11290256.199999999</v>
      </c>
      <c r="D22" s="179">
        <v>9668635.9000000004</v>
      </c>
      <c r="E22" s="42">
        <v>10679477.4</v>
      </c>
      <c r="F22" s="185">
        <v>12109142.199999999</v>
      </c>
    </row>
  </sheetData>
  <mergeCells count="4">
    <mergeCell ref="A3:A5"/>
    <mergeCell ref="B3:F3"/>
    <mergeCell ref="A2:F2"/>
    <mergeCell ref="B5:F5"/>
  </mergeCells>
  <printOptions horizontalCentered="1"/>
  <pageMargins left="0.39370078740157483" right="0.39370078740157483" top="0.59055118110236227" bottom="0.59055118110236227" header="0.31496062992125984" footer="0.31496062992125984"/>
  <pageSetup paperSize="9" orientation="landscape" r:id="rId1"/>
  <headerFooter>
    <oddFooter>&amp;C&amp;9Strona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6"/>
  <sheetViews>
    <sheetView zoomScale="90" zoomScaleNormal="90" workbookViewId="0">
      <pane ySplit="5" topLeftCell="A6" activePane="bottomLeft" state="frozenSplit"/>
      <selection activeCell="A2" sqref="A2 A2:R2"/>
      <selection pane="bottomLeft" activeCell="A6" sqref="A6"/>
    </sheetView>
  </sheetViews>
  <sheetFormatPr defaultColWidth="9.140625" defaultRowHeight="12.75"/>
  <cols>
    <col min="1" max="1" width="27.140625" style="40" customWidth="1"/>
    <col min="2" max="16" width="15.7109375" style="40" customWidth="1"/>
    <col min="17" max="17" width="15.7109375" style="64" customWidth="1"/>
    <col min="18" max="18" width="15.7109375" style="40" customWidth="1"/>
    <col min="19" max="16384" width="9.140625" style="40"/>
  </cols>
  <sheetData>
    <row r="2" spans="1:18" s="65" customFormat="1" ht="30" customHeight="1">
      <c r="A2" s="225" t="s">
        <v>44</v>
      </c>
      <c r="B2" s="232"/>
      <c r="C2" s="232"/>
      <c r="D2" s="232"/>
      <c r="E2" s="232"/>
      <c r="F2" s="232"/>
      <c r="G2" s="232"/>
      <c r="H2" s="232"/>
      <c r="I2" s="232"/>
      <c r="J2" s="232"/>
      <c r="K2" s="232"/>
      <c r="L2" s="232"/>
      <c r="M2" s="232"/>
      <c r="N2" s="232"/>
      <c r="O2" s="232"/>
      <c r="P2" s="232"/>
      <c r="Q2" s="232"/>
      <c r="R2" s="232"/>
    </row>
    <row r="3" spans="1:18" s="66" customFormat="1" ht="30" customHeight="1">
      <c r="A3" s="233" t="s">
        <v>45</v>
      </c>
      <c r="B3" s="236" t="s">
        <v>46</v>
      </c>
      <c r="C3" s="237" t="s">
        <v>47</v>
      </c>
      <c r="D3" s="238"/>
      <c r="E3" s="238"/>
      <c r="F3" s="238"/>
      <c r="G3" s="238"/>
      <c r="H3" s="238"/>
      <c r="I3" s="238"/>
      <c r="J3" s="238"/>
      <c r="K3" s="238"/>
      <c r="L3" s="238"/>
      <c r="M3" s="238"/>
      <c r="N3" s="238"/>
      <c r="O3" s="238"/>
      <c r="P3" s="238"/>
      <c r="Q3" s="238"/>
      <c r="R3" s="238"/>
    </row>
    <row r="4" spans="1:18" customFormat="1" ht="33" customHeight="1">
      <c r="A4" s="234"/>
      <c r="B4" s="234"/>
      <c r="C4" s="58" t="s">
        <v>48</v>
      </c>
      <c r="D4" s="58" t="s">
        <v>29</v>
      </c>
      <c r="E4" s="59" t="s">
        <v>49</v>
      </c>
      <c r="F4" s="59" t="s">
        <v>50</v>
      </c>
      <c r="G4" s="59" t="s">
        <v>51</v>
      </c>
      <c r="H4" s="58" t="s">
        <v>33</v>
      </c>
      <c r="I4" s="58" t="s">
        <v>52</v>
      </c>
      <c r="J4" s="58" t="s">
        <v>53</v>
      </c>
      <c r="K4" s="58" t="s">
        <v>54</v>
      </c>
      <c r="L4" s="58" t="s">
        <v>55</v>
      </c>
      <c r="M4" s="59" t="s">
        <v>56</v>
      </c>
      <c r="N4" s="59" t="s">
        <v>57</v>
      </c>
      <c r="O4" s="58" t="s">
        <v>58</v>
      </c>
      <c r="P4" s="58" t="s">
        <v>59</v>
      </c>
      <c r="Q4" s="60" t="s">
        <v>60</v>
      </c>
      <c r="R4" s="176" t="s">
        <v>61</v>
      </c>
    </row>
    <row r="5" spans="1:18" customFormat="1" ht="33" customHeight="1" thickBot="1">
      <c r="A5" s="235"/>
      <c r="B5" s="230" t="s">
        <v>62</v>
      </c>
      <c r="C5" s="231"/>
      <c r="D5" s="231"/>
      <c r="E5" s="231"/>
      <c r="F5" s="231"/>
      <c r="G5" s="231"/>
      <c r="H5" s="231"/>
      <c r="I5" s="231"/>
      <c r="J5" s="231"/>
      <c r="K5" s="231"/>
      <c r="L5" s="231"/>
      <c r="M5" s="231"/>
      <c r="N5" s="231"/>
      <c r="O5" s="231"/>
      <c r="P5" s="231"/>
      <c r="Q5" s="231"/>
      <c r="R5" s="231"/>
    </row>
    <row r="6" spans="1:18" s="65" customFormat="1" ht="33" customHeight="1">
      <c r="A6" s="61" t="s">
        <v>63</v>
      </c>
      <c r="B6" s="62">
        <v>121523538.90000001</v>
      </c>
      <c r="C6" s="49">
        <v>10315815.5</v>
      </c>
      <c r="D6" s="49">
        <v>6748542</v>
      </c>
      <c r="E6" s="49">
        <v>4970934</v>
      </c>
      <c r="F6" s="49">
        <v>2391920.2999999998</v>
      </c>
      <c r="G6" s="49">
        <v>7454786.2000000002</v>
      </c>
      <c r="H6" s="49">
        <v>11109349.300000001</v>
      </c>
      <c r="I6" s="49">
        <v>19812978</v>
      </c>
      <c r="J6" s="49">
        <v>3032917.6</v>
      </c>
      <c r="K6" s="49">
        <v>5118605.0999999996</v>
      </c>
      <c r="L6" s="49">
        <v>3737732.7</v>
      </c>
      <c r="M6" s="49">
        <v>10039092.1</v>
      </c>
      <c r="N6" s="49">
        <v>13362413.4</v>
      </c>
      <c r="O6" s="49">
        <v>2377141.7000000002</v>
      </c>
      <c r="P6" s="49">
        <v>3148110.9</v>
      </c>
      <c r="Q6" s="49">
        <v>11882316.5</v>
      </c>
      <c r="R6" s="168">
        <v>6020883.5999999996</v>
      </c>
    </row>
    <row r="7" spans="1:18" customFormat="1" ht="19.5" customHeight="1">
      <c r="A7" s="41" t="s">
        <v>28</v>
      </c>
      <c r="B7" s="43">
        <v>8337657.7000000002</v>
      </c>
      <c r="C7" s="42">
        <v>6411174.2000000002</v>
      </c>
      <c r="D7" s="42" t="s">
        <v>64</v>
      </c>
      <c r="E7" s="42" t="s">
        <v>64</v>
      </c>
      <c r="F7" s="42">
        <v>167744.79999999999</v>
      </c>
      <c r="G7" s="42" t="s">
        <v>64</v>
      </c>
      <c r="H7" s="42">
        <v>256591.7</v>
      </c>
      <c r="I7" s="42">
        <v>269102.2</v>
      </c>
      <c r="J7" s="42">
        <v>130563.2</v>
      </c>
      <c r="K7" s="42">
        <v>89001.4</v>
      </c>
      <c r="L7" s="42" t="s">
        <v>64</v>
      </c>
      <c r="M7" s="42">
        <v>46946.9</v>
      </c>
      <c r="N7" s="42">
        <v>450441.4</v>
      </c>
      <c r="O7" s="42" t="s">
        <v>64</v>
      </c>
      <c r="P7" s="42" t="s">
        <v>64</v>
      </c>
      <c r="Q7" s="42">
        <v>111497.4</v>
      </c>
      <c r="R7" s="78">
        <v>109965.3</v>
      </c>
    </row>
    <row r="8" spans="1:18" customFormat="1" ht="19.5" customHeight="1">
      <c r="A8" s="41" t="s">
        <v>29</v>
      </c>
      <c r="B8" s="43">
        <v>6225535</v>
      </c>
      <c r="C8" s="42">
        <v>73646.2</v>
      </c>
      <c r="D8" s="42">
        <v>5261239.9000000004</v>
      </c>
      <c r="E8" s="42">
        <v>9173.4</v>
      </c>
      <c r="F8" s="42">
        <v>17986.599999999999</v>
      </c>
      <c r="G8" s="42" t="s">
        <v>64</v>
      </c>
      <c r="H8" s="42" t="s">
        <v>64</v>
      </c>
      <c r="I8" s="42">
        <v>154969</v>
      </c>
      <c r="J8" s="42">
        <v>9046.9</v>
      </c>
      <c r="K8" s="42">
        <v>14847.5</v>
      </c>
      <c r="L8" s="42">
        <v>14721.7</v>
      </c>
      <c r="M8" s="42">
        <v>190743.6</v>
      </c>
      <c r="N8" s="42" t="s">
        <v>64</v>
      </c>
      <c r="O8" s="42" t="s">
        <v>64</v>
      </c>
      <c r="P8" s="42">
        <v>61348.2</v>
      </c>
      <c r="Q8" s="42">
        <v>114559.9</v>
      </c>
      <c r="R8" s="78">
        <v>126819.9</v>
      </c>
    </row>
    <row r="9" spans="1:18" customFormat="1" ht="19.5" customHeight="1">
      <c r="A9" s="41" t="s">
        <v>30</v>
      </c>
      <c r="B9" s="43">
        <v>4627086</v>
      </c>
      <c r="C9" s="42">
        <v>20895.599999999999</v>
      </c>
      <c r="D9" s="42">
        <v>16420.7</v>
      </c>
      <c r="E9" s="42">
        <v>3648274.6</v>
      </c>
      <c r="F9" s="42" t="s">
        <v>64</v>
      </c>
      <c r="G9" s="42" t="s">
        <v>64</v>
      </c>
      <c r="H9" s="42">
        <v>113484.4</v>
      </c>
      <c r="I9" s="42">
        <v>384892.1</v>
      </c>
      <c r="J9" s="42">
        <v>56555.4</v>
      </c>
      <c r="K9" s="42">
        <v>128235.2</v>
      </c>
      <c r="L9" s="42">
        <v>25173.9</v>
      </c>
      <c r="M9" s="42">
        <v>12349.5</v>
      </c>
      <c r="N9" s="42">
        <v>68839.100000000006</v>
      </c>
      <c r="O9" s="42" t="s">
        <v>64</v>
      </c>
      <c r="P9" s="42">
        <v>25342.5</v>
      </c>
      <c r="Q9" s="42">
        <v>21209.1</v>
      </c>
      <c r="R9" s="78" t="s">
        <v>64</v>
      </c>
    </row>
    <row r="10" spans="1:18" customFormat="1" ht="19.5" customHeight="1">
      <c r="A10" s="41" t="s">
        <v>31</v>
      </c>
      <c r="B10" s="43">
        <v>1691373.2</v>
      </c>
      <c r="C10" s="42" t="s">
        <v>64</v>
      </c>
      <c r="D10" s="42" t="s">
        <v>64</v>
      </c>
      <c r="E10" s="42" t="s">
        <v>64</v>
      </c>
      <c r="F10" s="42">
        <v>1333814.8</v>
      </c>
      <c r="G10" s="42" t="s">
        <v>64</v>
      </c>
      <c r="H10" s="42" t="s">
        <v>64</v>
      </c>
      <c r="I10" s="42">
        <v>42996.800000000003</v>
      </c>
      <c r="J10" s="42" t="s">
        <v>64</v>
      </c>
      <c r="K10" s="42" t="s">
        <v>64</v>
      </c>
      <c r="L10" s="42">
        <v>968.5</v>
      </c>
      <c r="M10" s="42">
        <v>11356.9</v>
      </c>
      <c r="N10" s="42" t="s">
        <v>64</v>
      </c>
      <c r="O10" s="42" t="s">
        <v>64</v>
      </c>
      <c r="P10" s="42" t="s">
        <v>64</v>
      </c>
      <c r="Q10" s="42">
        <v>70197.399999999994</v>
      </c>
      <c r="R10" s="78">
        <v>118996.9</v>
      </c>
    </row>
    <row r="11" spans="1:18" customFormat="1" ht="19.5" customHeight="1">
      <c r="A11" s="41" t="s">
        <v>32</v>
      </c>
      <c r="B11" s="43">
        <v>6304804.7000000002</v>
      </c>
      <c r="C11" s="42" t="s">
        <v>64</v>
      </c>
      <c r="D11" s="42">
        <v>54366</v>
      </c>
      <c r="E11" s="42" t="s">
        <v>64</v>
      </c>
      <c r="F11" s="42">
        <v>50285.9</v>
      </c>
      <c r="G11" s="42">
        <v>4648059.2</v>
      </c>
      <c r="H11" s="42">
        <v>64250.400000000001</v>
      </c>
      <c r="I11" s="42">
        <v>433903.6</v>
      </c>
      <c r="J11" s="42" t="s">
        <v>64</v>
      </c>
      <c r="K11" s="42" t="s">
        <v>64</v>
      </c>
      <c r="L11" s="42">
        <v>11688.4</v>
      </c>
      <c r="M11" s="42">
        <v>79823.5</v>
      </c>
      <c r="N11" s="42">
        <v>321132.2</v>
      </c>
      <c r="O11" s="42">
        <v>12156.3</v>
      </c>
      <c r="P11" s="42">
        <v>48109.2</v>
      </c>
      <c r="Q11" s="42">
        <v>219513.2</v>
      </c>
      <c r="R11" s="78">
        <v>89957.8</v>
      </c>
    </row>
    <row r="12" spans="1:18" customFormat="1" ht="19.5" customHeight="1">
      <c r="A12" s="41" t="s">
        <v>33</v>
      </c>
      <c r="B12" s="43">
        <v>12515776.9</v>
      </c>
      <c r="C12" s="42">
        <v>495701.7</v>
      </c>
      <c r="D12" s="42">
        <v>172126.8</v>
      </c>
      <c r="E12" s="42">
        <v>262314.40000000002</v>
      </c>
      <c r="F12" s="42">
        <v>88639</v>
      </c>
      <c r="G12" s="42">
        <v>234146.2</v>
      </c>
      <c r="H12" s="42">
        <v>8423268</v>
      </c>
      <c r="I12" s="42">
        <v>540089.80000000005</v>
      </c>
      <c r="J12" s="42">
        <v>113071.1</v>
      </c>
      <c r="K12" s="42">
        <v>353481.6</v>
      </c>
      <c r="L12" s="42">
        <v>69389</v>
      </c>
      <c r="M12" s="42">
        <v>188283.5</v>
      </c>
      <c r="N12" s="42">
        <v>1061886.3</v>
      </c>
      <c r="O12" s="42">
        <v>183646.7</v>
      </c>
      <c r="P12" s="42">
        <v>30248.7</v>
      </c>
      <c r="Q12" s="42">
        <v>188833.2</v>
      </c>
      <c r="R12" s="78">
        <v>110650.9</v>
      </c>
    </row>
    <row r="13" spans="1:18" customFormat="1" ht="19.5" customHeight="1">
      <c r="A13" s="41" t="s">
        <v>34</v>
      </c>
      <c r="B13" s="43">
        <v>26242300.199999999</v>
      </c>
      <c r="C13" s="42">
        <v>1116279.3999999999</v>
      </c>
      <c r="D13" s="42">
        <v>530269.69999999995</v>
      </c>
      <c r="E13" s="42">
        <v>599963.69999999995</v>
      </c>
      <c r="F13" s="42">
        <v>288043.90000000002</v>
      </c>
      <c r="G13" s="42">
        <v>1164723</v>
      </c>
      <c r="H13" s="42">
        <v>690187.1</v>
      </c>
      <c r="I13" s="42">
        <v>15532836.699999999</v>
      </c>
      <c r="J13" s="42">
        <v>198693.3</v>
      </c>
      <c r="K13" s="42">
        <v>538982.6</v>
      </c>
      <c r="L13" s="42">
        <v>741698.9</v>
      </c>
      <c r="M13" s="42">
        <v>963569.6</v>
      </c>
      <c r="N13" s="42">
        <v>963027.4</v>
      </c>
      <c r="O13" s="42">
        <v>189974.39999999999</v>
      </c>
      <c r="P13" s="42">
        <v>645471.5</v>
      </c>
      <c r="Q13" s="42">
        <v>1273394</v>
      </c>
      <c r="R13" s="78">
        <v>805185</v>
      </c>
    </row>
    <row r="14" spans="1:18" customFormat="1" ht="19.5" customHeight="1">
      <c r="A14" s="41" t="s">
        <v>35</v>
      </c>
      <c r="B14" s="43">
        <v>2771976.6</v>
      </c>
      <c r="C14" s="42">
        <v>450870.1</v>
      </c>
      <c r="D14" s="42" t="s">
        <v>64</v>
      </c>
      <c r="E14" s="42" t="s">
        <v>64</v>
      </c>
      <c r="F14" s="42">
        <v>18077.400000000001</v>
      </c>
      <c r="G14" s="42" t="s">
        <v>64</v>
      </c>
      <c r="H14" s="42">
        <v>19011.5</v>
      </c>
      <c r="I14" s="42">
        <v>71602.5</v>
      </c>
      <c r="J14" s="42">
        <v>1884406.8</v>
      </c>
      <c r="K14" s="42" t="s">
        <v>64</v>
      </c>
      <c r="L14" s="42" t="s">
        <v>64</v>
      </c>
      <c r="M14" s="42">
        <v>11003.1</v>
      </c>
      <c r="N14" s="42">
        <v>141069</v>
      </c>
      <c r="O14" s="42" t="s">
        <v>64</v>
      </c>
      <c r="P14" s="42" t="s">
        <v>64</v>
      </c>
      <c r="Q14" s="42">
        <v>19279.400000000001</v>
      </c>
      <c r="R14" s="78">
        <v>20110</v>
      </c>
    </row>
    <row r="15" spans="1:18" customFormat="1" ht="19.5" customHeight="1">
      <c r="A15" s="41" t="s">
        <v>36</v>
      </c>
      <c r="B15" s="43">
        <v>5016627</v>
      </c>
      <c r="C15" s="42">
        <v>110499.4</v>
      </c>
      <c r="D15" s="42">
        <v>28723.9</v>
      </c>
      <c r="E15" s="42">
        <v>152653.20000000001</v>
      </c>
      <c r="F15" s="42">
        <v>34955.599999999999</v>
      </c>
      <c r="G15" s="42">
        <v>38435</v>
      </c>
      <c r="H15" s="42">
        <v>304494.40000000002</v>
      </c>
      <c r="I15" s="42">
        <v>290760.8</v>
      </c>
      <c r="J15" s="42">
        <v>19182.3</v>
      </c>
      <c r="K15" s="42">
        <v>3750861.7</v>
      </c>
      <c r="L15" s="42">
        <v>4573.7</v>
      </c>
      <c r="M15" s="42">
        <v>11177</v>
      </c>
      <c r="N15" s="42">
        <v>102412.3</v>
      </c>
      <c r="O15" s="42">
        <v>108984.9</v>
      </c>
      <c r="P15" s="42">
        <v>11055.2</v>
      </c>
      <c r="Q15" s="42">
        <v>19173.599999999999</v>
      </c>
      <c r="R15" s="78">
        <v>28684</v>
      </c>
    </row>
    <row r="16" spans="1:18" customFormat="1" ht="19.5" customHeight="1">
      <c r="A16" s="41" t="s">
        <v>37</v>
      </c>
      <c r="B16" s="43">
        <v>2993049.1</v>
      </c>
      <c r="C16" s="42">
        <v>12023.4</v>
      </c>
      <c r="D16" s="42">
        <v>16606.2</v>
      </c>
      <c r="E16" s="42">
        <v>7811.2</v>
      </c>
      <c r="F16" s="42" t="s">
        <v>64</v>
      </c>
      <c r="G16" s="42" t="s">
        <v>64</v>
      </c>
      <c r="H16" s="42">
        <v>9683.2000000000007</v>
      </c>
      <c r="I16" s="42">
        <v>377489.3</v>
      </c>
      <c r="J16" s="42">
        <v>1632.2</v>
      </c>
      <c r="K16" s="42">
        <v>4698.8999999999996</v>
      </c>
      <c r="L16" s="42">
        <v>2411413.6</v>
      </c>
      <c r="M16" s="42">
        <v>30442.6</v>
      </c>
      <c r="N16" s="42">
        <v>21147.3</v>
      </c>
      <c r="O16" s="42" t="s">
        <v>64</v>
      </c>
      <c r="P16" s="42">
        <v>48648.1</v>
      </c>
      <c r="Q16" s="42">
        <v>13890.1</v>
      </c>
      <c r="R16" s="78" t="s">
        <v>64</v>
      </c>
    </row>
    <row r="17" spans="1:18" customFormat="1" ht="19.5" customHeight="1">
      <c r="A17" s="41" t="s">
        <v>38</v>
      </c>
      <c r="B17" s="43">
        <v>9225496.5</v>
      </c>
      <c r="C17" s="42" t="s">
        <v>64</v>
      </c>
      <c r="D17" s="42">
        <v>217765.5</v>
      </c>
      <c r="E17" s="42" t="s">
        <v>64</v>
      </c>
      <c r="F17" s="42" t="s">
        <v>64</v>
      </c>
      <c r="G17" s="42">
        <v>40256.199999999997</v>
      </c>
      <c r="H17" s="42" t="s">
        <v>64</v>
      </c>
      <c r="I17" s="42">
        <v>269699</v>
      </c>
      <c r="J17" s="42" t="s">
        <v>64</v>
      </c>
      <c r="K17" s="42" t="s">
        <v>64</v>
      </c>
      <c r="L17" s="42">
        <v>30836</v>
      </c>
      <c r="M17" s="42">
        <v>7782767.5999999996</v>
      </c>
      <c r="N17" s="42" t="s">
        <v>64</v>
      </c>
      <c r="O17" s="42" t="s">
        <v>64</v>
      </c>
      <c r="P17" s="42">
        <v>197032.2</v>
      </c>
      <c r="Q17" s="42" t="s">
        <v>64</v>
      </c>
      <c r="R17" s="78">
        <v>260430.3</v>
      </c>
    </row>
    <row r="18" spans="1:18" customFormat="1" ht="19.5" customHeight="1">
      <c r="A18" s="41" t="s">
        <v>39</v>
      </c>
      <c r="B18" s="43">
        <v>13647379.9</v>
      </c>
      <c r="C18" s="42">
        <v>587066.6</v>
      </c>
      <c r="D18" s="42">
        <v>114965.9</v>
      </c>
      <c r="E18" s="42">
        <v>46860.5</v>
      </c>
      <c r="F18" s="42">
        <v>112989.4</v>
      </c>
      <c r="G18" s="42">
        <v>321055.2</v>
      </c>
      <c r="H18" s="42">
        <v>771786.1</v>
      </c>
      <c r="I18" s="42">
        <v>555668.5</v>
      </c>
      <c r="J18" s="42">
        <v>371753.5</v>
      </c>
      <c r="K18" s="42">
        <v>107323.2</v>
      </c>
      <c r="L18" s="42">
        <v>129439.9</v>
      </c>
      <c r="M18" s="42">
        <v>135293</v>
      </c>
      <c r="N18" s="42">
        <v>9761781.9000000004</v>
      </c>
      <c r="O18" s="42">
        <v>185457.5</v>
      </c>
      <c r="P18" s="42">
        <v>49494.1</v>
      </c>
      <c r="Q18" s="42">
        <v>239421.8</v>
      </c>
      <c r="R18" s="78">
        <v>157022.79999999999</v>
      </c>
    </row>
    <row r="19" spans="1:18" customFormat="1" ht="19.5" customHeight="1">
      <c r="A19" s="41" t="s">
        <v>40</v>
      </c>
      <c r="B19" s="43">
        <v>2616605.7999999998</v>
      </c>
      <c r="C19" s="42" t="s">
        <v>64</v>
      </c>
      <c r="D19" s="42">
        <v>25540.799999999999</v>
      </c>
      <c r="E19" s="42" t="s">
        <v>64</v>
      </c>
      <c r="F19" s="42">
        <v>6021</v>
      </c>
      <c r="G19" s="42">
        <v>118504.3</v>
      </c>
      <c r="H19" s="42">
        <v>163500.4</v>
      </c>
      <c r="I19" s="42">
        <v>282851.5</v>
      </c>
      <c r="J19" s="42" t="s">
        <v>64</v>
      </c>
      <c r="K19" s="42" t="s">
        <v>64</v>
      </c>
      <c r="L19" s="42">
        <v>2662.1</v>
      </c>
      <c r="M19" s="42">
        <v>24520.9</v>
      </c>
      <c r="N19" s="42">
        <v>156842.4</v>
      </c>
      <c r="O19" s="42">
        <v>1555585.9</v>
      </c>
      <c r="P19" s="42">
        <v>34711.199999999997</v>
      </c>
      <c r="Q19" s="42">
        <v>47439.6</v>
      </c>
      <c r="R19" s="78">
        <v>9279.2999999999993</v>
      </c>
    </row>
    <row r="20" spans="1:18" customFormat="1" ht="19.5" customHeight="1">
      <c r="A20" s="41" t="s">
        <v>41</v>
      </c>
      <c r="B20" s="43">
        <v>2469804.7999999998</v>
      </c>
      <c r="C20" s="42" t="s">
        <v>64</v>
      </c>
      <c r="D20" s="42">
        <v>81576.7</v>
      </c>
      <c r="E20" s="42" t="s">
        <v>64</v>
      </c>
      <c r="F20" s="42" t="s">
        <v>64</v>
      </c>
      <c r="G20" s="42" t="s">
        <v>64</v>
      </c>
      <c r="H20" s="42">
        <v>7296.7</v>
      </c>
      <c r="I20" s="42">
        <v>122582.3</v>
      </c>
      <c r="J20" s="42" t="s">
        <v>64</v>
      </c>
      <c r="K20" s="42" t="s">
        <v>64</v>
      </c>
      <c r="L20" s="42">
        <v>84918.6</v>
      </c>
      <c r="M20" s="42">
        <v>104140.8</v>
      </c>
      <c r="N20" s="42">
        <v>17497.400000000001</v>
      </c>
      <c r="O20" s="42" t="s">
        <v>64</v>
      </c>
      <c r="P20" s="42">
        <v>1860876.3</v>
      </c>
      <c r="Q20" s="42" t="s">
        <v>64</v>
      </c>
      <c r="R20" s="78">
        <v>96885.2</v>
      </c>
    </row>
    <row r="21" spans="1:18" customFormat="1" ht="19.5" customHeight="1">
      <c r="A21" s="41" t="s">
        <v>42</v>
      </c>
      <c r="B21" s="43">
        <v>13402159.800000001</v>
      </c>
      <c r="C21" s="42">
        <v>665382.30000000005</v>
      </c>
      <c r="D21" s="42">
        <v>185255.2</v>
      </c>
      <c r="E21" s="42" t="s">
        <v>64</v>
      </c>
      <c r="F21" s="42">
        <v>216845.7</v>
      </c>
      <c r="G21" s="42">
        <v>491129.7</v>
      </c>
      <c r="H21" s="42">
        <v>226185.8</v>
      </c>
      <c r="I21" s="42">
        <v>474875.1</v>
      </c>
      <c r="J21" s="42">
        <v>88931.199999999997</v>
      </c>
      <c r="K21" s="42">
        <v>13795.2</v>
      </c>
      <c r="L21" s="42" t="s">
        <v>64</v>
      </c>
      <c r="M21" s="42">
        <v>430012.7</v>
      </c>
      <c r="N21" s="42">
        <v>143468.70000000001</v>
      </c>
      <c r="O21" s="42">
        <v>15786.4</v>
      </c>
      <c r="P21" s="42">
        <v>89954.7</v>
      </c>
      <c r="Q21" s="42">
        <v>9352744.9000000004</v>
      </c>
      <c r="R21" s="78">
        <v>749363.4</v>
      </c>
    </row>
    <row r="22" spans="1:18" customFormat="1" ht="19.5" customHeight="1">
      <c r="A22" s="41" t="s">
        <v>43</v>
      </c>
      <c r="B22" s="43">
        <v>3435905.7</v>
      </c>
      <c r="C22" s="42" t="s">
        <v>64</v>
      </c>
      <c r="D22" s="42" t="s">
        <v>64</v>
      </c>
      <c r="E22" s="42" t="s">
        <v>64</v>
      </c>
      <c r="F22" s="42">
        <v>33994.300000000003</v>
      </c>
      <c r="G22" s="42" t="s">
        <v>64</v>
      </c>
      <c r="H22" s="42" t="s">
        <v>64</v>
      </c>
      <c r="I22" s="42">
        <v>8658.7999999999993</v>
      </c>
      <c r="J22" s="42" t="s">
        <v>64</v>
      </c>
      <c r="K22" s="42" t="s">
        <v>64</v>
      </c>
      <c r="L22" s="42" t="s">
        <v>64</v>
      </c>
      <c r="M22" s="42">
        <v>16660.900000000001</v>
      </c>
      <c r="N22" s="42" t="s">
        <v>64</v>
      </c>
      <c r="O22" s="42" t="s">
        <v>64</v>
      </c>
      <c r="P22" s="42" t="s">
        <v>64</v>
      </c>
      <c r="Q22" s="42">
        <v>20981.200000000001</v>
      </c>
      <c r="R22" s="78">
        <v>3317941.5</v>
      </c>
    </row>
    <row r="25" spans="1:18">
      <c r="A25" s="203" t="s">
        <v>374</v>
      </c>
      <c r="B25" s="204" t="s">
        <v>375</v>
      </c>
    </row>
    <row r="26" spans="1:18">
      <c r="B26" s="205" t="s">
        <v>376</v>
      </c>
    </row>
  </sheetData>
  <mergeCells count="5">
    <mergeCell ref="B5:R5"/>
    <mergeCell ref="A2:R2"/>
    <mergeCell ref="A3:A5"/>
    <mergeCell ref="B3:B4"/>
    <mergeCell ref="C3:R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colBreaks count="1" manualBreakCount="1">
    <brk id="9" max="1048575" man="1"/>
    <brk id="9" max="1638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90"/>
  <sheetViews>
    <sheetView zoomScale="90" zoomScaleNormal="90" workbookViewId="0">
      <pane ySplit="5" topLeftCell="A83" activePane="bottomLeft" state="frozenSplit"/>
      <selection activeCell="A2" sqref="A2 A2:H2"/>
      <selection pane="bottomLeft" activeCell="A2" sqref="A2:H2"/>
    </sheetView>
  </sheetViews>
  <sheetFormatPr defaultColWidth="9.140625" defaultRowHeight="12.75"/>
  <cols>
    <col min="1" max="1" width="27.140625" style="40" customWidth="1"/>
    <col min="2" max="2" width="8.5703125" style="40" customWidth="1"/>
    <col min="3" max="4" width="21.7109375" style="63" customWidth="1"/>
    <col min="5" max="5" width="24.28515625" style="63" customWidth="1"/>
    <col min="6" max="7" width="21.7109375" style="63" customWidth="1"/>
    <col min="8" max="8" width="24.28515625" style="40" customWidth="1"/>
    <col min="9" max="16384" width="9.140625" style="40"/>
  </cols>
  <sheetData>
    <row r="2" spans="1:8" customFormat="1" ht="57" customHeight="1">
      <c r="A2" s="225" t="s">
        <v>65</v>
      </c>
      <c r="B2" s="225"/>
      <c r="C2" s="225"/>
      <c r="D2" s="225"/>
      <c r="E2" s="225"/>
      <c r="F2" s="225"/>
      <c r="G2" s="225"/>
      <c r="H2" s="239"/>
    </row>
    <row r="3" spans="1:8" customFormat="1" ht="33" customHeight="1">
      <c r="A3" s="240" t="s">
        <v>66</v>
      </c>
      <c r="B3" s="219"/>
      <c r="C3" s="243" t="s">
        <v>67</v>
      </c>
      <c r="D3" s="244"/>
      <c r="E3" s="245"/>
      <c r="F3" s="243" t="s">
        <v>68</v>
      </c>
      <c r="G3" s="244"/>
      <c r="H3" s="244"/>
    </row>
    <row r="4" spans="1:8" customFormat="1" ht="75" customHeight="1">
      <c r="A4" s="241"/>
      <c r="B4" s="220"/>
      <c r="C4" s="68" t="s">
        <v>69</v>
      </c>
      <c r="D4" s="69" t="s">
        <v>70</v>
      </c>
      <c r="E4" s="70" t="s">
        <v>71</v>
      </c>
      <c r="F4" s="67" t="s">
        <v>72</v>
      </c>
      <c r="G4" s="67" t="s">
        <v>73</v>
      </c>
      <c r="H4" s="178" t="s">
        <v>74</v>
      </c>
    </row>
    <row r="5" spans="1:8" customFormat="1" ht="33" customHeight="1" thickBot="1">
      <c r="A5" s="242"/>
      <c r="B5" s="221"/>
      <c r="C5" s="246" t="s">
        <v>75</v>
      </c>
      <c r="D5" s="247"/>
      <c r="E5" s="247"/>
      <c r="F5" s="247"/>
      <c r="G5" s="247"/>
      <c r="H5" s="247"/>
    </row>
    <row r="6" spans="1:8" customFormat="1" ht="27" customHeight="1">
      <c r="A6" s="71" t="s">
        <v>76</v>
      </c>
      <c r="B6" s="72">
        <v>2017</v>
      </c>
      <c r="C6" s="49">
        <v>86619605.799999997</v>
      </c>
      <c r="D6" s="49">
        <v>66134607.100000001</v>
      </c>
      <c r="E6" s="73">
        <v>20484998.699999999</v>
      </c>
      <c r="F6" s="49">
        <v>86619605.799999997</v>
      </c>
      <c r="G6" s="49">
        <v>66134607.100000001</v>
      </c>
      <c r="H6" s="170">
        <v>20484998.699999999</v>
      </c>
    </row>
    <row r="7" spans="1:8" customFormat="1" ht="16.5" customHeight="1">
      <c r="A7" s="74"/>
      <c r="B7" s="72">
        <v>2018</v>
      </c>
      <c r="C7" s="49">
        <v>105436459.40000001</v>
      </c>
      <c r="D7" s="49">
        <v>83143124.599999994</v>
      </c>
      <c r="E7" s="73">
        <v>22293334.800000001</v>
      </c>
      <c r="F7" s="49">
        <v>105436459.40000001</v>
      </c>
      <c r="G7" s="49">
        <v>83143124.599999994</v>
      </c>
      <c r="H7" s="168">
        <v>22293334.800000001</v>
      </c>
    </row>
    <row r="8" spans="1:8" customFormat="1" ht="16.5" customHeight="1">
      <c r="A8" s="75"/>
      <c r="B8" s="72">
        <v>2019</v>
      </c>
      <c r="C8" s="49">
        <v>111453128.09999999</v>
      </c>
      <c r="D8" s="49">
        <v>88357168.099999994</v>
      </c>
      <c r="E8" s="73">
        <v>23095960</v>
      </c>
      <c r="F8" s="49">
        <v>111453128.09999999</v>
      </c>
      <c r="G8" s="49">
        <v>88357168.099999994</v>
      </c>
      <c r="H8" s="168">
        <v>23095960</v>
      </c>
    </row>
    <row r="9" spans="1:8" customFormat="1" ht="16.5" customHeight="1">
      <c r="A9" s="75"/>
      <c r="B9" s="72">
        <v>2020</v>
      </c>
      <c r="C9" s="49">
        <v>111881686.40000001</v>
      </c>
      <c r="D9" s="49">
        <v>90834069</v>
      </c>
      <c r="E9" s="73">
        <v>21047617.399999999</v>
      </c>
      <c r="F9" s="49">
        <v>111881686.40000001</v>
      </c>
      <c r="G9" s="49">
        <v>90834069</v>
      </c>
      <c r="H9" s="168">
        <v>21047617.399999999</v>
      </c>
    </row>
    <row r="10" spans="1:8" customFormat="1" ht="16.5" customHeight="1">
      <c r="A10" s="75"/>
      <c r="B10" s="72">
        <v>2021</v>
      </c>
      <c r="C10" s="49">
        <v>121523538.90000001</v>
      </c>
      <c r="D10" s="49">
        <v>99419456.5</v>
      </c>
      <c r="E10" s="73">
        <v>22104082.399999999</v>
      </c>
      <c r="F10" s="49">
        <v>121523538.90000001</v>
      </c>
      <c r="G10" s="49">
        <v>99419456.5</v>
      </c>
      <c r="H10" s="168">
        <v>22104082.399999999</v>
      </c>
    </row>
    <row r="11" spans="1:8" customFormat="1" ht="21" customHeight="1">
      <c r="A11" s="76" t="s">
        <v>77</v>
      </c>
      <c r="B11" s="77">
        <v>2017</v>
      </c>
      <c r="C11" s="42">
        <v>6209427</v>
      </c>
      <c r="D11" s="42">
        <v>4396401.4000000004</v>
      </c>
      <c r="E11" s="54">
        <v>1813025.6</v>
      </c>
      <c r="F11" s="42">
        <v>8179621.5999999996</v>
      </c>
      <c r="G11" s="42">
        <v>6262851.9000000004</v>
      </c>
      <c r="H11" s="78">
        <v>1916769.7</v>
      </c>
    </row>
    <row r="12" spans="1:8" customFormat="1" ht="16.5" customHeight="1">
      <c r="A12" s="76"/>
      <c r="B12" s="77">
        <v>2018</v>
      </c>
      <c r="C12" s="78">
        <v>7891210.5</v>
      </c>
      <c r="D12" s="42">
        <v>5526861.7000000002</v>
      </c>
      <c r="E12" s="42">
        <v>2364348.7999999998</v>
      </c>
      <c r="F12" s="42">
        <v>9686631.9000000004</v>
      </c>
      <c r="G12" s="42">
        <v>7394129.7000000002</v>
      </c>
      <c r="H12" s="78">
        <v>2292502.2000000002</v>
      </c>
    </row>
    <row r="13" spans="1:8" customFormat="1" ht="16.5" customHeight="1">
      <c r="A13" s="76"/>
      <c r="B13" s="77">
        <v>2019</v>
      </c>
      <c r="C13" s="78">
        <v>7941320.0999999996</v>
      </c>
      <c r="D13" s="42">
        <v>5592958.2999999998</v>
      </c>
      <c r="E13" s="43">
        <v>2348361.7999999998</v>
      </c>
      <c r="F13" s="42">
        <v>9710731.0999999996</v>
      </c>
      <c r="G13" s="42">
        <v>7205977.0999999996</v>
      </c>
      <c r="H13" s="78">
        <v>2504754</v>
      </c>
    </row>
    <row r="14" spans="1:8" customFormat="1" ht="16.5" customHeight="1">
      <c r="A14" s="76"/>
      <c r="B14" s="77">
        <v>2020</v>
      </c>
      <c r="C14" s="78">
        <v>7637701.9000000004</v>
      </c>
      <c r="D14" s="42">
        <v>5643324.0999999996</v>
      </c>
      <c r="E14" s="54">
        <v>1994377.8</v>
      </c>
      <c r="F14" s="42">
        <v>8835552.9000000004</v>
      </c>
      <c r="G14" s="42">
        <v>6857511.5</v>
      </c>
      <c r="H14" s="78">
        <v>1978041.4</v>
      </c>
    </row>
    <row r="15" spans="1:8" customFormat="1" ht="16.5" customHeight="1">
      <c r="A15" s="76"/>
      <c r="B15" s="77">
        <v>2021</v>
      </c>
      <c r="C15" s="78">
        <v>8337657.7000000002</v>
      </c>
      <c r="D15" s="42">
        <v>6476774.9000000004</v>
      </c>
      <c r="E15" s="55">
        <v>1860882.8</v>
      </c>
      <c r="F15" s="42">
        <v>10315815.5</v>
      </c>
      <c r="G15" s="54">
        <v>8305323.7999999998</v>
      </c>
      <c r="H15" s="78">
        <v>2010491.7</v>
      </c>
    </row>
    <row r="16" spans="1:8" customFormat="1" ht="21" customHeight="1">
      <c r="A16" s="76" t="s">
        <v>78</v>
      </c>
      <c r="B16" s="77">
        <v>2017</v>
      </c>
      <c r="C16" s="42">
        <v>3954072.4</v>
      </c>
      <c r="D16" s="42">
        <v>2836263.1</v>
      </c>
      <c r="E16" s="54">
        <v>1117809.3</v>
      </c>
      <c r="F16" s="42">
        <v>3978192.8</v>
      </c>
      <c r="G16" s="42">
        <v>2829545.4</v>
      </c>
      <c r="H16" s="78">
        <v>1148647.3999999999</v>
      </c>
    </row>
    <row r="17" spans="1:8" customFormat="1" ht="16.5" customHeight="1">
      <c r="A17" s="76"/>
      <c r="B17" s="77">
        <v>2018</v>
      </c>
      <c r="C17" s="78">
        <v>5099159.5999999996</v>
      </c>
      <c r="D17" s="42">
        <v>3564903.5</v>
      </c>
      <c r="E17" s="54">
        <v>1534256.1</v>
      </c>
      <c r="F17" s="42">
        <v>5737664.2999999998</v>
      </c>
      <c r="G17" s="78">
        <v>4175915.4</v>
      </c>
      <c r="H17" s="78">
        <v>1561748.9</v>
      </c>
    </row>
    <row r="18" spans="1:8" customFormat="1" ht="16.5" customHeight="1">
      <c r="A18" s="76"/>
      <c r="B18" s="77">
        <v>2019</v>
      </c>
      <c r="C18" s="78">
        <v>5784224</v>
      </c>
      <c r="D18" s="42">
        <v>4216432.8</v>
      </c>
      <c r="E18" s="54">
        <v>1567791.2</v>
      </c>
      <c r="F18" s="42">
        <v>6090070.2999999998</v>
      </c>
      <c r="G18" s="78">
        <v>4452535.9000000004</v>
      </c>
      <c r="H18" s="78">
        <v>1637534.4</v>
      </c>
    </row>
    <row r="19" spans="1:8" customFormat="1" ht="16.5" customHeight="1">
      <c r="A19" s="76"/>
      <c r="B19" s="77">
        <v>2020</v>
      </c>
      <c r="C19" s="78">
        <v>5312690.2</v>
      </c>
      <c r="D19" s="42">
        <v>4001205.4</v>
      </c>
      <c r="E19" s="54">
        <v>1311484.8</v>
      </c>
      <c r="F19" s="42">
        <v>6032090.9000000004</v>
      </c>
      <c r="G19" s="42">
        <v>4603610.4000000004</v>
      </c>
      <c r="H19" s="78">
        <v>1428480.5</v>
      </c>
    </row>
    <row r="20" spans="1:8" customFormat="1" ht="16.5" customHeight="1">
      <c r="A20" s="76"/>
      <c r="B20" s="77">
        <v>2021</v>
      </c>
      <c r="C20" s="78">
        <v>6225535</v>
      </c>
      <c r="D20" s="42">
        <v>4024707.5</v>
      </c>
      <c r="E20" s="55">
        <v>2200827.5</v>
      </c>
      <c r="F20" s="42">
        <v>6748542</v>
      </c>
      <c r="G20" s="42">
        <v>4481399.5999999996</v>
      </c>
      <c r="H20" s="78">
        <v>2267142.4</v>
      </c>
    </row>
    <row r="21" spans="1:8" customFormat="1" ht="21" customHeight="1">
      <c r="A21" s="76" t="s">
        <v>79</v>
      </c>
      <c r="B21" s="77">
        <v>2017</v>
      </c>
      <c r="C21" s="42">
        <v>2932125.8</v>
      </c>
      <c r="D21" s="42">
        <v>2327071.6</v>
      </c>
      <c r="E21" s="54">
        <v>605054.19999999995</v>
      </c>
      <c r="F21" s="42">
        <v>3161057.7</v>
      </c>
      <c r="G21" s="42">
        <v>2515774.5</v>
      </c>
      <c r="H21" s="78">
        <v>645283.19999999995</v>
      </c>
    </row>
    <row r="22" spans="1:8" customFormat="1" ht="16.5" customHeight="1">
      <c r="A22" s="75"/>
      <c r="B22" s="77">
        <v>2018</v>
      </c>
      <c r="C22" s="78">
        <v>3570707.1</v>
      </c>
      <c r="D22" s="42">
        <v>2910258.1</v>
      </c>
      <c r="E22" s="54">
        <v>660449</v>
      </c>
      <c r="F22" s="42">
        <v>3909448.5</v>
      </c>
      <c r="G22" s="42">
        <v>3202988.3</v>
      </c>
      <c r="H22" s="78">
        <v>706460.2</v>
      </c>
    </row>
    <row r="23" spans="1:8" customFormat="1" ht="16.5" customHeight="1">
      <c r="A23" s="75"/>
      <c r="B23" s="77">
        <v>2019</v>
      </c>
      <c r="C23" s="78">
        <v>4047447</v>
      </c>
      <c r="D23" s="42">
        <v>3374031.5</v>
      </c>
      <c r="E23" s="54">
        <v>673415.5</v>
      </c>
      <c r="F23" s="42">
        <v>4862547.2</v>
      </c>
      <c r="G23" s="42">
        <v>4140781.6</v>
      </c>
      <c r="H23" s="78">
        <v>721765.6</v>
      </c>
    </row>
    <row r="24" spans="1:8" customFormat="1" ht="16.5" customHeight="1">
      <c r="A24" s="75"/>
      <c r="B24" s="77">
        <v>2020</v>
      </c>
      <c r="C24" s="78">
        <v>4195968.5</v>
      </c>
      <c r="D24" s="42">
        <v>3427901.5</v>
      </c>
      <c r="E24" s="54">
        <v>768067</v>
      </c>
      <c r="F24" s="42">
        <v>5033443.9000000004</v>
      </c>
      <c r="G24" s="42">
        <v>4276641.2</v>
      </c>
      <c r="H24" s="78">
        <v>756802.7</v>
      </c>
    </row>
    <row r="25" spans="1:8" customFormat="1" ht="16.5" customHeight="1">
      <c r="A25" s="75"/>
      <c r="B25" s="77">
        <v>2021</v>
      </c>
      <c r="C25" s="78">
        <v>4627086</v>
      </c>
      <c r="D25" s="42">
        <v>3926569.8</v>
      </c>
      <c r="E25" s="53">
        <v>700516.2</v>
      </c>
      <c r="F25" s="42">
        <v>4970934</v>
      </c>
      <c r="G25" s="42">
        <v>4175368.7</v>
      </c>
      <c r="H25" s="78">
        <v>795565.3</v>
      </c>
    </row>
    <row r="26" spans="1:8" customFormat="1" ht="21" customHeight="1">
      <c r="A26" s="76" t="s">
        <v>80</v>
      </c>
      <c r="B26" s="77">
        <v>2017</v>
      </c>
      <c r="C26" s="42">
        <v>1113201.5</v>
      </c>
      <c r="D26" s="42">
        <v>661268.4</v>
      </c>
      <c r="E26" s="54">
        <v>451933.1</v>
      </c>
      <c r="F26" s="42">
        <v>1691841.7</v>
      </c>
      <c r="G26" s="42">
        <v>1188171.5</v>
      </c>
      <c r="H26" s="78">
        <v>503670.2</v>
      </c>
    </row>
    <row r="27" spans="1:8" customFormat="1" ht="16.5" customHeight="1">
      <c r="A27" s="76"/>
      <c r="B27" s="77">
        <v>2018</v>
      </c>
      <c r="C27" s="78">
        <v>1361490.1</v>
      </c>
      <c r="D27" s="42">
        <v>778010.5</v>
      </c>
      <c r="E27" s="54">
        <v>583479.6</v>
      </c>
      <c r="F27" s="42">
        <v>2035306.3</v>
      </c>
      <c r="G27" s="42">
        <v>1368144.7</v>
      </c>
      <c r="H27" s="78">
        <v>667161.59999999998</v>
      </c>
    </row>
    <row r="28" spans="1:8" customFormat="1" ht="16.5" customHeight="1">
      <c r="A28" s="76"/>
      <c r="B28" s="77">
        <v>2019</v>
      </c>
      <c r="C28" s="78">
        <v>1495092.7</v>
      </c>
      <c r="D28" s="42">
        <v>886415</v>
      </c>
      <c r="E28" s="54">
        <v>608677.69999999995</v>
      </c>
      <c r="F28" s="42">
        <v>1988090.4</v>
      </c>
      <c r="G28" s="42">
        <v>1406288.1</v>
      </c>
      <c r="H28" s="78">
        <v>581802.30000000005</v>
      </c>
    </row>
    <row r="29" spans="1:8" customFormat="1" ht="16.5" customHeight="1">
      <c r="A29" s="76"/>
      <c r="B29" s="77">
        <v>2020</v>
      </c>
      <c r="C29" s="78">
        <v>1328729.2</v>
      </c>
      <c r="D29" s="42">
        <v>805185.9</v>
      </c>
      <c r="E29" s="54">
        <v>523543.3</v>
      </c>
      <c r="F29" s="42">
        <v>1949427.8</v>
      </c>
      <c r="G29" s="42">
        <v>1399479.4</v>
      </c>
      <c r="H29" s="78">
        <v>549948.4</v>
      </c>
    </row>
    <row r="30" spans="1:8" customFormat="1" ht="16.5" customHeight="1">
      <c r="A30" s="76"/>
      <c r="B30" s="77">
        <v>2021</v>
      </c>
      <c r="C30" s="78">
        <v>1691373.2</v>
      </c>
      <c r="D30" s="42">
        <v>1119663</v>
      </c>
      <c r="E30" s="53">
        <v>571710.19999999995</v>
      </c>
      <c r="F30" s="42">
        <v>2391920.2999999998</v>
      </c>
      <c r="G30" s="42">
        <v>1804362.2</v>
      </c>
      <c r="H30" s="78">
        <v>587558.1</v>
      </c>
    </row>
    <row r="31" spans="1:8" customFormat="1" ht="21" customHeight="1">
      <c r="A31" s="76" t="s">
        <v>81</v>
      </c>
      <c r="B31" s="77">
        <v>2017</v>
      </c>
      <c r="C31" s="42">
        <v>3462171.5</v>
      </c>
      <c r="D31" s="42">
        <v>2372349.2999999998</v>
      </c>
      <c r="E31" s="54">
        <v>1089822.2</v>
      </c>
      <c r="F31" s="42">
        <v>3906001.4</v>
      </c>
      <c r="G31" s="42">
        <v>2719497.7</v>
      </c>
      <c r="H31" s="78">
        <v>1186503.7</v>
      </c>
    </row>
    <row r="32" spans="1:8" customFormat="1" ht="16.5" customHeight="1">
      <c r="A32" s="76"/>
      <c r="B32" s="77">
        <v>2018</v>
      </c>
      <c r="C32" s="78">
        <v>4468156.8</v>
      </c>
      <c r="D32" s="42">
        <v>3157088.8</v>
      </c>
      <c r="E32" s="54">
        <v>1311068</v>
      </c>
      <c r="F32" s="42">
        <v>5427152.2000000002</v>
      </c>
      <c r="G32" s="42">
        <v>4021933.3</v>
      </c>
      <c r="H32" s="78">
        <v>1405218.9</v>
      </c>
    </row>
    <row r="33" spans="1:8" customFormat="1" ht="16.5" customHeight="1">
      <c r="A33" s="76"/>
      <c r="B33" s="77">
        <v>2019</v>
      </c>
      <c r="C33" s="78">
        <v>5101451.3</v>
      </c>
      <c r="D33" s="42">
        <v>4020481.4</v>
      </c>
      <c r="E33" s="42">
        <v>1080969.8999999999</v>
      </c>
      <c r="F33" s="42">
        <v>5870009.9000000004</v>
      </c>
      <c r="G33" s="42">
        <v>4584737.0999999996</v>
      </c>
      <c r="H33" s="78">
        <v>1285272.8</v>
      </c>
    </row>
    <row r="34" spans="1:8" customFormat="1" ht="16.5" customHeight="1">
      <c r="A34" s="76"/>
      <c r="B34" s="77">
        <v>2020</v>
      </c>
      <c r="C34" s="78">
        <v>5493767.7999999998</v>
      </c>
      <c r="D34" s="42">
        <v>4639183.3</v>
      </c>
      <c r="E34" s="42">
        <v>854584.5</v>
      </c>
      <c r="F34" s="42">
        <v>6716003.7000000002</v>
      </c>
      <c r="G34" s="42">
        <v>5520003</v>
      </c>
      <c r="H34" s="78">
        <v>1196000.7</v>
      </c>
    </row>
    <row r="35" spans="1:8" customFormat="1" ht="16.5" customHeight="1">
      <c r="A35" s="76"/>
      <c r="B35" s="77">
        <v>2021</v>
      </c>
      <c r="C35" s="78">
        <v>6304804.7000000002</v>
      </c>
      <c r="D35" s="42">
        <v>5396074.5999999996</v>
      </c>
      <c r="E35" s="53">
        <v>908730.1</v>
      </c>
      <c r="F35" s="42">
        <v>7454786.2000000002</v>
      </c>
      <c r="G35" s="42">
        <v>6277860.5</v>
      </c>
      <c r="H35" s="78">
        <v>1176925.7</v>
      </c>
    </row>
    <row r="36" spans="1:8" customFormat="1" ht="21" customHeight="1">
      <c r="A36" s="76" t="s">
        <v>82</v>
      </c>
      <c r="B36" s="77">
        <v>2017</v>
      </c>
      <c r="C36" s="42">
        <v>9209701</v>
      </c>
      <c r="D36" s="42">
        <v>6886758.2999999998</v>
      </c>
      <c r="E36" s="54">
        <v>2322942.7000000002</v>
      </c>
      <c r="F36" s="42">
        <v>9151749.1999999993</v>
      </c>
      <c r="G36" s="42">
        <v>6986447.7000000002</v>
      </c>
      <c r="H36" s="78">
        <v>2165301.5</v>
      </c>
    </row>
    <row r="37" spans="1:8" customFormat="1" ht="16.5" customHeight="1">
      <c r="A37" s="76"/>
      <c r="B37" s="77">
        <v>2018</v>
      </c>
      <c r="C37" s="78">
        <v>11092252.300000001</v>
      </c>
      <c r="D37" s="42">
        <v>8862889.9000000004</v>
      </c>
      <c r="E37" s="42">
        <v>2229362.4</v>
      </c>
      <c r="F37" s="42">
        <v>10402674.4</v>
      </c>
      <c r="G37" s="42">
        <v>8357803.0999999996</v>
      </c>
      <c r="H37" s="78">
        <v>2044871.3</v>
      </c>
    </row>
    <row r="38" spans="1:8" customFormat="1" ht="16.5" customHeight="1">
      <c r="A38" s="76"/>
      <c r="B38" s="77">
        <v>2019</v>
      </c>
      <c r="C38" s="78">
        <v>11506070.699999999</v>
      </c>
      <c r="D38" s="42">
        <v>8987345.6999999993</v>
      </c>
      <c r="E38" s="42">
        <v>2518725</v>
      </c>
      <c r="F38" s="42">
        <v>10492709.9</v>
      </c>
      <c r="G38" s="42">
        <v>8157735.7000000002</v>
      </c>
      <c r="H38" s="78">
        <v>2334974.2000000002</v>
      </c>
    </row>
    <row r="39" spans="1:8" customFormat="1" ht="16.5" customHeight="1">
      <c r="A39" s="76"/>
      <c r="B39" s="77">
        <v>2020</v>
      </c>
      <c r="C39" s="78">
        <v>11909315.9</v>
      </c>
      <c r="D39" s="42">
        <v>9100988.3000000007</v>
      </c>
      <c r="E39" s="42">
        <v>2808327.6</v>
      </c>
      <c r="F39" s="42">
        <v>10953270.4</v>
      </c>
      <c r="G39" s="42">
        <v>8639782.0999999996</v>
      </c>
      <c r="H39" s="78">
        <v>2313488.2999999998</v>
      </c>
    </row>
    <row r="40" spans="1:8" customFormat="1" ht="16.5" customHeight="1">
      <c r="A40" s="76"/>
      <c r="B40" s="77">
        <v>2021</v>
      </c>
      <c r="C40" s="78">
        <v>12515776.9</v>
      </c>
      <c r="D40" s="42">
        <v>10164038.699999999</v>
      </c>
      <c r="E40" s="53">
        <v>2351738.2000000002</v>
      </c>
      <c r="F40" s="42">
        <v>11109349.300000001</v>
      </c>
      <c r="G40" s="42">
        <v>9139482.9000000004</v>
      </c>
      <c r="H40" s="78">
        <v>1969866.4</v>
      </c>
    </row>
    <row r="41" spans="1:8" customFormat="1" ht="21" customHeight="1">
      <c r="A41" s="76" t="s">
        <v>83</v>
      </c>
      <c r="B41" s="77">
        <v>2017</v>
      </c>
      <c r="C41" s="42">
        <v>21741286.800000001</v>
      </c>
      <c r="D41" s="42">
        <v>18723531.800000001</v>
      </c>
      <c r="E41" s="54">
        <v>3017755</v>
      </c>
      <c r="F41" s="42">
        <v>16092346</v>
      </c>
      <c r="G41" s="42">
        <v>13155296.6</v>
      </c>
      <c r="H41" s="78">
        <v>2937049.4</v>
      </c>
    </row>
    <row r="42" spans="1:8" customFormat="1" ht="16.5" customHeight="1">
      <c r="A42" s="76"/>
      <c r="B42" s="77">
        <v>2018</v>
      </c>
      <c r="C42" s="78">
        <v>23679971</v>
      </c>
      <c r="D42" s="42">
        <v>20754139.899999999</v>
      </c>
      <c r="E42" s="54">
        <v>2925831.1</v>
      </c>
      <c r="F42" s="42">
        <v>18259780.199999999</v>
      </c>
      <c r="G42" s="42">
        <v>15286510.4</v>
      </c>
      <c r="H42" s="78">
        <v>2973269.8</v>
      </c>
    </row>
    <row r="43" spans="1:8" customFormat="1" ht="16.5" customHeight="1">
      <c r="A43" s="76"/>
      <c r="B43" s="77">
        <v>2019</v>
      </c>
      <c r="C43" s="78">
        <v>23985169.300000001</v>
      </c>
      <c r="D43" s="42">
        <v>20839289.300000001</v>
      </c>
      <c r="E43" s="78">
        <v>3145880</v>
      </c>
      <c r="F43" s="42">
        <v>18588268.600000001</v>
      </c>
      <c r="G43" s="42">
        <v>15816074.4</v>
      </c>
      <c r="H43" s="78">
        <v>2772194.2</v>
      </c>
    </row>
    <row r="44" spans="1:8" customFormat="1" ht="16.5" customHeight="1">
      <c r="A44" s="76"/>
      <c r="B44" s="77">
        <v>2020</v>
      </c>
      <c r="C44" s="78">
        <v>23875407</v>
      </c>
      <c r="D44" s="42">
        <v>20783396.300000001</v>
      </c>
      <c r="E44" s="78">
        <v>3092010.7</v>
      </c>
      <c r="F44" s="42">
        <v>17609486.600000001</v>
      </c>
      <c r="G44" s="42">
        <v>14718416.800000001</v>
      </c>
      <c r="H44" s="78">
        <v>2891069.8</v>
      </c>
    </row>
    <row r="45" spans="1:8" customFormat="1" ht="16.5" customHeight="1">
      <c r="A45" s="76"/>
      <c r="B45" s="77">
        <v>2021</v>
      </c>
      <c r="C45" s="78">
        <v>26242300.199999999</v>
      </c>
      <c r="D45" s="42">
        <v>22286495.399999999</v>
      </c>
      <c r="E45" s="53">
        <v>3955804.8</v>
      </c>
      <c r="F45" s="42">
        <v>19812978</v>
      </c>
      <c r="G45" s="42">
        <v>16110671.1</v>
      </c>
      <c r="H45" s="78">
        <v>3702306.9</v>
      </c>
    </row>
    <row r="46" spans="1:8" customFormat="1" ht="21" customHeight="1">
      <c r="A46" s="76" t="s">
        <v>84</v>
      </c>
      <c r="B46" s="77">
        <v>2017</v>
      </c>
      <c r="C46" s="42">
        <v>1693875.5</v>
      </c>
      <c r="D46" s="42">
        <v>1107093.5</v>
      </c>
      <c r="E46" s="54">
        <v>586782</v>
      </c>
      <c r="F46" s="42">
        <v>2220002.7999999998</v>
      </c>
      <c r="G46" s="42">
        <v>1529699</v>
      </c>
      <c r="H46" s="78">
        <v>690303.8</v>
      </c>
    </row>
    <row r="47" spans="1:8" customFormat="1" ht="16.5" customHeight="1">
      <c r="A47" s="76"/>
      <c r="B47" s="77">
        <v>2018</v>
      </c>
      <c r="C47" s="78">
        <v>2567843.7999999998</v>
      </c>
      <c r="D47" s="42">
        <v>1838801.7</v>
      </c>
      <c r="E47" s="42">
        <v>729042.1</v>
      </c>
      <c r="F47" s="42">
        <v>2953117</v>
      </c>
      <c r="G47" s="42">
        <v>2154210.5</v>
      </c>
      <c r="H47" s="78">
        <v>798906.5</v>
      </c>
    </row>
    <row r="48" spans="1:8" customFormat="1" ht="16.5" customHeight="1">
      <c r="A48" s="76"/>
      <c r="B48" s="77">
        <v>2019</v>
      </c>
      <c r="C48" s="78">
        <v>2821540.9</v>
      </c>
      <c r="D48" s="42">
        <v>2000946</v>
      </c>
      <c r="E48" s="42">
        <v>820594.9</v>
      </c>
      <c r="F48" s="42">
        <v>3082513.1</v>
      </c>
      <c r="G48" s="42">
        <v>2159091.7000000002</v>
      </c>
      <c r="H48" s="78">
        <v>923421.4</v>
      </c>
    </row>
    <row r="49" spans="1:8" customFormat="1" ht="16.5" customHeight="1">
      <c r="A49" s="76"/>
      <c r="B49" s="77">
        <v>2020</v>
      </c>
      <c r="C49" s="78">
        <v>2290343.9</v>
      </c>
      <c r="D49" s="42">
        <v>1914082.8</v>
      </c>
      <c r="E49" s="54">
        <v>376261.1</v>
      </c>
      <c r="F49" s="42">
        <v>2589894.9</v>
      </c>
      <c r="G49" s="42">
        <v>2101843.7999999998</v>
      </c>
      <c r="H49" s="78">
        <v>488051.1</v>
      </c>
    </row>
    <row r="50" spans="1:8" customFormat="1" ht="16.5" customHeight="1">
      <c r="A50" s="76"/>
      <c r="B50" s="77">
        <v>2021</v>
      </c>
      <c r="C50" s="78">
        <v>2771976.6</v>
      </c>
      <c r="D50" s="42">
        <v>2149773.6</v>
      </c>
      <c r="E50" s="53">
        <v>622203</v>
      </c>
      <c r="F50" s="42">
        <v>3032917.6</v>
      </c>
      <c r="G50" s="42">
        <v>2389208.7999999998</v>
      </c>
      <c r="H50" s="78">
        <v>643708.80000000005</v>
      </c>
    </row>
    <row r="51" spans="1:8" customFormat="1" ht="21" customHeight="1">
      <c r="A51" s="76" t="s">
        <v>85</v>
      </c>
      <c r="B51" s="77">
        <v>2017</v>
      </c>
      <c r="C51" s="42">
        <v>3367780.3</v>
      </c>
      <c r="D51" s="42">
        <v>2657295.1</v>
      </c>
      <c r="E51" s="54">
        <v>710485.2</v>
      </c>
      <c r="F51" s="42">
        <v>3314830.8</v>
      </c>
      <c r="G51" s="42">
        <v>2613806</v>
      </c>
      <c r="H51" s="78">
        <v>701024.8</v>
      </c>
    </row>
    <row r="52" spans="1:8" customFormat="1" ht="16.5" customHeight="1">
      <c r="A52" s="76"/>
      <c r="B52" s="77">
        <v>2018</v>
      </c>
      <c r="C52" s="78">
        <v>4198546.3</v>
      </c>
      <c r="D52" s="42">
        <v>3542362.9</v>
      </c>
      <c r="E52" s="54">
        <v>656183.4</v>
      </c>
      <c r="F52" s="42">
        <v>4275114</v>
      </c>
      <c r="G52" s="42">
        <v>3578585.8</v>
      </c>
      <c r="H52" s="78">
        <v>696528.2</v>
      </c>
    </row>
    <row r="53" spans="1:8" customFormat="1" ht="16.5" customHeight="1">
      <c r="A53" s="76"/>
      <c r="B53" s="77">
        <v>2019</v>
      </c>
      <c r="C53" s="78">
        <v>4726494.2</v>
      </c>
      <c r="D53" s="42">
        <v>4123559.2</v>
      </c>
      <c r="E53" s="54">
        <v>602935</v>
      </c>
      <c r="F53" s="42">
        <v>4851367.8</v>
      </c>
      <c r="G53" s="42">
        <v>4147790.8</v>
      </c>
      <c r="H53" s="78">
        <v>703577</v>
      </c>
    </row>
    <row r="54" spans="1:8" customFormat="1" ht="16.5" customHeight="1">
      <c r="A54" s="76"/>
      <c r="B54" s="77">
        <v>2020</v>
      </c>
      <c r="C54" s="78">
        <v>4852318.0999999996</v>
      </c>
      <c r="D54" s="42">
        <v>4157595.7</v>
      </c>
      <c r="E54" s="54">
        <v>694722.4</v>
      </c>
      <c r="F54" s="42">
        <v>5087395.2</v>
      </c>
      <c r="G54" s="42">
        <v>4286622.8</v>
      </c>
      <c r="H54" s="78">
        <v>800772.4</v>
      </c>
    </row>
    <row r="55" spans="1:8" customFormat="1" ht="16.5" customHeight="1">
      <c r="A55" s="76"/>
      <c r="B55" s="77">
        <v>2021</v>
      </c>
      <c r="C55" s="78">
        <v>5016627</v>
      </c>
      <c r="D55" s="42">
        <v>4446760.5999999996</v>
      </c>
      <c r="E55" s="53">
        <v>569866.4</v>
      </c>
      <c r="F55" s="42">
        <v>5118605.0999999996</v>
      </c>
      <c r="G55" s="42">
        <v>4399638.2</v>
      </c>
      <c r="H55" s="78">
        <v>718966.9</v>
      </c>
    </row>
    <row r="56" spans="1:8" customFormat="1" ht="21" customHeight="1">
      <c r="A56" s="76" t="s">
        <v>86</v>
      </c>
      <c r="B56" s="77">
        <v>2017</v>
      </c>
      <c r="C56" s="42">
        <v>2404095.4</v>
      </c>
      <c r="D56" s="42">
        <v>1987371.2</v>
      </c>
      <c r="E56" s="54">
        <v>416724.2</v>
      </c>
      <c r="F56" s="42">
        <v>2414254</v>
      </c>
      <c r="G56" s="42">
        <v>1936820.3</v>
      </c>
      <c r="H56" s="78">
        <v>477433.7</v>
      </c>
    </row>
    <row r="57" spans="1:8" customFormat="1" ht="16.5" customHeight="1">
      <c r="A57" s="75"/>
      <c r="B57" s="77">
        <v>2018</v>
      </c>
      <c r="C57" s="78">
        <v>2490415.2000000002</v>
      </c>
      <c r="D57" s="42">
        <v>2145450</v>
      </c>
      <c r="E57" s="54">
        <v>344965.2</v>
      </c>
      <c r="F57" s="42">
        <v>2768851.6</v>
      </c>
      <c r="G57" s="42">
        <v>2365029.7999999998</v>
      </c>
      <c r="H57" s="78">
        <v>403821.8</v>
      </c>
    </row>
    <row r="58" spans="1:8" customFormat="1" ht="16.5" customHeight="1">
      <c r="A58" s="75"/>
      <c r="B58" s="77">
        <v>2019</v>
      </c>
      <c r="C58" s="78">
        <v>2652684.4</v>
      </c>
      <c r="D58" s="42">
        <v>2438706.7000000002</v>
      </c>
      <c r="E58" s="54">
        <v>213977.7</v>
      </c>
      <c r="F58" s="42">
        <v>2732397.3</v>
      </c>
      <c r="G58" s="42">
        <v>2459113.2000000002</v>
      </c>
      <c r="H58" s="78">
        <v>273284.09999999998</v>
      </c>
    </row>
    <row r="59" spans="1:8" customFormat="1" ht="16.5" customHeight="1">
      <c r="A59" s="75"/>
      <c r="B59" s="77">
        <v>2020</v>
      </c>
      <c r="C59" s="78">
        <v>2661245.9</v>
      </c>
      <c r="D59" s="42">
        <v>2516498.1</v>
      </c>
      <c r="E59" s="54">
        <v>144747.79999999999</v>
      </c>
      <c r="F59" s="42">
        <v>3296547.6</v>
      </c>
      <c r="G59" s="42">
        <v>3088447.8</v>
      </c>
      <c r="H59" s="78">
        <v>208099.8</v>
      </c>
    </row>
    <row r="60" spans="1:8" customFormat="1" ht="16.5" customHeight="1">
      <c r="A60" s="75"/>
      <c r="B60" s="77">
        <v>2021</v>
      </c>
      <c r="C60" s="78">
        <v>2993049.1</v>
      </c>
      <c r="D60" s="42">
        <v>2869808</v>
      </c>
      <c r="E60" s="53">
        <v>123241.1</v>
      </c>
      <c r="F60" s="42">
        <v>3737732.7</v>
      </c>
      <c r="G60" s="42">
        <v>3501523.9</v>
      </c>
      <c r="H60" s="78">
        <v>236208.8</v>
      </c>
    </row>
    <row r="61" spans="1:8" customFormat="1" ht="21" customHeight="1">
      <c r="A61" s="76" t="s">
        <v>87</v>
      </c>
      <c r="B61" s="77">
        <v>2017</v>
      </c>
      <c r="C61" s="42">
        <v>5589826.5</v>
      </c>
      <c r="D61" s="42">
        <v>4212052</v>
      </c>
      <c r="E61" s="54">
        <v>1377774.5</v>
      </c>
      <c r="F61" s="42">
        <v>6115789.4000000004</v>
      </c>
      <c r="G61" s="42">
        <v>4739044.4000000004</v>
      </c>
      <c r="H61" s="78">
        <v>1376745</v>
      </c>
    </row>
    <row r="62" spans="1:8" customFormat="1" ht="16.5" customHeight="1">
      <c r="A62" s="75"/>
      <c r="B62" s="77">
        <v>2018</v>
      </c>
      <c r="C62" s="78">
        <v>7782453.2999999998</v>
      </c>
      <c r="D62" s="42">
        <v>6077125.5999999996</v>
      </c>
      <c r="E62" s="54">
        <v>1705327.7</v>
      </c>
      <c r="F62" s="42">
        <v>7894826.5999999996</v>
      </c>
      <c r="G62" s="42">
        <v>6224639.2000000002</v>
      </c>
      <c r="H62" s="78">
        <v>1670187.4</v>
      </c>
    </row>
    <row r="63" spans="1:8" customFormat="1" ht="16.5" customHeight="1">
      <c r="A63" s="75"/>
      <c r="B63" s="77">
        <v>2019</v>
      </c>
      <c r="C63" s="78">
        <v>8938843.8000000007</v>
      </c>
      <c r="D63" s="42">
        <v>6309092</v>
      </c>
      <c r="E63" s="54">
        <v>2629751.7999999998</v>
      </c>
      <c r="F63" s="42">
        <v>9251996.4000000004</v>
      </c>
      <c r="G63" s="42">
        <v>6853166.9000000004</v>
      </c>
      <c r="H63" s="78">
        <v>2398829.5</v>
      </c>
    </row>
    <row r="64" spans="1:8" customFormat="1" ht="16.5" customHeight="1">
      <c r="A64" s="75"/>
      <c r="B64" s="77">
        <v>2020</v>
      </c>
      <c r="C64" s="78">
        <v>9244290.6999999993</v>
      </c>
      <c r="D64" s="42">
        <v>7217909.7999999998</v>
      </c>
      <c r="E64" s="54">
        <v>2026380.9</v>
      </c>
      <c r="F64" s="42">
        <v>9676271.6999999993</v>
      </c>
      <c r="G64" s="42">
        <v>7825291.5999999996</v>
      </c>
      <c r="H64" s="78">
        <v>1850980.1</v>
      </c>
    </row>
    <row r="65" spans="1:8" customFormat="1" ht="16.5" customHeight="1">
      <c r="A65" s="75"/>
      <c r="B65" s="77">
        <v>2021</v>
      </c>
      <c r="C65" s="78">
        <v>9225496.5</v>
      </c>
      <c r="D65" s="42">
        <v>7360922.7000000002</v>
      </c>
      <c r="E65" s="53">
        <v>1864573.8</v>
      </c>
      <c r="F65" s="42">
        <v>10039092.1</v>
      </c>
      <c r="G65" s="42">
        <v>8213693.5999999996</v>
      </c>
      <c r="H65" s="78">
        <v>1825398.5</v>
      </c>
    </row>
    <row r="66" spans="1:8" customFormat="1" ht="21" customHeight="1">
      <c r="A66" s="76" t="s">
        <v>88</v>
      </c>
      <c r="B66" s="77">
        <v>2017</v>
      </c>
      <c r="C66" s="42">
        <v>9902665.3000000007</v>
      </c>
      <c r="D66" s="42">
        <v>6098214.5999999996</v>
      </c>
      <c r="E66" s="54">
        <v>3804450.7</v>
      </c>
      <c r="F66" s="42">
        <v>9549187.0999999996</v>
      </c>
      <c r="G66" s="42">
        <v>5999257.7000000002</v>
      </c>
      <c r="H66" s="78">
        <v>3549929.4</v>
      </c>
    </row>
    <row r="67" spans="1:8" customFormat="1" ht="16.5" customHeight="1">
      <c r="A67" s="75"/>
      <c r="B67" s="77">
        <v>2018</v>
      </c>
      <c r="C67" s="78">
        <v>11792256.800000001</v>
      </c>
      <c r="D67" s="42">
        <v>8109019.2000000002</v>
      </c>
      <c r="E67" s="54">
        <v>3683237.6</v>
      </c>
      <c r="F67" s="42">
        <v>11538856.5</v>
      </c>
      <c r="G67" s="42">
        <v>8040676.0999999996</v>
      </c>
      <c r="H67" s="78">
        <v>3498180.4</v>
      </c>
    </row>
    <row r="68" spans="1:8" customFormat="1" ht="16.5" customHeight="1">
      <c r="A68" s="75"/>
      <c r="B68" s="77">
        <v>2019</v>
      </c>
      <c r="C68" s="78">
        <v>12762668.6</v>
      </c>
      <c r="D68" s="42">
        <v>9384080.9000000004</v>
      </c>
      <c r="E68" s="54">
        <v>3378587.7</v>
      </c>
      <c r="F68" s="42">
        <v>12806380.300000001</v>
      </c>
      <c r="G68" s="42">
        <v>9444150.5</v>
      </c>
      <c r="H68" s="78">
        <v>3362229.8</v>
      </c>
    </row>
    <row r="69" spans="1:8" customFormat="1" ht="16.5" customHeight="1">
      <c r="A69" s="75"/>
      <c r="B69" s="77">
        <v>2020</v>
      </c>
      <c r="C69" s="78">
        <v>12229099</v>
      </c>
      <c r="D69" s="42">
        <v>8863772.8000000007</v>
      </c>
      <c r="E69" s="54">
        <v>3365326.2</v>
      </c>
      <c r="F69" s="42">
        <v>12701307.4</v>
      </c>
      <c r="G69" s="42">
        <v>9424148.1999999993</v>
      </c>
      <c r="H69" s="78">
        <v>3277159.2</v>
      </c>
    </row>
    <row r="70" spans="1:8" customFormat="1" ht="16.5" customHeight="1">
      <c r="A70" s="75"/>
      <c r="B70" s="77">
        <v>2021</v>
      </c>
      <c r="C70" s="78">
        <v>13647379.9</v>
      </c>
      <c r="D70" s="42">
        <v>10175298.800000001</v>
      </c>
      <c r="E70" s="53">
        <v>3472081.1</v>
      </c>
      <c r="F70" s="42">
        <v>13362413.4</v>
      </c>
      <c r="G70" s="42">
        <v>10158577.699999999</v>
      </c>
      <c r="H70" s="78">
        <v>3203835.7</v>
      </c>
    </row>
    <row r="71" spans="1:8" customFormat="1" ht="21" customHeight="1">
      <c r="A71" s="76" t="s">
        <v>89</v>
      </c>
      <c r="B71" s="77">
        <v>2017</v>
      </c>
      <c r="C71" s="42">
        <v>2049130.5</v>
      </c>
      <c r="D71" s="42">
        <v>1741353.9</v>
      </c>
      <c r="E71" s="54">
        <v>307776.59999999998</v>
      </c>
      <c r="F71" s="42">
        <v>1708968.6</v>
      </c>
      <c r="G71" s="42">
        <v>1404233.1</v>
      </c>
      <c r="H71" s="78">
        <v>304735.5</v>
      </c>
    </row>
    <row r="72" spans="1:8" customFormat="1" ht="16.5" customHeight="1">
      <c r="A72" s="75"/>
      <c r="B72" s="77">
        <v>2018</v>
      </c>
      <c r="C72" s="78">
        <v>2561737.7999999998</v>
      </c>
      <c r="D72" s="42">
        <v>2066808.8</v>
      </c>
      <c r="E72" s="54">
        <v>494929</v>
      </c>
      <c r="F72" s="42">
        <v>2207145.2000000002</v>
      </c>
      <c r="G72" s="42">
        <v>1739963.2</v>
      </c>
      <c r="H72" s="78">
        <v>467182</v>
      </c>
    </row>
    <row r="73" spans="1:8" customFormat="1" ht="16.5" customHeight="1">
      <c r="A73" s="75"/>
      <c r="B73" s="77">
        <v>2019</v>
      </c>
      <c r="C73" s="78">
        <v>2696244.8</v>
      </c>
      <c r="D73" s="42">
        <v>2187618</v>
      </c>
      <c r="E73" s="54">
        <v>508626.8</v>
      </c>
      <c r="F73" s="42">
        <v>2417276.6</v>
      </c>
      <c r="G73" s="42">
        <v>1913909</v>
      </c>
      <c r="H73" s="78">
        <v>503367.6</v>
      </c>
    </row>
    <row r="74" spans="1:8" customFormat="1" ht="16.5" customHeight="1">
      <c r="A74" s="75"/>
      <c r="B74" s="77">
        <v>2020</v>
      </c>
      <c r="C74" s="78">
        <v>2758960.2</v>
      </c>
      <c r="D74" s="42">
        <v>2277466.2999999998</v>
      </c>
      <c r="E74" s="54">
        <v>481493.9</v>
      </c>
      <c r="F74" s="42">
        <v>2188407.9</v>
      </c>
      <c r="G74" s="42">
        <v>1692133.9</v>
      </c>
      <c r="H74" s="78">
        <v>496274</v>
      </c>
    </row>
    <row r="75" spans="1:8" customFormat="1" ht="16.5" customHeight="1">
      <c r="A75" s="75"/>
      <c r="B75" s="77">
        <v>2021</v>
      </c>
      <c r="C75" s="78">
        <v>2616605.7999999998</v>
      </c>
      <c r="D75" s="42">
        <v>2120660.2000000002</v>
      </c>
      <c r="E75" s="53">
        <v>495945.6</v>
      </c>
      <c r="F75" s="42">
        <v>2377141.7000000002</v>
      </c>
      <c r="G75" s="42">
        <v>1888021.3</v>
      </c>
      <c r="H75" s="78">
        <v>489120.4</v>
      </c>
    </row>
    <row r="76" spans="1:8" customFormat="1" ht="21" customHeight="1">
      <c r="A76" s="76" t="s">
        <v>90</v>
      </c>
      <c r="B76" s="77">
        <v>2017</v>
      </c>
      <c r="C76" s="42">
        <v>1965348.8</v>
      </c>
      <c r="D76" s="42">
        <v>1435105.9</v>
      </c>
      <c r="E76" s="54">
        <v>530242.9</v>
      </c>
      <c r="F76" s="42">
        <v>2760488.8</v>
      </c>
      <c r="G76" s="42">
        <v>2256935.1</v>
      </c>
      <c r="H76" s="78">
        <v>503553.7</v>
      </c>
    </row>
    <row r="77" spans="1:8" customFormat="1" ht="16.5" customHeight="1">
      <c r="A77" s="75"/>
      <c r="B77" s="77">
        <v>2018</v>
      </c>
      <c r="C77" s="78">
        <v>2563887.6</v>
      </c>
      <c r="D77" s="42">
        <v>2175676.2999999998</v>
      </c>
      <c r="E77" s="54">
        <v>388211.3</v>
      </c>
      <c r="F77" s="42">
        <v>3431429.7</v>
      </c>
      <c r="G77" s="42">
        <v>3022469.6</v>
      </c>
      <c r="H77" s="78">
        <v>408960.1</v>
      </c>
    </row>
    <row r="78" spans="1:8" customFormat="1" ht="16.5" customHeight="1">
      <c r="A78" s="75"/>
      <c r="B78" s="77">
        <v>2019</v>
      </c>
      <c r="C78" s="78">
        <v>2649622.7999999998</v>
      </c>
      <c r="D78" s="42">
        <v>2178382.1</v>
      </c>
      <c r="E78" s="54">
        <v>471240.7</v>
      </c>
      <c r="F78" s="42">
        <v>3013882.9</v>
      </c>
      <c r="G78" s="42">
        <v>2573190.9</v>
      </c>
      <c r="H78" s="78">
        <v>440692</v>
      </c>
    </row>
    <row r="79" spans="1:8" customFormat="1" ht="16.5" customHeight="1">
      <c r="A79" s="75"/>
      <c r="B79" s="77">
        <v>2020</v>
      </c>
      <c r="C79" s="78">
        <v>2676972</v>
      </c>
      <c r="D79" s="42">
        <v>2270518.2999999998</v>
      </c>
      <c r="E79" s="54">
        <v>406453.7</v>
      </c>
      <c r="F79" s="42">
        <v>3331821.5</v>
      </c>
      <c r="G79" s="42">
        <v>2839219.1</v>
      </c>
      <c r="H79" s="78">
        <v>492602.4</v>
      </c>
    </row>
    <row r="80" spans="1:8" customFormat="1" ht="16.5" customHeight="1">
      <c r="A80" s="75"/>
      <c r="B80" s="77">
        <v>2021</v>
      </c>
      <c r="C80" s="78">
        <v>2469804.7999999998</v>
      </c>
      <c r="D80" s="42">
        <v>2148626.6</v>
      </c>
      <c r="E80" s="53">
        <v>321178.2</v>
      </c>
      <c r="F80" s="42">
        <v>3148110.9</v>
      </c>
      <c r="G80" s="42">
        <v>2813214</v>
      </c>
      <c r="H80" s="78">
        <v>334896.90000000002</v>
      </c>
    </row>
    <row r="81" spans="1:8" customFormat="1" ht="21" customHeight="1">
      <c r="A81" s="76" t="s">
        <v>91</v>
      </c>
      <c r="B81" s="77">
        <v>2017</v>
      </c>
      <c r="C81" s="42">
        <v>8427920</v>
      </c>
      <c r="D81" s="42">
        <v>6465380</v>
      </c>
      <c r="E81" s="54">
        <v>1962540</v>
      </c>
      <c r="F81" s="42">
        <v>8419969.5999999996</v>
      </c>
      <c r="G81" s="42">
        <v>6532457</v>
      </c>
      <c r="H81" s="78">
        <v>1887512.6</v>
      </c>
    </row>
    <row r="82" spans="1:8" customFormat="1" ht="16.5" customHeight="1">
      <c r="A82" s="75"/>
      <c r="B82" s="77">
        <v>2018</v>
      </c>
      <c r="C82" s="78">
        <v>11163462.9</v>
      </c>
      <c r="D82" s="42">
        <v>9014818.8000000007</v>
      </c>
      <c r="E82" s="54">
        <v>2148644.1</v>
      </c>
      <c r="F82" s="42">
        <v>10413578.9</v>
      </c>
      <c r="G82" s="42">
        <v>8319530</v>
      </c>
      <c r="H82" s="78">
        <v>2094048.9</v>
      </c>
    </row>
    <row r="83" spans="1:8" customFormat="1" ht="16.5" customHeight="1">
      <c r="A83" s="75"/>
      <c r="B83" s="77">
        <v>2019</v>
      </c>
      <c r="C83" s="78">
        <v>11431738.699999999</v>
      </c>
      <c r="D83" s="42">
        <v>9489176.9000000004</v>
      </c>
      <c r="E83" s="54">
        <v>1942561.8</v>
      </c>
      <c r="F83" s="42">
        <v>11147467.300000001</v>
      </c>
      <c r="G83" s="42">
        <v>9204331</v>
      </c>
      <c r="H83" s="78">
        <v>1943136.3</v>
      </c>
    </row>
    <row r="84" spans="1:8" customFormat="1" ht="16.5" customHeight="1">
      <c r="A84" s="75"/>
      <c r="B84" s="77">
        <v>2020</v>
      </c>
      <c r="C84" s="78">
        <v>12336848.800000001</v>
      </c>
      <c r="D84" s="42">
        <v>10737004.300000001</v>
      </c>
      <c r="E84" s="54">
        <v>1599844.5</v>
      </c>
      <c r="F84" s="42">
        <v>10391151.9</v>
      </c>
      <c r="G84" s="42">
        <v>8975562.5999999996</v>
      </c>
      <c r="H84" s="78">
        <v>1415589.3</v>
      </c>
    </row>
    <row r="85" spans="1:8" customFormat="1" ht="16.5" customHeight="1">
      <c r="A85" s="75"/>
      <c r="B85" s="77">
        <v>2021</v>
      </c>
      <c r="C85" s="78">
        <v>13402159.800000001</v>
      </c>
      <c r="D85" s="42">
        <v>11659140.800000001</v>
      </c>
      <c r="E85" s="53">
        <v>1743019</v>
      </c>
      <c r="F85" s="42">
        <v>11882316.5</v>
      </c>
      <c r="G85" s="42">
        <v>10313257.199999999</v>
      </c>
      <c r="H85" s="78">
        <v>1569059.3</v>
      </c>
    </row>
    <row r="86" spans="1:8" customFormat="1" ht="21" customHeight="1">
      <c r="A86" s="76" t="s">
        <v>92</v>
      </c>
      <c r="B86" s="77">
        <v>2017</v>
      </c>
      <c r="C86" s="42">
        <v>2596977.5</v>
      </c>
      <c r="D86" s="42">
        <v>2227097</v>
      </c>
      <c r="E86" s="54">
        <v>369880.5</v>
      </c>
      <c r="F86" s="42">
        <v>3955304.3</v>
      </c>
      <c r="G86" s="42">
        <v>3464769.2</v>
      </c>
      <c r="H86" s="186">
        <v>490535.1</v>
      </c>
    </row>
    <row r="87" spans="1:8" customFormat="1" ht="16.5" customHeight="1">
      <c r="A87" s="44"/>
      <c r="B87" s="77">
        <v>2018</v>
      </c>
      <c r="C87" s="78">
        <v>3152908.3</v>
      </c>
      <c r="D87" s="42">
        <v>2618908.9</v>
      </c>
      <c r="E87" s="54">
        <v>533999.4</v>
      </c>
      <c r="F87" s="42">
        <v>4494882.0999999996</v>
      </c>
      <c r="G87" s="42">
        <v>3890595.5</v>
      </c>
      <c r="H87" s="78">
        <v>604286.6</v>
      </c>
    </row>
    <row r="88" spans="1:8" customFormat="1" ht="16.5" customHeight="1">
      <c r="A88" s="44"/>
      <c r="B88" s="77">
        <v>2019</v>
      </c>
      <c r="C88" s="78">
        <v>2912514.8</v>
      </c>
      <c r="D88" s="42">
        <v>2328652.2999999998</v>
      </c>
      <c r="E88" s="54">
        <v>583862.5</v>
      </c>
      <c r="F88" s="42">
        <v>4547419</v>
      </c>
      <c r="G88" s="42">
        <v>3838294.2</v>
      </c>
      <c r="H88" s="78">
        <v>709124.8</v>
      </c>
    </row>
    <row r="89" spans="1:8" customFormat="1" ht="16.5" customHeight="1">
      <c r="A89" s="44"/>
      <c r="B89" s="77">
        <v>2020</v>
      </c>
      <c r="C89" s="78">
        <v>3078027.3</v>
      </c>
      <c r="D89" s="42">
        <v>2478036.1</v>
      </c>
      <c r="E89" s="54">
        <v>599991.19999999995</v>
      </c>
      <c r="F89" s="42">
        <v>5489612.0999999996</v>
      </c>
      <c r="G89" s="42">
        <v>4585354.8</v>
      </c>
      <c r="H89" s="78">
        <v>904257.3</v>
      </c>
    </row>
    <row r="90" spans="1:8" customFormat="1" ht="16.5" customHeight="1">
      <c r="A90" s="44"/>
      <c r="B90" s="77">
        <v>2021</v>
      </c>
      <c r="C90" s="78">
        <v>3435905.7</v>
      </c>
      <c r="D90" s="42">
        <v>3094141.3</v>
      </c>
      <c r="E90" s="53">
        <v>341764.4</v>
      </c>
      <c r="F90" s="42">
        <v>6020883.5999999996</v>
      </c>
      <c r="G90" s="42">
        <v>5447853</v>
      </c>
      <c r="H90" s="78">
        <v>573030.6</v>
      </c>
    </row>
  </sheetData>
  <mergeCells count="5">
    <mergeCell ref="A2:H2"/>
    <mergeCell ref="A3:B5"/>
    <mergeCell ref="C3:E3"/>
    <mergeCell ref="F3:H3"/>
    <mergeCell ref="C5:H5"/>
  </mergeCells>
  <printOptions horizontalCentered="1"/>
  <pageMargins left="0.39370078740157483" right="0.39370078740157483" top="0.59055118110236227" bottom="0.59055118110236227" header="0.31496062992125984" footer="0.31496062992125984"/>
  <pageSetup paperSize="9" scale="59" orientation="portrait" r:id="rId1"/>
  <headerFooter>
    <oddFooter>&amp;C&amp;9Strona &amp;P z &amp;N</oddFooter>
  </headerFooter>
  <rowBreaks count="1" manualBreakCount="1">
    <brk id="70" max="7" man="1"/>
    <brk id="7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35"/>
  <sheetViews>
    <sheetView zoomScale="90" zoomScaleNormal="90" workbookViewId="0">
      <pane ySplit="5" topLeftCell="A25" activePane="bottomLeft" state="frozenSplit"/>
      <selection activeCell="A2" sqref="A2 A2:P2"/>
      <selection pane="bottomLeft" activeCell="A36" sqref="A36"/>
    </sheetView>
  </sheetViews>
  <sheetFormatPr defaultColWidth="9.140625" defaultRowHeight="12.75"/>
  <cols>
    <col min="1" max="1" width="60" style="40" customWidth="1"/>
    <col min="2" max="16" width="15.7109375" style="40" customWidth="1"/>
    <col min="17" max="16384" width="9.140625" style="40"/>
  </cols>
  <sheetData>
    <row r="2" spans="1:16" customFormat="1" ht="30" customHeight="1">
      <c r="A2" s="248" t="s">
        <v>93</v>
      </c>
      <c r="B2" s="248"/>
      <c r="C2" s="248"/>
      <c r="D2" s="248"/>
      <c r="E2" s="248"/>
      <c r="F2" s="248"/>
      <c r="G2" s="248"/>
      <c r="H2" s="248"/>
      <c r="I2" s="248"/>
      <c r="J2" s="248"/>
      <c r="K2" s="248"/>
      <c r="L2" s="249"/>
      <c r="M2" s="249"/>
      <c r="N2" s="249"/>
      <c r="O2" s="249"/>
      <c r="P2" s="250"/>
    </row>
    <row r="3" spans="1:16" customFormat="1" ht="33" customHeight="1">
      <c r="A3" s="219" t="s">
        <v>94</v>
      </c>
      <c r="B3" s="222" t="s">
        <v>95</v>
      </c>
      <c r="C3" s="223"/>
      <c r="D3" s="223"/>
      <c r="E3" s="223"/>
      <c r="F3" s="223"/>
      <c r="G3" s="222" t="s">
        <v>96</v>
      </c>
      <c r="H3" s="223"/>
      <c r="I3" s="223"/>
      <c r="J3" s="223"/>
      <c r="K3" s="223"/>
      <c r="L3" s="222" t="s">
        <v>97</v>
      </c>
      <c r="M3" s="223"/>
      <c r="N3" s="223"/>
      <c r="O3" s="223"/>
      <c r="P3" s="223"/>
    </row>
    <row r="4" spans="1:16" customFormat="1" ht="33" customHeight="1">
      <c r="A4" s="220"/>
      <c r="B4" s="46">
        <v>2017</v>
      </c>
      <c r="C4" s="45">
        <v>2018</v>
      </c>
      <c r="D4" s="45">
        <v>2019</v>
      </c>
      <c r="E4" s="45">
        <v>2020</v>
      </c>
      <c r="F4" s="45">
        <v>2021</v>
      </c>
      <c r="G4" s="46">
        <v>2017</v>
      </c>
      <c r="H4" s="45">
        <v>2018</v>
      </c>
      <c r="I4" s="45">
        <v>2019</v>
      </c>
      <c r="J4" s="45">
        <v>2020</v>
      </c>
      <c r="K4" s="45">
        <v>2021</v>
      </c>
      <c r="L4" s="46">
        <v>2017</v>
      </c>
      <c r="M4" s="45">
        <v>2018</v>
      </c>
      <c r="N4" s="45">
        <v>2019</v>
      </c>
      <c r="O4" s="45">
        <v>2020</v>
      </c>
      <c r="P4" s="45">
        <v>2021</v>
      </c>
    </row>
    <row r="5" spans="1:16" customFormat="1" ht="33" customHeight="1" thickBot="1">
      <c r="A5" s="221"/>
      <c r="B5" s="228" t="s">
        <v>98</v>
      </c>
      <c r="C5" s="229"/>
      <c r="D5" s="229"/>
      <c r="E5" s="229"/>
      <c r="F5" s="229"/>
      <c r="G5" s="229"/>
      <c r="H5" s="229"/>
      <c r="I5" s="229"/>
      <c r="J5" s="229"/>
      <c r="K5" s="229"/>
      <c r="L5" s="229"/>
      <c r="M5" s="229"/>
      <c r="N5" s="229"/>
      <c r="O5" s="229"/>
      <c r="P5" s="229"/>
    </row>
    <row r="6" spans="1:16" customFormat="1" ht="33" customHeight="1">
      <c r="A6" s="80" t="s">
        <v>99</v>
      </c>
      <c r="B6" s="163">
        <v>86619605.799999997</v>
      </c>
      <c r="C6" s="73">
        <v>105436459.40000001</v>
      </c>
      <c r="D6" s="49">
        <v>111453128.09999999</v>
      </c>
      <c r="E6" s="49">
        <v>111881686.40000001</v>
      </c>
      <c r="F6" s="49">
        <v>121523538.90000001</v>
      </c>
      <c r="G6" s="14">
        <v>66134607.100000001</v>
      </c>
      <c r="H6" s="73">
        <v>83143124.599999994</v>
      </c>
      <c r="I6" s="49">
        <v>88357168.099999994</v>
      </c>
      <c r="J6" s="49">
        <v>90834069</v>
      </c>
      <c r="K6" s="49">
        <v>99419456.5</v>
      </c>
      <c r="L6" s="167">
        <v>20484998.699999999</v>
      </c>
      <c r="M6" s="73">
        <v>22293334.800000001</v>
      </c>
      <c r="N6" s="49">
        <v>23095960</v>
      </c>
      <c r="O6" s="49">
        <v>21047617.399999999</v>
      </c>
      <c r="P6" s="168">
        <v>22104082.399999999</v>
      </c>
    </row>
    <row r="7" spans="1:16" customFormat="1" ht="30" customHeight="1">
      <c r="A7" s="81" t="s">
        <v>100</v>
      </c>
      <c r="B7" s="14">
        <f>B8+B12</f>
        <v>43808654.899999999</v>
      </c>
      <c r="C7" s="62">
        <v>52249158</v>
      </c>
      <c r="D7" s="73">
        <v>55833534.200000003</v>
      </c>
      <c r="E7" s="49">
        <v>54248591.5</v>
      </c>
      <c r="F7" s="49">
        <v>59446922</v>
      </c>
      <c r="G7" s="14">
        <f>G8+G12</f>
        <v>33647276.100000001</v>
      </c>
      <c r="H7" s="62">
        <v>40936828.799999997</v>
      </c>
      <c r="I7" s="73">
        <v>44049269.600000001</v>
      </c>
      <c r="J7" s="49">
        <v>44250241.299999997</v>
      </c>
      <c r="K7" s="49">
        <v>49097570</v>
      </c>
      <c r="L7" s="14">
        <v>10161378.800000001</v>
      </c>
      <c r="M7" s="62">
        <v>11312329.199999999</v>
      </c>
      <c r="N7" s="73">
        <v>11784264.6</v>
      </c>
      <c r="O7" s="49">
        <v>9998350.1999999993</v>
      </c>
      <c r="P7" s="168">
        <v>10349352</v>
      </c>
    </row>
    <row r="8" spans="1:16" customFormat="1" ht="30" customHeight="1">
      <c r="A8" s="82" t="s">
        <v>101</v>
      </c>
      <c r="B8" s="13">
        <v>14705716.9</v>
      </c>
      <c r="C8" s="62">
        <v>17405004.600000001</v>
      </c>
      <c r="D8" s="73">
        <v>19541339.899999999</v>
      </c>
      <c r="E8" s="49">
        <v>20790543.199999999</v>
      </c>
      <c r="F8" s="49">
        <v>22985468.899999999</v>
      </c>
      <c r="G8" s="13">
        <v>11566641.800000001</v>
      </c>
      <c r="H8" s="62">
        <v>13957427</v>
      </c>
      <c r="I8" s="73">
        <v>15874661.800000001</v>
      </c>
      <c r="J8" s="49">
        <v>17517710.899999999</v>
      </c>
      <c r="K8" s="49">
        <v>19660085.5</v>
      </c>
      <c r="L8" s="14">
        <v>3139075.1</v>
      </c>
      <c r="M8" s="62">
        <v>3447577.6</v>
      </c>
      <c r="N8" s="73">
        <v>3666678.1</v>
      </c>
      <c r="O8" s="49">
        <v>3272832.3</v>
      </c>
      <c r="P8" s="168">
        <v>3325383.4</v>
      </c>
    </row>
    <row r="9" spans="1:16" customFormat="1" ht="30" customHeight="1">
      <c r="A9" s="83" t="s">
        <v>102</v>
      </c>
      <c r="B9" s="11">
        <v>2169563.4</v>
      </c>
      <c r="C9" s="43">
        <v>2444728.9</v>
      </c>
      <c r="D9" s="43">
        <v>2962141.4</v>
      </c>
      <c r="E9" s="42">
        <v>3714385.4</v>
      </c>
      <c r="F9" s="42">
        <v>5627670.7000000002</v>
      </c>
      <c r="G9" s="10">
        <v>1506276.4</v>
      </c>
      <c r="H9" s="43">
        <v>1758423.3</v>
      </c>
      <c r="I9" s="43">
        <v>2191750</v>
      </c>
      <c r="J9" s="42">
        <v>2863008.4</v>
      </c>
      <c r="K9" s="42">
        <v>4685402.8</v>
      </c>
      <c r="L9" s="10">
        <v>663287</v>
      </c>
      <c r="M9" s="43">
        <v>686305.6</v>
      </c>
      <c r="N9" s="43">
        <v>770391.4</v>
      </c>
      <c r="O9" s="42">
        <v>851377</v>
      </c>
      <c r="P9" s="78">
        <v>942267.9</v>
      </c>
    </row>
    <row r="10" spans="1:16" customFormat="1" ht="30" customHeight="1">
      <c r="A10" s="83" t="s">
        <v>103</v>
      </c>
      <c r="B10" s="164">
        <v>11131353.300000001</v>
      </c>
      <c r="C10" s="43">
        <v>13664544.199999999</v>
      </c>
      <c r="D10" s="43">
        <v>15827542</v>
      </c>
      <c r="E10" s="42">
        <v>16495471.6</v>
      </c>
      <c r="F10" s="42">
        <v>16815224.100000001</v>
      </c>
      <c r="G10" s="10">
        <v>9131150.8000000007</v>
      </c>
      <c r="H10" s="43">
        <v>11307039.699999999</v>
      </c>
      <c r="I10" s="43">
        <v>13258647.9</v>
      </c>
      <c r="J10" s="42">
        <v>14328779.4</v>
      </c>
      <c r="K10" s="42">
        <v>14543880.699999999</v>
      </c>
      <c r="L10" s="10">
        <v>2000202.5</v>
      </c>
      <c r="M10" s="43">
        <v>2357504.5</v>
      </c>
      <c r="N10" s="43">
        <v>2568894.1</v>
      </c>
      <c r="O10" s="42">
        <v>2166692.2000000002</v>
      </c>
      <c r="P10" s="78">
        <v>2271343.4</v>
      </c>
    </row>
    <row r="11" spans="1:16" customFormat="1" ht="30" customHeight="1">
      <c r="A11" s="83" t="s">
        <v>104</v>
      </c>
      <c r="B11" s="11">
        <v>1404800.2</v>
      </c>
      <c r="C11" s="54">
        <v>1295731.5</v>
      </c>
      <c r="D11" s="42">
        <v>751656.5</v>
      </c>
      <c r="E11" s="42">
        <v>580686.19999999995</v>
      </c>
      <c r="F11" s="42">
        <v>542574.1</v>
      </c>
      <c r="G11" s="10">
        <v>929214.6</v>
      </c>
      <c r="H11" s="54">
        <v>891964</v>
      </c>
      <c r="I11" s="42">
        <v>424263.9</v>
      </c>
      <c r="J11" s="42">
        <v>325923.09999999998</v>
      </c>
      <c r="K11" s="42">
        <v>430802</v>
      </c>
      <c r="L11" s="10">
        <v>475585.6</v>
      </c>
      <c r="M11" s="54">
        <v>403767.5</v>
      </c>
      <c r="N11" s="42">
        <v>327392.59999999998</v>
      </c>
      <c r="O11" s="42">
        <v>254763.1</v>
      </c>
      <c r="P11" s="78">
        <v>111772.1</v>
      </c>
    </row>
    <row r="12" spans="1:16" customFormat="1" ht="30" customHeight="1">
      <c r="A12" s="82" t="s">
        <v>105</v>
      </c>
      <c r="B12" s="13">
        <v>29102938</v>
      </c>
      <c r="C12" s="73">
        <v>34844153.399999999</v>
      </c>
      <c r="D12" s="49">
        <v>36292194.299999997</v>
      </c>
      <c r="E12" s="49">
        <v>33458048.300000001</v>
      </c>
      <c r="F12" s="49">
        <v>36461453.100000001</v>
      </c>
      <c r="G12" s="13">
        <v>22080634.300000001</v>
      </c>
      <c r="H12" s="73">
        <v>26979401.800000001</v>
      </c>
      <c r="I12" s="49">
        <v>28174607.800000001</v>
      </c>
      <c r="J12" s="49">
        <v>26732530.399999999</v>
      </c>
      <c r="K12" s="49">
        <v>29437484.5</v>
      </c>
      <c r="L12" s="14">
        <v>7022303.7000000002</v>
      </c>
      <c r="M12" s="73">
        <v>7864751.5999999996</v>
      </c>
      <c r="N12" s="49">
        <v>8117586.5</v>
      </c>
      <c r="O12" s="49">
        <v>6725517.9000000004</v>
      </c>
      <c r="P12" s="168">
        <v>7023968.5999999996</v>
      </c>
    </row>
    <row r="13" spans="1:16" customFormat="1" ht="30" customHeight="1">
      <c r="A13" s="83" t="s">
        <v>106</v>
      </c>
      <c r="B13" s="164">
        <v>1132319.2</v>
      </c>
      <c r="C13" s="54">
        <v>1121820.3999999999</v>
      </c>
      <c r="D13" s="42">
        <v>1342521.4</v>
      </c>
      <c r="E13" s="42">
        <v>1290491</v>
      </c>
      <c r="F13" s="42">
        <v>1290086</v>
      </c>
      <c r="G13" s="10">
        <v>953871.9</v>
      </c>
      <c r="H13" s="54">
        <v>950650.3</v>
      </c>
      <c r="I13" s="42">
        <v>1080287.3999999999</v>
      </c>
      <c r="J13" s="42">
        <v>992138.5</v>
      </c>
      <c r="K13" s="42">
        <v>1079041.8999999999</v>
      </c>
      <c r="L13" s="10">
        <v>178447.3</v>
      </c>
      <c r="M13" s="54">
        <v>171170.1</v>
      </c>
      <c r="N13" s="42">
        <v>262234</v>
      </c>
      <c r="O13" s="42">
        <v>298352.5</v>
      </c>
      <c r="P13" s="78">
        <v>211044.1</v>
      </c>
    </row>
    <row r="14" spans="1:16" customFormat="1" ht="30" customHeight="1">
      <c r="A14" s="83" t="s">
        <v>107</v>
      </c>
      <c r="B14" s="11">
        <v>3870263.2</v>
      </c>
      <c r="C14" s="54">
        <v>4400813</v>
      </c>
      <c r="D14" s="42">
        <v>4761474.3</v>
      </c>
      <c r="E14" s="42">
        <v>4624154.5999999996</v>
      </c>
      <c r="F14" s="42">
        <v>4214947.8</v>
      </c>
      <c r="G14" s="10">
        <v>3169393.2</v>
      </c>
      <c r="H14" s="54">
        <v>3664068.5</v>
      </c>
      <c r="I14" s="42">
        <v>3984481</v>
      </c>
      <c r="J14" s="42">
        <v>3894425.8</v>
      </c>
      <c r="K14" s="42">
        <v>3379796</v>
      </c>
      <c r="L14" s="10">
        <v>700870</v>
      </c>
      <c r="M14" s="54">
        <v>736744.5</v>
      </c>
      <c r="N14" s="42">
        <v>776993.3</v>
      </c>
      <c r="O14" s="42">
        <v>729728.8</v>
      </c>
      <c r="P14" s="78">
        <v>835151.8</v>
      </c>
    </row>
    <row r="15" spans="1:16" customFormat="1" ht="30" customHeight="1">
      <c r="A15" s="83" t="s">
        <v>108</v>
      </c>
      <c r="B15" s="11">
        <v>6384130</v>
      </c>
      <c r="C15" s="54">
        <v>7320694.7000000002</v>
      </c>
      <c r="D15" s="42">
        <v>7180014.7000000002</v>
      </c>
      <c r="E15" s="42">
        <v>6162061.5999999996</v>
      </c>
      <c r="F15" s="42">
        <v>7068913.5</v>
      </c>
      <c r="G15" s="10">
        <v>4687670.5999999996</v>
      </c>
      <c r="H15" s="54">
        <v>5317743.3</v>
      </c>
      <c r="I15" s="42">
        <v>5100954.8</v>
      </c>
      <c r="J15" s="42">
        <v>4618315.3</v>
      </c>
      <c r="K15" s="42">
        <v>5480880.7999999998</v>
      </c>
      <c r="L15" s="10">
        <v>1696459.4</v>
      </c>
      <c r="M15" s="54">
        <v>2002951.4</v>
      </c>
      <c r="N15" s="42">
        <v>2079059.9</v>
      </c>
      <c r="O15" s="42">
        <v>1543746.3</v>
      </c>
      <c r="P15" s="78">
        <v>1588032.7</v>
      </c>
    </row>
    <row r="16" spans="1:16" customFormat="1" ht="30" customHeight="1">
      <c r="A16" s="83" t="s">
        <v>109</v>
      </c>
      <c r="B16" s="11">
        <v>299861.90000000002</v>
      </c>
      <c r="C16" s="54">
        <v>371661.2</v>
      </c>
      <c r="D16" s="42">
        <v>552591.9</v>
      </c>
      <c r="E16" s="42">
        <v>668856.80000000005</v>
      </c>
      <c r="F16" s="42">
        <v>1000154.4</v>
      </c>
      <c r="G16" s="10">
        <v>233229.4</v>
      </c>
      <c r="H16" s="54">
        <v>251533.8</v>
      </c>
      <c r="I16" s="42">
        <v>473434.1</v>
      </c>
      <c r="J16" s="42">
        <v>535761</v>
      </c>
      <c r="K16" s="42">
        <v>815106.7</v>
      </c>
      <c r="L16" s="10">
        <v>66632.5</v>
      </c>
      <c r="M16" s="54">
        <v>120127.4</v>
      </c>
      <c r="N16" s="42">
        <v>79157.8</v>
      </c>
      <c r="O16" s="42">
        <v>133095.79999999999</v>
      </c>
      <c r="P16" s="78">
        <v>185047.7</v>
      </c>
    </row>
    <row r="17" spans="1:16" customFormat="1" ht="30" customHeight="1">
      <c r="A17" s="83" t="s">
        <v>110</v>
      </c>
      <c r="B17" s="11">
        <v>11560617.1</v>
      </c>
      <c r="C17" s="54">
        <v>13337906.300000001</v>
      </c>
      <c r="D17" s="42">
        <v>14303049.199999999</v>
      </c>
      <c r="E17" s="42">
        <v>12901415.800000001</v>
      </c>
      <c r="F17" s="42">
        <v>15155589.9</v>
      </c>
      <c r="G17" s="10">
        <v>8746107.4000000004</v>
      </c>
      <c r="H17" s="54">
        <v>10710041.6</v>
      </c>
      <c r="I17" s="42">
        <v>11253151.699999999</v>
      </c>
      <c r="J17" s="42">
        <v>10485946.5</v>
      </c>
      <c r="K17" s="42">
        <v>12591989.9</v>
      </c>
      <c r="L17" s="10">
        <v>2814509.7</v>
      </c>
      <c r="M17" s="54">
        <v>2627864.7000000002</v>
      </c>
      <c r="N17" s="42">
        <v>3049897.5</v>
      </c>
      <c r="O17" s="42">
        <v>2415469.2999999998</v>
      </c>
      <c r="P17" s="78">
        <v>2563600</v>
      </c>
    </row>
    <row r="18" spans="1:16" customFormat="1" ht="67.5" customHeight="1">
      <c r="A18" s="83" t="s">
        <v>111</v>
      </c>
      <c r="B18" s="165">
        <v>4331980.5999999996</v>
      </c>
      <c r="C18" s="54">
        <v>6737583.9000000004</v>
      </c>
      <c r="D18" s="42">
        <v>6709654.2999999998</v>
      </c>
      <c r="E18" s="42">
        <v>6750696</v>
      </c>
      <c r="F18" s="42">
        <v>6658684.5999999996</v>
      </c>
      <c r="G18" s="10">
        <v>3202750.9</v>
      </c>
      <c r="H18" s="54">
        <v>5080163.8</v>
      </c>
      <c r="I18" s="42">
        <v>5227281.3</v>
      </c>
      <c r="J18" s="42">
        <v>5420852.5999999996</v>
      </c>
      <c r="K18" s="42">
        <v>5311874.3</v>
      </c>
      <c r="L18" s="10">
        <v>1129229.7</v>
      </c>
      <c r="M18" s="54">
        <v>1657420.1</v>
      </c>
      <c r="N18" s="42">
        <v>1482373</v>
      </c>
      <c r="O18" s="42">
        <v>1329843.3999999999</v>
      </c>
      <c r="P18" s="78">
        <v>1346810.3</v>
      </c>
    </row>
    <row r="19" spans="1:16" customFormat="1" ht="30" customHeight="1">
      <c r="A19" s="83" t="s">
        <v>112</v>
      </c>
      <c r="B19" s="11">
        <v>1523766</v>
      </c>
      <c r="C19" s="54">
        <v>1553673.9</v>
      </c>
      <c r="D19" s="42">
        <v>1442888.5</v>
      </c>
      <c r="E19" s="42">
        <v>1060372.5</v>
      </c>
      <c r="F19" s="42">
        <v>1073076.8999999999</v>
      </c>
      <c r="G19" s="11">
        <v>1087610.8999999999</v>
      </c>
      <c r="H19" s="54">
        <v>1005200.5</v>
      </c>
      <c r="I19" s="42">
        <v>1055017.5</v>
      </c>
      <c r="J19" s="42">
        <v>785090.7</v>
      </c>
      <c r="K19" s="42">
        <v>778794.9</v>
      </c>
      <c r="L19" s="10">
        <v>436155.1</v>
      </c>
      <c r="M19" s="54">
        <v>548473.4</v>
      </c>
      <c r="N19" s="42">
        <v>387871</v>
      </c>
      <c r="O19" s="42">
        <v>275281.8</v>
      </c>
      <c r="P19" s="78">
        <v>294282</v>
      </c>
    </row>
    <row r="20" spans="1:16" customFormat="1" ht="30" customHeight="1">
      <c r="A20" s="84" t="s">
        <v>113</v>
      </c>
      <c r="B20" s="13">
        <v>42810950.899999999</v>
      </c>
      <c r="C20" s="73">
        <v>53187301.399999999</v>
      </c>
      <c r="D20" s="49">
        <v>55619593.899999999</v>
      </c>
      <c r="E20" s="49">
        <v>57633094.899999999</v>
      </c>
      <c r="F20" s="49">
        <v>62076616.899999999</v>
      </c>
      <c r="G20" s="7">
        <v>32487331</v>
      </c>
      <c r="H20" s="73">
        <v>42206295.799999997</v>
      </c>
      <c r="I20" s="49">
        <v>44307898.5</v>
      </c>
      <c r="J20" s="49">
        <v>46583827.700000003</v>
      </c>
      <c r="K20" s="49">
        <v>50321886.5</v>
      </c>
      <c r="L20" s="14">
        <v>10323619.9</v>
      </c>
      <c r="M20" s="73">
        <v>10981005.6</v>
      </c>
      <c r="N20" s="49">
        <v>11311695.4</v>
      </c>
      <c r="O20" s="49">
        <v>11049267.199999999</v>
      </c>
      <c r="P20" s="168">
        <v>11754730.4</v>
      </c>
    </row>
    <row r="21" spans="1:16" customFormat="1" ht="30" customHeight="1">
      <c r="A21" s="85" t="s">
        <v>114</v>
      </c>
      <c r="B21" s="11">
        <v>17840170.300000001</v>
      </c>
      <c r="C21" s="54">
        <v>21936438.699999999</v>
      </c>
      <c r="D21" s="42">
        <v>20621993.399999999</v>
      </c>
      <c r="E21" s="42">
        <v>21800164.100000001</v>
      </c>
      <c r="F21" s="42">
        <v>22763252.5</v>
      </c>
      <c r="G21" s="10">
        <v>13707426.1</v>
      </c>
      <c r="H21" s="54">
        <v>17534319.100000001</v>
      </c>
      <c r="I21" s="42">
        <v>16330608.199999999</v>
      </c>
      <c r="J21" s="42">
        <v>17972262.600000001</v>
      </c>
      <c r="K21" s="42">
        <v>18077391.399999999</v>
      </c>
      <c r="L21" s="10">
        <v>4132744.2</v>
      </c>
      <c r="M21" s="54">
        <v>4402119.5999999996</v>
      </c>
      <c r="N21" s="42">
        <v>4291385.2</v>
      </c>
      <c r="O21" s="42">
        <v>3827901.5</v>
      </c>
      <c r="P21" s="78">
        <v>4685861.0999999996</v>
      </c>
    </row>
    <row r="22" spans="1:16" customFormat="1" ht="30" customHeight="1">
      <c r="A22" s="85" t="s">
        <v>115</v>
      </c>
      <c r="B22" s="4">
        <v>4428685</v>
      </c>
      <c r="C22" s="54">
        <v>6534399</v>
      </c>
      <c r="D22" s="42">
        <v>7240123.2000000002</v>
      </c>
      <c r="E22" s="42">
        <v>8107499.7999999998</v>
      </c>
      <c r="F22" s="42">
        <v>8995158.0999999996</v>
      </c>
      <c r="G22" s="1">
        <v>3255228.3</v>
      </c>
      <c r="H22" s="54">
        <v>5296761.5999999996</v>
      </c>
      <c r="I22" s="42">
        <v>5843382.4000000004</v>
      </c>
      <c r="J22" s="42">
        <v>6290477.9000000004</v>
      </c>
      <c r="K22" s="42">
        <v>7147591.0999999996</v>
      </c>
      <c r="L22" s="1">
        <v>1173456.7</v>
      </c>
      <c r="M22" s="54">
        <v>1237637.3999999999</v>
      </c>
      <c r="N22" s="42">
        <v>1396740.8</v>
      </c>
      <c r="O22" s="42">
        <v>1817021.9</v>
      </c>
      <c r="P22" s="78">
        <v>1847567</v>
      </c>
    </row>
    <row r="23" spans="1:16" customFormat="1" ht="30" customHeight="1">
      <c r="A23" s="85" t="s">
        <v>116</v>
      </c>
      <c r="B23" s="166">
        <v>146479.70000000001</v>
      </c>
      <c r="C23" s="54">
        <v>170836.5</v>
      </c>
      <c r="D23" s="42">
        <v>326426.40000000002</v>
      </c>
      <c r="E23" s="42">
        <v>229518.7</v>
      </c>
      <c r="F23" s="42">
        <v>168196.9</v>
      </c>
      <c r="G23" s="1">
        <v>106466</v>
      </c>
      <c r="H23" s="54" t="s">
        <v>64</v>
      </c>
      <c r="I23" s="42">
        <v>267622</v>
      </c>
      <c r="J23" s="42">
        <v>205665</v>
      </c>
      <c r="K23" s="42">
        <v>152302.39999999999</v>
      </c>
      <c r="L23" s="1">
        <v>40013.699999999997</v>
      </c>
      <c r="M23" s="54" t="s">
        <v>64</v>
      </c>
      <c r="N23" s="42">
        <v>58804.4</v>
      </c>
      <c r="O23" s="42">
        <v>23853.7</v>
      </c>
      <c r="P23" s="78">
        <v>15894.5</v>
      </c>
    </row>
    <row r="24" spans="1:16" customFormat="1" ht="40.5" customHeight="1">
      <c r="A24" s="85" t="s">
        <v>117</v>
      </c>
      <c r="B24" s="4">
        <v>2678718.5</v>
      </c>
      <c r="C24" s="54">
        <v>2893919.7</v>
      </c>
      <c r="D24" s="42">
        <v>3002490.2</v>
      </c>
      <c r="E24" s="42">
        <v>3397450</v>
      </c>
      <c r="F24" s="42">
        <v>3305010.7</v>
      </c>
      <c r="G24" s="1">
        <v>2088111.8</v>
      </c>
      <c r="H24" s="54">
        <v>2542563.1</v>
      </c>
      <c r="I24" s="42">
        <v>2547988</v>
      </c>
      <c r="J24" s="42">
        <v>2862306.1</v>
      </c>
      <c r="K24" s="42">
        <v>2868786.6</v>
      </c>
      <c r="L24" s="1">
        <v>590606.69999999995</v>
      </c>
      <c r="M24" s="54">
        <v>351356.6</v>
      </c>
      <c r="N24" s="42">
        <v>454502.2</v>
      </c>
      <c r="O24" s="42">
        <v>535143.9</v>
      </c>
      <c r="P24" s="78">
        <v>436224.1</v>
      </c>
    </row>
    <row r="25" spans="1:16" customFormat="1" ht="30" customHeight="1">
      <c r="A25" s="85" t="s">
        <v>118</v>
      </c>
      <c r="B25" s="4">
        <v>734217.9</v>
      </c>
      <c r="C25" s="54">
        <v>680977.4</v>
      </c>
      <c r="D25" s="42">
        <v>1220546.8</v>
      </c>
      <c r="E25" s="42">
        <v>1286261.3999999999</v>
      </c>
      <c r="F25" s="42">
        <v>1556060.9</v>
      </c>
      <c r="G25" s="1">
        <v>576056.9</v>
      </c>
      <c r="H25" s="54" t="s">
        <v>64</v>
      </c>
      <c r="I25" s="42">
        <v>1017641.9</v>
      </c>
      <c r="J25" s="42">
        <v>1071976.3999999999</v>
      </c>
      <c r="K25" s="42">
        <v>1352597.8</v>
      </c>
      <c r="L25" s="1">
        <v>158161</v>
      </c>
      <c r="M25" s="54" t="s">
        <v>64</v>
      </c>
      <c r="N25" s="42">
        <v>202904.9</v>
      </c>
      <c r="O25" s="42">
        <v>214285</v>
      </c>
      <c r="P25" s="78">
        <v>203463.1</v>
      </c>
    </row>
    <row r="26" spans="1:16" customFormat="1" ht="53.25" customHeight="1">
      <c r="A26" s="85" t="s">
        <v>119</v>
      </c>
      <c r="B26" s="11">
        <v>5391169.7999999998</v>
      </c>
      <c r="C26" s="54">
        <v>6495898.7999999998</v>
      </c>
      <c r="D26" s="42">
        <v>7179289.9000000004</v>
      </c>
      <c r="E26" s="42">
        <v>7326669.5999999996</v>
      </c>
      <c r="F26" s="42">
        <v>7450543.7000000002</v>
      </c>
      <c r="G26" s="10">
        <v>4080641.7</v>
      </c>
      <c r="H26" s="54">
        <v>5290119.9000000004</v>
      </c>
      <c r="I26" s="42">
        <v>5887458.7000000002</v>
      </c>
      <c r="J26" s="42">
        <v>5943470.5</v>
      </c>
      <c r="K26" s="42">
        <v>6132555.9000000004</v>
      </c>
      <c r="L26" s="10">
        <v>1310528.1000000001</v>
      </c>
      <c r="M26" s="54">
        <v>1205778.8999999999</v>
      </c>
      <c r="N26" s="42">
        <v>1291831.2</v>
      </c>
      <c r="O26" s="42">
        <v>1383199.1</v>
      </c>
      <c r="P26" s="78">
        <v>1317987.8</v>
      </c>
    </row>
    <row r="27" spans="1:16" customFormat="1" ht="30" customHeight="1">
      <c r="A27" s="85" t="s">
        <v>120</v>
      </c>
      <c r="B27" s="11">
        <v>4928443.4000000004</v>
      </c>
      <c r="C27" s="54">
        <v>7613198</v>
      </c>
      <c r="D27" s="42">
        <v>8777813.8000000007</v>
      </c>
      <c r="E27" s="42">
        <v>8786536.6999999993</v>
      </c>
      <c r="F27" s="42">
        <v>10571186.5</v>
      </c>
      <c r="G27" s="10">
        <v>3807997.2</v>
      </c>
      <c r="H27" s="54">
        <v>6096621.2000000002</v>
      </c>
      <c r="I27" s="42">
        <v>7225814.4000000004</v>
      </c>
      <c r="J27" s="42">
        <v>7338544.9000000004</v>
      </c>
      <c r="K27" s="42">
        <v>9382681.8000000007</v>
      </c>
      <c r="L27" s="10">
        <v>1120446.2</v>
      </c>
      <c r="M27" s="54">
        <v>1516576.8</v>
      </c>
      <c r="N27" s="42">
        <v>1551999.4</v>
      </c>
      <c r="O27" s="42">
        <v>1447991.8</v>
      </c>
      <c r="P27" s="78">
        <v>1188504.7</v>
      </c>
    </row>
    <row r="28" spans="1:16" customFormat="1" ht="30" customHeight="1">
      <c r="A28" s="83" t="s">
        <v>121</v>
      </c>
      <c r="B28" s="165">
        <v>631581.69999999995</v>
      </c>
      <c r="C28" s="54">
        <v>1469386.5</v>
      </c>
      <c r="D28" s="42">
        <v>1371877.5</v>
      </c>
      <c r="E28" s="42">
        <v>1484102.1</v>
      </c>
      <c r="F28" s="42">
        <v>1512929.8</v>
      </c>
      <c r="G28" s="10">
        <v>479996.9</v>
      </c>
      <c r="H28" s="54">
        <v>1239966.5</v>
      </c>
      <c r="I28" s="42">
        <v>1262112</v>
      </c>
      <c r="J28" s="42">
        <v>1311352.8999999999</v>
      </c>
      <c r="K28" s="42">
        <v>1335200.6000000001</v>
      </c>
      <c r="L28" s="10">
        <v>151584.79999999999</v>
      </c>
      <c r="M28" s="54">
        <v>229420</v>
      </c>
      <c r="N28" s="42">
        <v>109765.5</v>
      </c>
      <c r="O28" s="42">
        <v>172749.2</v>
      </c>
      <c r="P28" s="78">
        <v>177729.2</v>
      </c>
    </row>
    <row r="29" spans="1:16" customFormat="1" ht="30" customHeight="1">
      <c r="A29" s="85" t="s">
        <v>122</v>
      </c>
      <c r="B29" s="11">
        <v>5404653.2000000002</v>
      </c>
      <c r="C29" s="54">
        <v>5158763.7</v>
      </c>
      <c r="D29" s="42">
        <v>5886668.4000000004</v>
      </c>
      <c r="E29" s="42">
        <v>5303833.5999999996</v>
      </c>
      <c r="F29" s="42">
        <v>6193065.5999999996</v>
      </c>
      <c r="G29" s="10">
        <v>3864262.1</v>
      </c>
      <c r="H29" s="54">
        <v>3386014.6</v>
      </c>
      <c r="I29" s="42">
        <v>4035495.4</v>
      </c>
      <c r="J29" s="42">
        <v>3655943.9</v>
      </c>
      <c r="K29" s="42">
        <v>4296400.9000000004</v>
      </c>
      <c r="L29" s="10">
        <v>1540391.1</v>
      </c>
      <c r="M29" s="54">
        <v>1772749.1</v>
      </c>
      <c r="N29" s="42">
        <v>1851173</v>
      </c>
      <c r="O29" s="42">
        <v>1647889.7</v>
      </c>
      <c r="P29" s="78">
        <v>1896664.7</v>
      </c>
    </row>
    <row r="30" spans="1:16" customFormat="1" ht="30" customHeight="1">
      <c r="A30" s="85" t="s">
        <v>123</v>
      </c>
      <c r="B30" s="11">
        <v>435521.9</v>
      </c>
      <c r="C30" s="54">
        <v>739087.7</v>
      </c>
      <c r="D30" s="42">
        <v>810272.4</v>
      </c>
      <c r="E30" s="42">
        <v>745785.1</v>
      </c>
      <c r="F30" s="42">
        <v>728548.3</v>
      </c>
      <c r="G30" s="10">
        <v>382589</v>
      </c>
      <c r="H30" s="54">
        <v>659449.80000000005</v>
      </c>
      <c r="I30" s="42">
        <v>719610.7</v>
      </c>
      <c r="J30" s="42">
        <v>680746.7</v>
      </c>
      <c r="K30" s="42">
        <v>657230</v>
      </c>
      <c r="L30" s="10">
        <v>52932.9</v>
      </c>
      <c r="M30" s="54">
        <v>79637.899999999994</v>
      </c>
      <c r="N30" s="42">
        <v>90661.7</v>
      </c>
      <c r="O30" s="42">
        <v>65038.400000000001</v>
      </c>
      <c r="P30" s="78">
        <v>71318.3</v>
      </c>
    </row>
    <row r="31" spans="1:16" customFormat="1" ht="30" customHeight="1">
      <c r="A31" s="85" t="s">
        <v>124</v>
      </c>
      <c r="B31" s="11">
        <v>822891.2</v>
      </c>
      <c r="C31" s="54">
        <v>963781.9</v>
      </c>
      <c r="D31" s="42">
        <v>553969.4</v>
      </c>
      <c r="E31" s="42">
        <v>649375.9</v>
      </c>
      <c r="F31" s="42">
        <v>345593.7</v>
      </c>
      <c r="G31" s="10">
        <v>618551.9</v>
      </c>
      <c r="H31" s="54">
        <v>696480.7</v>
      </c>
      <c r="I31" s="42">
        <v>432276.8</v>
      </c>
      <c r="J31" s="42">
        <v>562433.69999999995</v>
      </c>
      <c r="K31" s="42">
        <v>254348.6</v>
      </c>
      <c r="L31" s="10">
        <v>204339.3</v>
      </c>
      <c r="M31" s="54">
        <v>267301.2</v>
      </c>
      <c r="N31" s="42">
        <v>121692.6</v>
      </c>
      <c r="O31" s="42">
        <v>86942.2</v>
      </c>
      <c r="P31" s="78">
        <v>91245.1</v>
      </c>
    </row>
    <row r="34" spans="1:17">
      <c r="A34" s="203" t="s">
        <v>374</v>
      </c>
      <c r="B34" s="204" t="s">
        <v>375</v>
      </c>
      <c r="Q34" s="64"/>
    </row>
    <row r="35" spans="1:17">
      <c r="B35" s="205" t="s">
        <v>376</v>
      </c>
      <c r="Q35" s="64"/>
    </row>
  </sheetData>
  <mergeCells count="6">
    <mergeCell ref="A2:P2"/>
    <mergeCell ref="B5:P5"/>
    <mergeCell ref="A3:A5"/>
    <mergeCell ref="B3:F3"/>
    <mergeCell ref="G3:K3"/>
    <mergeCell ref="L3:P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61"/>
  <sheetViews>
    <sheetView zoomScale="90" zoomScaleNormal="90" workbookViewId="0">
      <pane ySplit="4" topLeftCell="A55" activePane="bottomLeft" state="frozenSplit"/>
      <selection activeCell="A2" sqref="A2 A2:Q2"/>
      <selection pane="bottomLeft" activeCell="C70" sqref="C70"/>
    </sheetView>
  </sheetViews>
  <sheetFormatPr defaultColWidth="8.7109375" defaultRowHeight="12.75"/>
  <cols>
    <col min="1" max="1" width="60" style="86" customWidth="1"/>
    <col min="2" max="3" width="14.28515625" style="64" customWidth="1"/>
    <col min="4" max="17" width="14.28515625" style="86" customWidth="1"/>
    <col min="18" max="16384" width="8.7109375" style="86"/>
  </cols>
  <sheetData>
    <row r="2" spans="1:17" customFormat="1" ht="30" customHeight="1">
      <c r="A2" s="225" t="s">
        <v>125</v>
      </c>
      <c r="B2" s="225"/>
      <c r="C2" s="225"/>
      <c r="D2" s="225"/>
      <c r="E2" s="225"/>
      <c r="F2" s="225"/>
      <c r="G2" s="225"/>
      <c r="H2" s="225"/>
      <c r="I2" s="225"/>
      <c r="J2" s="225"/>
      <c r="K2" s="225"/>
      <c r="L2" s="225"/>
      <c r="M2" s="225"/>
      <c r="N2" s="225"/>
      <c r="O2" s="225"/>
      <c r="P2" s="225"/>
      <c r="Q2" s="225"/>
    </row>
    <row r="3" spans="1:17" customFormat="1" ht="33" customHeight="1">
      <c r="A3" s="87" t="s">
        <v>126</v>
      </c>
      <c r="B3" s="88" t="s">
        <v>48</v>
      </c>
      <c r="C3" s="46" t="s">
        <v>29</v>
      </c>
      <c r="D3" s="88" t="s">
        <v>49</v>
      </c>
      <c r="E3" s="88" t="s">
        <v>50</v>
      </c>
      <c r="F3" s="88" t="s">
        <v>51</v>
      </c>
      <c r="G3" s="46" t="s">
        <v>33</v>
      </c>
      <c r="H3" s="79" t="s">
        <v>34</v>
      </c>
      <c r="I3" s="46" t="s">
        <v>53</v>
      </c>
      <c r="J3" s="46" t="s">
        <v>54</v>
      </c>
      <c r="K3" s="46" t="s">
        <v>55</v>
      </c>
      <c r="L3" s="88" t="s">
        <v>56</v>
      </c>
      <c r="M3" s="88" t="s">
        <v>57</v>
      </c>
      <c r="N3" s="46" t="s">
        <v>58</v>
      </c>
      <c r="O3" s="46" t="s">
        <v>59</v>
      </c>
      <c r="P3" s="89" t="s">
        <v>60</v>
      </c>
      <c r="Q3" s="176" t="s">
        <v>61</v>
      </c>
    </row>
    <row r="4" spans="1:17" customFormat="1" ht="60" customHeight="1">
      <c r="A4" s="90"/>
      <c r="B4" s="222" t="s">
        <v>127</v>
      </c>
      <c r="C4" s="253"/>
      <c r="D4" s="253"/>
      <c r="E4" s="253"/>
      <c r="F4" s="253"/>
      <c r="G4" s="253"/>
      <c r="H4" s="253"/>
      <c r="I4" s="253"/>
      <c r="J4" s="253"/>
      <c r="K4" s="253"/>
      <c r="L4" s="253"/>
      <c r="M4" s="253"/>
      <c r="N4" s="253"/>
      <c r="O4" s="253"/>
      <c r="P4" s="253"/>
      <c r="Q4" s="253"/>
    </row>
    <row r="5" spans="1:17" s="91" customFormat="1" ht="30" customHeight="1">
      <c r="A5" s="48" t="s">
        <v>128</v>
      </c>
      <c r="B5" s="73">
        <v>8337657.7000000002</v>
      </c>
      <c r="C5" s="49">
        <v>6225535</v>
      </c>
      <c r="D5" s="49">
        <v>4627086</v>
      </c>
      <c r="E5" s="49">
        <v>1691373.2</v>
      </c>
      <c r="F5" s="49">
        <v>6304804.7000000002</v>
      </c>
      <c r="G5" s="49">
        <v>12515776.9</v>
      </c>
      <c r="H5" s="49">
        <v>26242300.199999999</v>
      </c>
      <c r="I5" s="49">
        <v>2771976.6</v>
      </c>
      <c r="J5" s="49">
        <v>5016627</v>
      </c>
      <c r="K5" s="49">
        <v>2993049.1</v>
      </c>
      <c r="L5" s="49">
        <v>9225496.5</v>
      </c>
      <c r="M5" s="49">
        <v>13647379.9</v>
      </c>
      <c r="N5" s="49">
        <v>2616605.7999999998</v>
      </c>
      <c r="O5" s="49">
        <v>2469804.7999999998</v>
      </c>
      <c r="P5" s="49">
        <v>13402159.800000001</v>
      </c>
      <c r="Q5" s="190">
        <v>3435905.7</v>
      </c>
    </row>
    <row r="6" spans="1:17" s="91" customFormat="1" ht="30" customHeight="1">
      <c r="A6" s="84" t="s">
        <v>129</v>
      </c>
      <c r="B6" s="73">
        <v>3038949.3</v>
      </c>
      <c r="C6" s="49">
        <v>2520821.5</v>
      </c>
      <c r="D6" s="49">
        <v>2503866.6</v>
      </c>
      <c r="E6" s="49">
        <v>1001271</v>
      </c>
      <c r="F6" s="49">
        <v>3485472.2</v>
      </c>
      <c r="G6" s="49">
        <v>6975822.5</v>
      </c>
      <c r="H6" s="49">
        <v>11524629.9</v>
      </c>
      <c r="I6" s="49">
        <v>1586808</v>
      </c>
      <c r="J6" s="49">
        <v>2733295.4</v>
      </c>
      <c r="K6" s="49">
        <v>1430015.4</v>
      </c>
      <c r="L6" s="49">
        <v>5188190.8</v>
      </c>
      <c r="M6" s="49">
        <v>6476339.9000000004</v>
      </c>
      <c r="N6" s="49">
        <v>1304825.8999999999</v>
      </c>
      <c r="O6" s="49">
        <v>1599799</v>
      </c>
      <c r="P6" s="49">
        <v>6423871.5999999996</v>
      </c>
      <c r="Q6" s="168">
        <v>1652943</v>
      </c>
    </row>
    <row r="7" spans="1:17" s="91" customFormat="1" ht="30" customHeight="1">
      <c r="A7" s="82" t="s">
        <v>130</v>
      </c>
      <c r="B7" s="73">
        <v>1127904.8</v>
      </c>
      <c r="C7" s="49">
        <v>977053.1</v>
      </c>
      <c r="D7" s="49">
        <v>1212874.3999999999</v>
      </c>
      <c r="E7" s="49">
        <v>303373.8</v>
      </c>
      <c r="F7" s="49">
        <v>1081864.8999999999</v>
      </c>
      <c r="G7" s="49">
        <v>3074625</v>
      </c>
      <c r="H7" s="49">
        <v>4153263.3</v>
      </c>
      <c r="I7" s="49">
        <v>770429.5</v>
      </c>
      <c r="J7" s="49">
        <v>945456.9</v>
      </c>
      <c r="K7" s="49">
        <v>827049.2</v>
      </c>
      <c r="L7" s="49">
        <v>2032395.7</v>
      </c>
      <c r="M7" s="49">
        <v>2252395.7999999998</v>
      </c>
      <c r="N7" s="49">
        <v>517635</v>
      </c>
      <c r="O7" s="49">
        <v>755775.2</v>
      </c>
      <c r="P7" s="49">
        <v>2129571.6</v>
      </c>
      <c r="Q7" s="168">
        <v>823800.7</v>
      </c>
    </row>
    <row r="8" spans="1:17" customFormat="1" ht="30" customHeight="1">
      <c r="A8" s="83" t="s">
        <v>131</v>
      </c>
      <c r="B8" s="54">
        <v>154892.79999999999</v>
      </c>
      <c r="C8" s="42">
        <v>220967.2</v>
      </c>
      <c r="D8" s="42">
        <v>354833.9</v>
      </c>
      <c r="E8" s="42">
        <v>104060.1</v>
      </c>
      <c r="F8" s="42" t="s">
        <v>64</v>
      </c>
      <c r="G8" s="42">
        <v>853816.2</v>
      </c>
      <c r="H8" s="42">
        <v>588329.4</v>
      </c>
      <c r="I8" s="42">
        <v>361433.8</v>
      </c>
      <c r="J8" s="42">
        <v>263708.90000000002</v>
      </c>
      <c r="K8" s="42">
        <v>190581.9</v>
      </c>
      <c r="L8" s="42">
        <v>491255.3</v>
      </c>
      <c r="M8" s="42">
        <v>851716.3</v>
      </c>
      <c r="N8" s="42" t="s">
        <v>64</v>
      </c>
      <c r="O8" s="42">
        <v>235020.2</v>
      </c>
      <c r="P8" s="42">
        <v>543704.69999999995</v>
      </c>
      <c r="Q8" s="78">
        <v>95943.5</v>
      </c>
    </row>
    <row r="9" spans="1:17" customFormat="1" ht="30" customHeight="1">
      <c r="A9" s="83" t="s">
        <v>132</v>
      </c>
      <c r="B9" s="54">
        <v>961962.1</v>
      </c>
      <c r="C9" s="42">
        <v>740571.5</v>
      </c>
      <c r="D9" s="42">
        <v>831329.1</v>
      </c>
      <c r="E9" s="42">
        <v>196548.8</v>
      </c>
      <c r="F9" s="42">
        <v>811458.4</v>
      </c>
      <c r="G9" s="42">
        <v>2182449.1</v>
      </c>
      <c r="H9" s="42">
        <v>3364094</v>
      </c>
      <c r="I9" s="42">
        <v>391687.7</v>
      </c>
      <c r="J9" s="42">
        <v>678000</v>
      </c>
      <c r="K9" s="42">
        <v>631102.6</v>
      </c>
      <c r="L9" s="42">
        <v>1499147.3</v>
      </c>
      <c r="M9" s="42">
        <v>1266356.6000000001</v>
      </c>
      <c r="N9" s="42">
        <v>468864.3</v>
      </c>
      <c r="O9" s="42">
        <v>488430.3</v>
      </c>
      <c r="P9" s="42">
        <v>1576239.2</v>
      </c>
      <c r="Q9" s="78">
        <v>726983.1</v>
      </c>
    </row>
    <row r="10" spans="1:17" s="92" customFormat="1" ht="30" customHeight="1">
      <c r="A10" s="83" t="s">
        <v>133</v>
      </c>
      <c r="B10" s="54">
        <v>11049.9</v>
      </c>
      <c r="C10" s="42">
        <v>15514.4</v>
      </c>
      <c r="D10" s="42">
        <v>26711.4</v>
      </c>
      <c r="E10" s="42">
        <v>2764.9</v>
      </c>
      <c r="F10" s="42" t="s">
        <v>64</v>
      </c>
      <c r="G10" s="42">
        <v>38359.699999999997</v>
      </c>
      <c r="H10" s="42">
        <v>200839.9</v>
      </c>
      <c r="I10" s="42">
        <v>17308</v>
      </c>
      <c r="J10" s="42">
        <v>3748</v>
      </c>
      <c r="K10" s="42">
        <v>5364.7</v>
      </c>
      <c r="L10" s="42">
        <v>41993.1</v>
      </c>
      <c r="M10" s="42">
        <v>134322.9</v>
      </c>
      <c r="N10" s="42" t="s">
        <v>64</v>
      </c>
      <c r="O10" s="42">
        <v>32324.7</v>
      </c>
      <c r="P10" s="42">
        <v>9627.7000000000007</v>
      </c>
      <c r="Q10" s="78">
        <v>874.1</v>
      </c>
    </row>
    <row r="11" spans="1:17" s="91" customFormat="1" ht="30" customHeight="1">
      <c r="A11" s="82" t="s">
        <v>134</v>
      </c>
      <c r="B11" s="73">
        <v>1911044.5</v>
      </c>
      <c r="C11" s="49">
        <v>1543768.4</v>
      </c>
      <c r="D11" s="49">
        <v>1290992.2</v>
      </c>
      <c r="E11" s="49">
        <v>697897.2</v>
      </c>
      <c r="F11" s="49">
        <v>2403607.2999999998</v>
      </c>
      <c r="G11" s="49">
        <v>3901197.5</v>
      </c>
      <c r="H11" s="49">
        <v>7371366.5999999996</v>
      </c>
      <c r="I11" s="49">
        <v>816378.5</v>
      </c>
      <c r="J11" s="49">
        <v>1787838.5</v>
      </c>
      <c r="K11" s="49">
        <v>602966.19999999995</v>
      </c>
      <c r="L11" s="49">
        <v>3155795.1</v>
      </c>
      <c r="M11" s="49">
        <v>4223944.0999999996</v>
      </c>
      <c r="N11" s="49">
        <v>787190.9</v>
      </c>
      <c r="O11" s="49">
        <v>844023.8</v>
      </c>
      <c r="P11" s="49">
        <v>4294300</v>
      </c>
      <c r="Q11" s="168">
        <v>829142.3</v>
      </c>
    </row>
    <row r="12" spans="1:17" s="91" customFormat="1" ht="30" customHeight="1">
      <c r="A12" s="83" t="s">
        <v>135</v>
      </c>
      <c r="B12" s="54">
        <v>158822.5</v>
      </c>
      <c r="C12" s="42">
        <v>39656.1</v>
      </c>
      <c r="D12" s="42">
        <v>67157.100000000006</v>
      </c>
      <c r="E12" s="42">
        <v>9419.5</v>
      </c>
      <c r="F12" s="42">
        <v>22144.3</v>
      </c>
      <c r="G12" s="42">
        <v>190246.3</v>
      </c>
      <c r="H12" s="42">
        <v>225841.5</v>
      </c>
      <c r="I12" s="42">
        <v>11054.7</v>
      </c>
      <c r="J12" s="42">
        <v>29389.3</v>
      </c>
      <c r="K12" s="42">
        <v>40931.5</v>
      </c>
      <c r="L12" s="42" t="s">
        <v>64</v>
      </c>
      <c r="M12" s="42">
        <v>55166.2</v>
      </c>
      <c r="N12" s="42">
        <v>9232.2000000000007</v>
      </c>
      <c r="O12" s="42" t="s">
        <v>64</v>
      </c>
      <c r="P12" s="42">
        <v>69078.8</v>
      </c>
      <c r="Q12" s="78">
        <v>284280.2</v>
      </c>
    </row>
    <row r="13" spans="1:17" customFormat="1" ht="30" customHeight="1">
      <c r="A13" s="83" t="s">
        <v>136</v>
      </c>
      <c r="B13" s="54">
        <v>243975.9</v>
      </c>
      <c r="C13" s="42">
        <v>95892</v>
      </c>
      <c r="D13" s="42">
        <v>100724.1</v>
      </c>
      <c r="E13" s="42">
        <v>39530.199999999997</v>
      </c>
      <c r="F13" s="42">
        <v>159519.9</v>
      </c>
      <c r="G13" s="42">
        <v>540879.80000000005</v>
      </c>
      <c r="H13" s="42">
        <v>1826218.4</v>
      </c>
      <c r="I13" s="42">
        <v>55301.3</v>
      </c>
      <c r="J13" s="42">
        <v>125225.9</v>
      </c>
      <c r="K13" s="42">
        <v>14689.9</v>
      </c>
      <c r="L13" s="42">
        <v>242329.7</v>
      </c>
      <c r="M13" s="42">
        <v>332442.09999999998</v>
      </c>
      <c r="N13" s="42">
        <v>73406.899999999994</v>
      </c>
      <c r="O13" s="42">
        <v>77143</v>
      </c>
      <c r="P13" s="42">
        <v>219202.2</v>
      </c>
      <c r="Q13" s="78">
        <v>68466.5</v>
      </c>
    </row>
    <row r="14" spans="1:17" customFormat="1" ht="30" customHeight="1">
      <c r="A14" s="83" t="s">
        <v>137</v>
      </c>
      <c r="B14" s="54">
        <v>359030.8</v>
      </c>
      <c r="C14" s="42">
        <v>423223.9</v>
      </c>
      <c r="D14" s="42">
        <v>321031</v>
      </c>
      <c r="E14" s="42">
        <v>207830.9</v>
      </c>
      <c r="F14" s="42">
        <v>540382.4</v>
      </c>
      <c r="G14" s="42">
        <v>985928.1</v>
      </c>
      <c r="H14" s="42">
        <v>956133.1</v>
      </c>
      <c r="I14" s="42">
        <v>102248.1</v>
      </c>
      <c r="J14" s="42">
        <v>473329.7</v>
      </c>
      <c r="K14" s="42">
        <v>91708.7</v>
      </c>
      <c r="L14" s="42">
        <v>579860.1</v>
      </c>
      <c r="M14" s="42">
        <v>751704.4</v>
      </c>
      <c r="N14" s="42">
        <v>214388.1</v>
      </c>
      <c r="O14" s="42">
        <v>188044.1</v>
      </c>
      <c r="P14" s="42">
        <v>799168.4</v>
      </c>
      <c r="Q14" s="78">
        <v>74901.7</v>
      </c>
    </row>
    <row r="15" spans="1:17" customFormat="1" ht="30" customHeight="1">
      <c r="A15" s="83" t="s">
        <v>138</v>
      </c>
      <c r="B15" s="54">
        <v>11976.4</v>
      </c>
      <c r="C15" s="42">
        <v>18964.8</v>
      </c>
      <c r="D15" s="42">
        <v>26981.200000000001</v>
      </c>
      <c r="E15" s="42">
        <v>1454.4</v>
      </c>
      <c r="F15" s="42">
        <v>104107.8</v>
      </c>
      <c r="G15" s="42">
        <v>75009.399999999994</v>
      </c>
      <c r="H15" s="42">
        <v>359197.6</v>
      </c>
      <c r="I15" s="42">
        <v>7363.2</v>
      </c>
      <c r="J15" s="42">
        <v>21356.5</v>
      </c>
      <c r="K15" s="42">
        <v>9292.2999999999993</v>
      </c>
      <c r="L15" s="42" t="s">
        <v>64</v>
      </c>
      <c r="M15" s="42">
        <v>128497.1</v>
      </c>
      <c r="N15" s="42">
        <v>16459</v>
      </c>
      <c r="O15" s="42" t="s">
        <v>64</v>
      </c>
      <c r="P15" s="42">
        <v>67694.3</v>
      </c>
      <c r="Q15" s="78">
        <v>35034.9</v>
      </c>
    </row>
    <row r="16" spans="1:17" customFormat="1" ht="30" customHeight="1">
      <c r="A16" s="83" t="s">
        <v>139</v>
      </c>
      <c r="B16" s="54">
        <v>738262.9</v>
      </c>
      <c r="C16" s="42">
        <v>623137.80000000005</v>
      </c>
      <c r="D16" s="42">
        <v>444955.3</v>
      </c>
      <c r="E16" s="42">
        <v>327182.3</v>
      </c>
      <c r="F16" s="42">
        <v>1261008.8</v>
      </c>
      <c r="G16" s="42">
        <v>1287272.3999999999</v>
      </c>
      <c r="H16" s="42">
        <v>2098369.5</v>
      </c>
      <c r="I16" s="42">
        <v>459228.6</v>
      </c>
      <c r="J16" s="42">
        <v>752520.3</v>
      </c>
      <c r="K16" s="42">
        <v>329099.5</v>
      </c>
      <c r="L16" s="42">
        <v>1541039.2</v>
      </c>
      <c r="M16" s="42">
        <v>1997679.9</v>
      </c>
      <c r="N16" s="42">
        <v>242310.39999999999</v>
      </c>
      <c r="O16" s="42">
        <v>305524.5</v>
      </c>
      <c r="P16" s="42">
        <v>2521063.7999999998</v>
      </c>
      <c r="Q16" s="78">
        <v>226934.7</v>
      </c>
    </row>
    <row r="17" spans="1:17" customFormat="1" ht="68.25" customHeight="1">
      <c r="A17" s="83" t="s">
        <v>140</v>
      </c>
      <c r="B17" s="54">
        <v>371081.9</v>
      </c>
      <c r="C17" s="42">
        <v>285953.8</v>
      </c>
      <c r="D17" s="42">
        <v>294885.90000000002</v>
      </c>
      <c r="E17" s="42">
        <v>83302.3</v>
      </c>
      <c r="F17" s="42">
        <v>304666.40000000002</v>
      </c>
      <c r="G17" s="42">
        <v>763324.4</v>
      </c>
      <c r="H17" s="42">
        <v>1595314.3</v>
      </c>
      <c r="I17" s="42">
        <v>148378.79999999999</v>
      </c>
      <c r="J17" s="42">
        <v>341841.9</v>
      </c>
      <c r="K17" s="42">
        <v>92992.6</v>
      </c>
      <c r="L17" s="42">
        <v>515433.9</v>
      </c>
      <c r="M17" s="42">
        <v>915363.1</v>
      </c>
      <c r="N17" s="42">
        <v>215674.8</v>
      </c>
      <c r="O17" s="42">
        <v>120611.8</v>
      </c>
      <c r="P17" s="42">
        <v>474264.9</v>
      </c>
      <c r="Q17" s="78">
        <v>135593.79999999999</v>
      </c>
    </row>
    <row r="18" spans="1:17" customFormat="1" ht="30" customHeight="1">
      <c r="A18" s="83" t="s">
        <v>141</v>
      </c>
      <c r="B18" s="54">
        <v>27894.1</v>
      </c>
      <c r="C18" s="42">
        <v>56940</v>
      </c>
      <c r="D18" s="42">
        <v>35257.599999999999</v>
      </c>
      <c r="E18" s="42">
        <v>29177.599999999999</v>
      </c>
      <c r="F18" s="42">
        <v>11777.7</v>
      </c>
      <c r="G18" s="42">
        <v>58537.1</v>
      </c>
      <c r="H18" s="42">
        <v>310292.2</v>
      </c>
      <c r="I18" s="42">
        <v>32803.800000000003</v>
      </c>
      <c r="J18" s="42">
        <v>44174.9</v>
      </c>
      <c r="K18" s="42">
        <v>24251.7</v>
      </c>
      <c r="L18" s="42">
        <v>117877.4</v>
      </c>
      <c r="M18" s="42">
        <v>43091.3</v>
      </c>
      <c r="N18" s="42">
        <v>15719.5</v>
      </c>
      <c r="O18" s="42">
        <v>117523.9</v>
      </c>
      <c r="P18" s="42">
        <v>143827.6</v>
      </c>
      <c r="Q18" s="78">
        <v>3930.5</v>
      </c>
    </row>
    <row r="19" spans="1:17" s="91" customFormat="1" ht="30" customHeight="1">
      <c r="A19" s="84" t="s">
        <v>142</v>
      </c>
      <c r="B19" s="73">
        <v>5298708.4000000004</v>
      </c>
      <c r="C19" s="49">
        <v>3704713.5</v>
      </c>
      <c r="D19" s="49">
        <v>2123219.4</v>
      </c>
      <c r="E19" s="49">
        <v>690102.2</v>
      </c>
      <c r="F19" s="49">
        <v>2819332.5</v>
      </c>
      <c r="G19" s="49">
        <v>5539954.4000000004</v>
      </c>
      <c r="H19" s="49">
        <v>14717670.300000001</v>
      </c>
      <c r="I19" s="49">
        <v>1185168.6000000001</v>
      </c>
      <c r="J19" s="49">
        <v>2283331.6</v>
      </c>
      <c r="K19" s="49">
        <v>1563033.7</v>
      </c>
      <c r="L19" s="49">
        <v>4037305.7</v>
      </c>
      <c r="M19" s="49">
        <v>7171040</v>
      </c>
      <c r="N19" s="49">
        <v>1311779.8999999999</v>
      </c>
      <c r="O19" s="49">
        <v>870005.8</v>
      </c>
      <c r="P19" s="49">
        <v>6978288.2000000002</v>
      </c>
      <c r="Q19" s="168">
        <v>1782962.7</v>
      </c>
    </row>
    <row r="20" spans="1:17" s="91" customFormat="1" ht="30" customHeight="1">
      <c r="A20" s="83" t="s">
        <v>143</v>
      </c>
      <c r="B20" s="54">
        <v>1863336</v>
      </c>
      <c r="C20" s="42">
        <v>2594036.5</v>
      </c>
      <c r="D20" s="42">
        <v>1073892.5</v>
      </c>
      <c r="E20" s="42" t="s">
        <v>64</v>
      </c>
      <c r="F20" s="42">
        <v>1215502.5</v>
      </c>
      <c r="G20" s="42">
        <v>1755823.2</v>
      </c>
      <c r="H20" s="42">
        <v>5581735.7000000002</v>
      </c>
      <c r="I20" s="42">
        <v>392832.5</v>
      </c>
      <c r="J20" s="42">
        <v>878123.1</v>
      </c>
      <c r="K20" s="42">
        <v>667961.30000000005</v>
      </c>
      <c r="L20" s="42">
        <v>1008654.2</v>
      </c>
      <c r="M20" s="42">
        <v>1908700.3</v>
      </c>
      <c r="N20" s="42">
        <v>561873.6</v>
      </c>
      <c r="O20" s="42">
        <v>391521.3</v>
      </c>
      <c r="P20" s="42" t="s">
        <v>64</v>
      </c>
      <c r="Q20" s="78">
        <v>583319.19999999995</v>
      </c>
    </row>
    <row r="21" spans="1:17" customFormat="1" ht="30" customHeight="1">
      <c r="A21" s="83" t="s">
        <v>144</v>
      </c>
      <c r="B21" s="54">
        <v>1051000.1000000001</v>
      </c>
      <c r="C21" s="42">
        <v>36112.400000000001</v>
      </c>
      <c r="D21" s="42" t="s">
        <v>64</v>
      </c>
      <c r="E21" s="42">
        <v>71415.100000000006</v>
      </c>
      <c r="F21" s="42" t="s">
        <v>64</v>
      </c>
      <c r="G21" s="42">
        <v>1370576</v>
      </c>
      <c r="H21" s="42">
        <v>3241113.1</v>
      </c>
      <c r="I21" s="42">
        <v>11370.4</v>
      </c>
      <c r="J21" s="42">
        <v>24787.1</v>
      </c>
      <c r="K21" s="42" t="s">
        <v>64</v>
      </c>
      <c r="L21" s="42">
        <v>583450.1</v>
      </c>
      <c r="M21" s="42">
        <v>544684.80000000005</v>
      </c>
      <c r="N21" s="42" t="s">
        <v>64</v>
      </c>
      <c r="O21" s="42" t="s">
        <v>145</v>
      </c>
      <c r="P21" s="42">
        <v>1703395.5</v>
      </c>
      <c r="Q21" s="78">
        <v>58871.1</v>
      </c>
    </row>
    <row r="22" spans="1:17" customFormat="1" ht="30" customHeight="1">
      <c r="A22" s="83" t="s">
        <v>146</v>
      </c>
      <c r="B22" s="54" t="s">
        <v>64</v>
      </c>
      <c r="C22" s="42" t="s">
        <v>145</v>
      </c>
      <c r="D22" s="42" t="s">
        <v>64</v>
      </c>
      <c r="E22" s="42" t="s">
        <v>145</v>
      </c>
      <c r="F22" s="42" t="s">
        <v>145</v>
      </c>
      <c r="G22" s="42" t="s">
        <v>64</v>
      </c>
      <c r="H22" s="42">
        <v>84098.4</v>
      </c>
      <c r="I22" s="42" t="s">
        <v>145</v>
      </c>
      <c r="J22" s="42" t="s">
        <v>64</v>
      </c>
      <c r="K22" s="42" t="s">
        <v>145</v>
      </c>
      <c r="L22" s="42" t="s">
        <v>64</v>
      </c>
      <c r="M22" s="42" t="s">
        <v>64</v>
      </c>
      <c r="N22" s="42" t="s">
        <v>64</v>
      </c>
      <c r="O22" s="42" t="s">
        <v>145</v>
      </c>
      <c r="P22" s="42">
        <v>8.9</v>
      </c>
      <c r="Q22" s="78" t="s">
        <v>64</v>
      </c>
    </row>
    <row r="23" spans="1:17" customFormat="1" ht="42.75" customHeight="1">
      <c r="A23" s="83" t="s">
        <v>147</v>
      </c>
      <c r="B23" s="54">
        <v>102276.7</v>
      </c>
      <c r="C23" s="42">
        <v>36236.6</v>
      </c>
      <c r="D23" s="42" t="s">
        <v>64</v>
      </c>
      <c r="E23" s="42" t="s">
        <v>64</v>
      </c>
      <c r="F23" s="42" t="s">
        <v>64</v>
      </c>
      <c r="G23" s="42">
        <v>280021.40000000002</v>
      </c>
      <c r="H23" s="42">
        <v>953931.8</v>
      </c>
      <c r="I23" s="42">
        <v>139514.6</v>
      </c>
      <c r="J23" s="42" t="s">
        <v>64</v>
      </c>
      <c r="K23" s="42" t="s">
        <v>64</v>
      </c>
      <c r="L23" s="42" t="s">
        <v>64</v>
      </c>
      <c r="M23" s="42">
        <v>931992.2</v>
      </c>
      <c r="N23" s="42" t="s">
        <v>64</v>
      </c>
      <c r="O23" s="42" t="s">
        <v>64</v>
      </c>
      <c r="P23" s="42" t="s">
        <v>64</v>
      </c>
      <c r="Q23" s="78">
        <v>46654.7</v>
      </c>
    </row>
    <row r="24" spans="1:17" customFormat="1" ht="30" customHeight="1">
      <c r="A24" s="83" t="s">
        <v>148</v>
      </c>
      <c r="B24" s="54" t="s">
        <v>64</v>
      </c>
      <c r="C24" s="42">
        <v>51945.3</v>
      </c>
      <c r="D24" s="42">
        <v>20023.400000000001</v>
      </c>
      <c r="E24" s="42">
        <v>64690.1</v>
      </c>
      <c r="F24" s="42">
        <v>4424.3999999999996</v>
      </c>
      <c r="G24" s="42" t="s">
        <v>64</v>
      </c>
      <c r="H24" s="42">
        <v>459229.8</v>
      </c>
      <c r="I24" s="42">
        <v>57856.7</v>
      </c>
      <c r="J24" s="42" t="s">
        <v>64</v>
      </c>
      <c r="K24" s="42">
        <v>4426.7</v>
      </c>
      <c r="L24" s="42" t="s">
        <v>64</v>
      </c>
      <c r="M24" s="42" t="s">
        <v>64</v>
      </c>
      <c r="N24" s="42" t="s">
        <v>64</v>
      </c>
      <c r="O24" s="42" t="s">
        <v>64</v>
      </c>
      <c r="P24" s="42">
        <v>31978.7</v>
      </c>
      <c r="Q24" s="78" t="s">
        <v>64</v>
      </c>
    </row>
    <row r="25" spans="1:17" customFormat="1" ht="54" customHeight="1">
      <c r="A25" s="83" t="s">
        <v>149</v>
      </c>
      <c r="B25" s="54">
        <v>526880</v>
      </c>
      <c r="C25" s="42">
        <v>333369.7</v>
      </c>
      <c r="D25" s="42" t="s">
        <v>64</v>
      </c>
      <c r="E25" s="42">
        <v>67766.5</v>
      </c>
      <c r="F25" s="42">
        <v>348112</v>
      </c>
      <c r="G25" s="42">
        <v>519395.2</v>
      </c>
      <c r="H25" s="42">
        <v>1292736.5</v>
      </c>
      <c r="I25" s="42">
        <v>106689</v>
      </c>
      <c r="J25" s="42" t="s">
        <v>64</v>
      </c>
      <c r="K25" s="42" t="s">
        <v>64</v>
      </c>
      <c r="L25" s="42">
        <v>829128.8</v>
      </c>
      <c r="M25" s="42">
        <v>960422.7</v>
      </c>
      <c r="N25" s="42">
        <v>185825.3</v>
      </c>
      <c r="O25" s="42">
        <v>221395.9</v>
      </c>
      <c r="P25" s="42">
        <v>857282.5</v>
      </c>
      <c r="Q25" s="78">
        <v>222441.4</v>
      </c>
    </row>
    <row r="26" spans="1:17" customFormat="1" ht="30" customHeight="1">
      <c r="A26" s="83" t="s">
        <v>150</v>
      </c>
      <c r="B26" s="54">
        <v>647309.1</v>
      </c>
      <c r="C26" s="42">
        <v>440190.7</v>
      </c>
      <c r="D26" s="42">
        <v>426754.3</v>
      </c>
      <c r="E26" s="42">
        <v>154389.9</v>
      </c>
      <c r="F26" s="42">
        <v>695471.6</v>
      </c>
      <c r="G26" s="42">
        <v>1086552.5</v>
      </c>
      <c r="H26" s="42">
        <v>1620814.2</v>
      </c>
      <c r="I26" s="42">
        <v>157960</v>
      </c>
      <c r="J26" s="42">
        <v>631393.6</v>
      </c>
      <c r="K26" s="42">
        <v>270102.7</v>
      </c>
      <c r="L26" s="42">
        <v>955217.5</v>
      </c>
      <c r="M26" s="42">
        <v>939113.8</v>
      </c>
      <c r="N26" s="42">
        <v>154677.79999999999</v>
      </c>
      <c r="O26" s="42">
        <v>171750.1</v>
      </c>
      <c r="P26" s="42">
        <v>1646616.6</v>
      </c>
      <c r="Q26" s="78">
        <v>572872.1</v>
      </c>
    </row>
    <row r="27" spans="1:17" customFormat="1" ht="30" customHeight="1">
      <c r="A27" s="93" t="s">
        <v>151</v>
      </c>
      <c r="B27" s="54">
        <v>49743.4</v>
      </c>
      <c r="C27" s="42">
        <v>73743.100000000006</v>
      </c>
      <c r="D27" s="42">
        <v>67550.100000000006</v>
      </c>
      <c r="E27" s="42">
        <v>11297.8</v>
      </c>
      <c r="F27" s="42">
        <v>82787.5</v>
      </c>
      <c r="G27" s="42">
        <v>127863.8</v>
      </c>
      <c r="H27" s="42">
        <v>84140.9</v>
      </c>
      <c r="I27" s="42">
        <v>38780.5</v>
      </c>
      <c r="J27" s="42">
        <v>218367.8</v>
      </c>
      <c r="K27" s="42">
        <v>77211.399999999994</v>
      </c>
      <c r="L27" s="42">
        <v>168651.4</v>
      </c>
      <c r="M27" s="42">
        <v>152272.1</v>
      </c>
      <c r="N27" s="42">
        <v>49401.2</v>
      </c>
      <c r="O27" s="42">
        <v>69008.399999999994</v>
      </c>
      <c r="P27" s="42">
        <v>182238.2</v>
      </c>
      <c r="Q27" s="78">
        <v>59872.2</v>
      </c>
    </row>
    <row r="28" spans="1:17" customFormat="1" ht="30" customHeight="1">
      <c r="A28" s="83" t="s">
        <v>152</v>
      </c>
      <c r="B28" s="54" t="s">
        <v>64</v>
      </c>
      <c r="C28" s="42">
        <v>171325.6</v>
      </c>
      <c r="D28" s="42">
        <v>74278</v>
      </c>
      <c r="E28" s="42">
        <v>65175.1</v>
      </c>
      <c r="F28" s="42">
        <v>265627.2</v>
      </c>
      <c r="G28" s="42">
        <v>299587.5</v>
      </c>
      <c r="H28" s="42">
        <v>1282249.8999999999</v>
      </c>
      <c r="I28" s="42" t="s">
        <v>64</v>
      </c>
      <c r="J28" s="42">
        <v>109658.2</v>
      </c>
      <c r="K28" s="42">
        <v>272374.8</v>
      </c>
      <c r="L28" s="42">
        <v>163024.5</v>
      </c>
      <c r="M28" s="42">
        <v>1536484.1</v>
      </c>
      <c r="N28" s="42">
        <v>85977.9</v>
      </c>
      <c r="O28" s="42">
        <v>3353.1</v>
      </c>
      <c r="P28" s="42">
        <v>515409.8</v>
      </c>
      <c r="Q28" s="78">
        <v>128492.5</v>
      </c>
    </row>
    <row r="29" spans="1:17" customFormat="1" ht="30" customHeight="1">
      <c r="A29" s="83" t="s">
        <v>153</v>
      </c>
      <c r="B29" s="54" t="s">
        <v>64</v>
      </c>
      <c r="C29" s="42" t="s">
        <v>64</v>
      </c>
      <c r="D29" s="42" t="s">
        <v>64</v>
      </c>
      <c r="E29" s="42" t="s">
        <v>64</v>
      </c>
      <c r="F29" s="42">
        <v>75279.600000000006</v>
      </c>
      <c r="G29" s="42">
        <v>108059.3</v>
      </c>
      <c r="H29" s="42">
        <v>112462.9</v>
      </c>
      <c r="I29" s="42" t="s">
        <v>64</v>
      </c>
      <c r="J29" s="42" t="s">
        <v>64</v>
      </c>
      <c r="K29" s="42" t="s">
        <v>64</v>
      </c>
      <c r="L29" s="42">
        <v>33646.6</v>
      </c>
      <c r="M29" s="42">
        <v>178930.7</v>
      </c>
      <c r="N29" s="42" t="s">
        <v>64</v>
      </c>
      <c r="O29" s="42" t="s">
        <v>64</v>
      </c>
      <c r="P29" s="42">
        <v>22360.9</v>
      </c>
      <c r="Q29" s="78" t="s">
        <v>64</v>
      </c>
    </row>
    <row r="30" spans="1:17" customFormat="1" ht="30" customHeight="1">
      <c r="A30" s="94" t="s">
        <v>154</v>
      </c>
      <c r="B30" s="54" t="s">
        <v>64</v>
      </c>
      <c r="C30" s="42" t="s">
        <v>64</v>
      </c>
      <c r="D30" s="42">
        <v>49696.2</v>
      </c>
      <c r="E30" s="42" t="s">
        <v>64</v>
      </c>
      <c r="F30" s="42">
        <v>16263</v>
      </c>
      <c r="G30" s="42">
        <v>25788.3</v>
      </c>
      <c r="H30" s="42">
        <v>89298</v>
      </c>
      <c r="I30" s="42" t="s">
        <v>64</v>
      </c>
      <c r="J30" s="42" t="s">
        <v>64</v>
      </c>
      <c r="K30" s="42" t="s">
        <v>64</v>
      </c>
      <c r="L30" s="42">
        <v>34540.5</v>
      </c>
      <c r="M30" s="42">
        <v>12090.2</v>
      </c>
      <c r="N30" s="42" t="s">
        <v>64</v>
      </c>
      <c r="O30" s="42" t="s">
        <v>64</v>
      </c>
      <c r="P30" s="42">
        <v>16342.9</v>
      </c>
      <c r="Q30" s="78" t="s">
        <v>64</v>
      </c>
    </row>
    <row r="31" spans="1:17" customFormat="1" ht="37.5" customHeight="1">
      <c r="A31" s="95"/>
      <c r="B31" s="251" t="s">
        <v>338</v>
      </c>
      <c r="C31" s="252"/>
      <c r="D31" s="252"/>
      <c r="E31" s="252"/>
      <c r="F31" s="252"/>
      <c r="G31" s="252"/>
      <c r="H31" s="252"/>
      <c r="I31" s="252"/>
      <c r="J31" s="252"/>
      <c r="K31" s="252"/>
      <c r="L31" s="252"/>
      <c r="M31" s="252"/>
      <c r="N31" s="252"/>
      <c r="O31" s="252"/>
      <c r="P31" s="252"/>
      <c r="Q31" s="252"/>
    </row>
    <row r="32" spans="1:17" s="91" customFormat="1" ht="30" customHeight="1">
      <c r="A32" s="96" t="s">
        <v>155</v>
      </c>
      <c r="B32" s="73">
        <v>6476774.9000000004</v>
      </c>
      <c r="C32" s="49">
        <v>4024707.5</v>
      </c>
      <c r="D32" s="49">
        <v>3926569.8</v>
      </c>
      <c r="E32" s="49">
        <v>1119663</v>
      </c>
      <c r="F32" s="49">
        <v>5396074.5999999996</v>
      </c>
      <c r="G32" s="49">
        <v>10164038.699999999</v>
      </c>
      <c r="H32" s="49">
        <v>22286495.399999999</v>
      </c>
      <c r="I32" s="49">
        <v>2149773.6</v>
      </c>
      <c r="J32" s="49">
        <v>4446760.5999999996</v>
      </c>
      <c r="K32" s="49">
        <v>2869808</v>
      </c>
      <c r="L32" s="49">
        <v>7360922.7000000002</v>
      </c>
      <c r="M32" s="49">
        <v>10175298.800000001</v>
      </c>
      <c r="N32" s="49">
        <v>2120660.2000000002</v>
      </c>
      <c r="O32" s="49">
        <v>2148626.6</v>
      </c>
      <c r="P32" s="49">
        <v>11659140.800000001</v>
      </c>
      <c r="Q32" s="190">
        <v>3094141.3</v>
      </c>
    </row>
    <row r="33" spans="1:17" s="91" customFormat="1" ht="30" customHeight="1">
      <c r="A33" s="84" t="s">
        <v>156</v>
      </c>
      <c r="B33" s="49">
        <v>2210037.2999999998</v>
      </c>
      <c r="C33" s="49">
        <v>1614049.5</v>
      </c>
      <c r="D33" s="49">
        <v>2168268</v>
      </c>
      <c r="E33" s="49">
        <v>663046.80000000005</v>
      </c>
      <c r="F33" s="49">
        <v>3030388.5</v>
      </c>
      <c r="G33" s="49">
        <v>5834691.5999999996</v>
      </c>
      <c r="H33" s="49">
        <v>9700228.5999999996</v>
      </c>
      <c r="I33" s="49">
        <v>1412391.8</v>
      </c>
      <c r="J33" s="49">
        <v>2416432.5</v>
      </c>
      <c r="K33" s="49">
        <v>1368806.8</v>
      </c>
      <c r="L33" s="49">
        <v>4350406.4000000004</v>
      </c>
      <c r="M33" s="49">
        <v>4811319.2</v>
      </c>
      <c r="N33" s="49">
        <v>1008612.8</v>
      </c>
      <c r="O33" s="49">
        <v>1452365.6</v>
      </c>
      <c r="P33" s="49">
        <v>5588509.7999999998</v>
      </c>
      <c r="Q33" s="168">
        <v>1468014.8</v>
      </c>
    </row>
    <row r="34" spans="1:17" s="91" customFormat="1" ht="30" customHeight="1">
      <c r="A34" s="82" t="s">
        <v>157</v>
      </c>
      <c r="B34" s="49">
        <v>857163.2</v>
      </c>
      <c r="C34" s="49">
        <v>751876.9</v>
      </c>
      <c r="D34" s="49">
        <v>1126933</v>
      </c>
      <c r="E34" s="49">
        <v>162909.70000000001</v>
      </c>
      <c r="F34" s="49">
        <v>919436.5</v>
      </c>
      <c r="G34" s="49">
        <v>2807621.7</v>
      </c>
      <c r="H34" s="49">
        <v>3522328</v>
      </c>
      <c r="I34" s="49">
        <v>706902.5</v>
      </c>
      <c r="J34" s="49">
        <v>831862</v>
      </c>
      <c r="K34" s="49">
        <v>798099.5</v>
      </c>
      <c r="L34" s="49">
        <v>1796467.9</v>
      </c>
      <c r="M34" s="49">
        <v>1659031.5</v>
      </c>
      <c r="N34" s="49">
        <v>455033.1</v>
      </c>
      <c r="O34" s="49">
        <v>708094.6</v>
      </c>
      <c r="P34" s="49">
        <v>1827035.2</v>
      </c>
      <c r="Q34" s="168">
        <v>729290.2</v>
      </c>
    </row>
    <row r="35" spans="1:17" customFormat="1" ht="30" customHeight="1">
      <c r="A35" s="83" t="s">
        <v>158</v>
      </c>
      <c r="B35" s="42">
        <v>113166.9</v>
      </c>
      <c r="C35" s="42">
        <v>179968.6</v>
      </c>
      <c r="D35" s="42">
        <v>331378</v>
      </c>
      <c r="E35" s="42">
        <v>55470.3</v>
      </c>
      <c r="F35" s="42" t="s">
        <v>64</v>
      </c>
      <c r="G35" s="42">
        <v>778776.5</v>
      </c>
      <c r="H35" s="42">
        <v>479452.9</v>
      </c>
      <c r="I35" s="42">
        <v>326616.90000000002</v>
      </c>
      <c r="J35" s="42">
        <v>215023.2</v>
      </c>
      <c r="K35" s="42">
        <v>182741.4</v>
      </c>
      <c r="L35" s="42">
        <v>436962.7</v>
      </c>
      <c r="M35" s="42">
        <v>617719.9</v>
      </c>
      <c r="N35" s="42" t="s">
        <v>64</v>
      </c>
      <c r="O35" s="42">
        <v>220268</v>
      </c>
      <c r="P35" s="42">
        <v>402148</v>
      </c>
      <c r="Q35" s="78">
        <v>80621</v>
      </c>
    </row>
    <row r="36" spans="1:17" customFormat="1" ht="30" customHeight="1">
      <c r="A36" s="83" t="s">
        <v>159</v>
      </c>
      <c r="B36" s="42">
        <v>732946.4</v>
      </c>
      <c r="C36" s="42">
        <v>564427.1</v>
      </c>
      <c r="D36" s="42">
        <v>772285</v>
      </c>
      <c r="E36" s="42">
        <v>107439.4</v>
      </c>
      <c r="F36" s="42">
        <v>687302.9</v>
      </c>
      <c r="G36" s="42">
        <v>1997148.4</v>
      </c>
      <c r="H36" s="42">
        <v>2865986.6</v>
      </c>
      <c r="I36" s="42">
        <v>363978.8</v>
      </c>
      <c r="J36" s="42">
        <v>614982.40000000002</v>
      </c>
      <c r="K36" s="42">
        <v>611612.1</v>
      </c>
      <c r="L36" s="42">
        <v>1332912.5</v>
      </c>
      <c r="M36" s="42">
        <v>927080.1</v>
      </c>
      <c r="N36" s="42">
        <v>421147.8</v>
      </c>
      <c r="O36" s="42">
        <v>473126.9</v>
      </c>
      <c r="P36" s="42">
        <v>1423651.8</v>
      </c>
      <c r="Q36" s="78">
        <v>647852.5</v>
      </c>
    </row>
    <row r="37" spans="1:17" customFormat="1" ht="30" customHeight="1">
      <c r="A37" s="83" t="s">
        <v>160</v>
      </c>
      <c r="B37" s="42">
        <v>11049.9</v>
      </c>
      <c r="C37" s="42">
        <v>7481.2</v>
      </c>
      <c r="D37" s="42">
        <v>23270</v>
      </c>
      <c r="E37" s="42" t="s">
        <v>145</v>
      </c>
      <c r="F37" s="42" t="s">
        <v>64</v>
      </c>
      <c r="G37" s="42">
        <v>31696.799999999999</v>
      </c>
      <c r="H37" s="42">
        <v>176888.5</v>
      </c>
      <c r="I37" s="42">
        <v>16306.8</v>
      </c>
      <c r="J37" s="42">
        <v>1856.4</v>
      </c>
      <c r="K37" s="42">
        <v>3746</v>
      </c>
      <c r="L37" s="42">
        <v>26592.7</v>
      </c>
      <c r="M37" s="42">
        <v>114231.5</v>
      </c>
      <c r="N37" s="42" t="s">
        <v>64</v>
      </c>
      <c r="O37" s="42">
        <v>14699.7</v>
      </c>
      <c r="P37" s="42">
        <v>1235.4000000000001</v>
      </c>
      <c r="Q37" s="78">
        <v>816.7</v>
      </c>
    </row>
    <row r="38" spans="1:17" s="91" customFormat="1" ht="30" customHeight="1">
      <c r="A38" s="82" t="s">
        <v>161</v>
      </c>
      <c r="B38" s="49">
        <v>1352874.1</v>
      </c>
      <c r="C38" s="49">
        <v>862172.6</v>
      </c>
      <c r="D38" s="49">
        <v>1041335</v>
      </c>
      <c r="E38" s="49">
        <v>500137.1</v>
      </c>
      <c r="F38" s="49">
        <v>2110952</v>
      </c>
      <c r="G38" s="49">
        <v>3027069.9</v>
      </c>
      <c r="H38" s="49">
        <v>6177900.5999999996</v>
      </c>
      <c r="I38" s="49">
        <v>705489.3</v>
      </c>
      <c r="J38" s="49">
        <v>1584570.5</v>
      </c>
      <c r="K38" s="49">
        <v>570707.30000000005</v>
      </c>
      <c r="L38" s="49">
        <v>2553938.5</v>
      </c>
      <c r="M38" s="49">
        <v>3152287.7</v>
      </c>
      <c r="N38" s="49">
        <v>553579.69999999995</v>
      </c>
      <c r="O38" s="49">
        <v>744271</v>
      </c>
      <c r="P38" s="49">
        <v>3761474.6</v>
      </c>
      <c r="Q38" s="168">
        <v>738724.6</v>
      </c>
    </row>
    <row r="39" spans="1:17" customFormat="1" ht="30" customHeight="1">
      <c r="A39" s="83" t="s">
        <v>162</v>
      </c>
      <c r="B39" s="42">
        <v>119407.6</v>
      </c>
      <c r="C39" s="42">
        <v>23040.1</v>
      </c>
      <c r="D39" s="42">
        <v>57130.1</v>
      </c>
      <c r="E39" s="42" t="s">
        <v>64</v>
      </c>
      <c r="F39" s="42">
        <v>13607.3</v>
      </c>
      <c r="G39" s="42">
        <v>179369.1</v>
      </c>
      <c r="H39" s="42">
        <v>201008.4</v>
      </c>
      <c r="I39" s="42">
        <v>10116.799999999999</v>
      </c>
      <c r="J39" s="42">
        <v>21800.400000000001</v>
      </c>
      <c r="K39" s="42">
        <v>40231.599999999999</v>
      </c>
      <c r="L39" s="42" t="s">
        <v>64</v>
      </c>
      <c r="M39" s="42">
        <v>42280.4</v>
      </c>
      <c r="N39" s="42">
        <v>7460.1</v>
      </c>
      <c r="O39" s="42" t="s">
        <v>64</v>
      </c>
      <c r="P39" s="42">
        <v>18521.400000000001</v>
      </c>
      <c r="Q39" s="78" t="s">
        <v>64</v>
      </c>
    </row>
    <row r="40" spans="1:17" customFormat="1" ht="30" customHeight="1">
      <c r="A40" s="83" t="s">
        <v>163</v>
      </c>
      <c r="B40" s="42">
        <v>207779.20000000001</v>
      </c>
      <c r="C40" s="42">
        <v>74350.8</v>
      </c>
      <c r="D40" s="42">
        <v>91073.9</v>
      </c>
      <c r="E40" s="42">
        <v>21231.200000000001</v>
      </c>
      <c r="F40" s="42">
        <v>126833.4</v>
      </c>
      <c r="G40" s="42">
        <v>438798.8</v>
      </c>
      <c r="H40" s="42">
        <v>1524087.1</v>
      </c>
      <c r="I40" s="42">
        <v>50306.2</v>
      </c>
      <c r="J40" s="42">
        <v>109288.3</v>
      </c>
      <c r="K40" s="42">
        <v>10394.799999999999</v>
      </c>
      <c r="L40" s="42">
        <v>203319.6</v>
      </c>
      <c r="M40" s="42">
        <v>251852.6</v>
      </c>
      <c r="N40" s="42">
        <v>47203.8</v>
      </c>
      <c r="O40" s="42">
        <v>38706.9</v>
      </c>
      <c r="P40" s="42">
        <v>132579.29999999999</v>
      </c>
      <c r="Q40" s="78">
        <v>51990.1</v>
      </c>
    </row>
    <row r="41" spans="1:17" customFormat="1" ht="30" customHeight="1">
      <c r="A41" s="83" t="s">
        <v>164</v>
      </c>
      <c r="B41" s="42">
        <v>218958.5</v>
      </c>
      <c r="C41" s="42">
        <v>224429</v>
      </c>
      <c r="D41" s="42" t="s">
        <v>64</v>
      </c>
      <c r="E41" s="42">
        <v>159155</v>
      </c>
      <c r="F41" s="42">
        <v>512342.9</v>
      </c>
      <c r="G41" s="42">
        <v>750988.6</v>
      </c>
      <c r="H41" s="42">
        <v>735514.8</v>
      </c>
      <c r="I41" s="42">
        <v>83102.2</v>
      </c>
      <c r="J41" s="42" t="s">
        <v>64</v>
      </c>
      <c r="K41" s="42">
        <v>85482.5</v>
      </c>
      <c r="L41" s="42">
        <v>452163.9</v>
      </c>
      <c r="M41" s="42">
        <v>533185</v>
      </c>
      <c r="N41" s="42">
        <v>166520.29999999999</v>
      </c>
      <c r="O41" s="42">
        <v>180946.4</v>
      </c>
      <c r="P41" s="42">
        <v>725583</v>
      </c>
      <c r="Q41" s="78">
        <v>60640.4</v>
      </c>
    </row>
    <row r="42" spans="1:17" customFormat="1" ht="30" customHeight="1">
      <c r="A42" s="83" t="s">
        <v>165</v>
      </c>
      <c r="B42" s="42">
        <v>8218</v>
      </c>
      <c r="C42" s="42">
        <v>10373.6</v>
      </c>
      <c r="D42" s="42" t="s">
        <v>64</v>
      </c>
      <c r="E42" s="42" t="s">
        <v>64</v>
      </c>
      <c r="F42" s="42" t="s">
        <v>64</v>
      </c>
      <c r="G42" s="42">
        <v>60933.9</v>
      </c>
      <c r="H42" s="42">
        <v>274395.8</v>
      </c>
      <c r="I42" s="42" t="s">
        <v>64</v>
      </c>
      <c r="J42" s="42" t="s">
        <v>64</v>
      </c>
      <c r="K42" s="42">
        <v>8840.6</v>
      </c>
      <c r="L42" s="42" t="s">
        <v>64</v>
      </c>
      <c r="M42" s="42">
        <v>99769.1</v>
      </c>
      <c r="N42" s="42" t="s">
        <v>64</v>
      </c>
      <c r="O42" s="42" t="s">
        <v>64</v>
      </c>
      <c r="P42" s="42">
        <v>51968</v>
      </c>
      <c r="Q42" s="78" t="s">
        <v>64</v>
      </c>
    </row>
    <row r="43" spans="1:17" customFormat="1" ht="30" customHeight="1">
      <c r="A43" s="83" t="s">
        <v>166</v>
      </c>
      <c r="B43" s="42">
        <v>545675.19999999995</v>
      </c>
      <c r="C43" s="42">
        <v>345842.4</v>
      </c>
      <c r="D43" s="42" t="s">
        <v>64</v>
      </c>
      <c r="E43" s="42">
        <v>248929.3</v>
      </c>
      <c r="F43" s="42">
        <v>1124677.7</v>
      </c>
      <c r="G43" s="42">
        <v>978148.6</v>
      </c>
      <c r="H43" s="42">
        <v>1815205.3</v>
      </c>
      <c r="I43" s="42">
        <v>410026.8</v>
      </c>
      <c r="J43" s="42" t="s">
        <v>64</v>
      </c>
      <c r="K43" s="42">
        <v>318025.09999999998</v>
      </c>
      <c r="L43" s="42">
        <v>1323801.3</v>
      </c>
      <c r="M43" s="42">
        <v>1457241.9</v>
      </c>
      <c r="N43" s="42">
        <v>145197</v>
      </c>
      <c r="O43" s="42">
        <v>276686.8</v>
      </c>
      <c r="P43" s="42">
        <v>2308551.1</v>
      </c>
      <c r="Q43" s="78">
        <v>217039.3</v>
      </c>
    </row>
    <row r="44" spans="1:17" customFormat="1" ht="66" customHeight="1">
      <c r="A44" s="83" t="s">
        <v>167</v>
      </c>
      <c r="B44" s="42">
        <v>243927.7</v>
      </c>
      <c r="C44" s="42">
        <v>146719.4</v>
      </c>
      <c r="D44" s="42">
        <v>265862.3</v>
      </c>
      <c r="E44" s="42">
        <v>34008.800000000003</v>
      </c>
      <c r="F44" s="42">
        <v>225030.9</v>
      </c>
      <c r="G44" s="42">
        <v>575160.6</v>
      </c>
      <c r="H44" s="42">
        <v>1375835.4</v>
      </c>
      <c r="I44" s="42">
        <v>135742.6</v>
      </c>
      <c r="J44" s="42">
        <v>305075.3</v>
      </c>
      <c r="K44" s="42">
        <v>89071.2</v>
      </c>
      <c r="L44" s="42">
        <v>380454.7</v>
      </c>
      <c r="M44" s="42">
        <v>745120.4</v>
      </c>
      <c r="N44" s="42">
        <v>167469.79999999999</v>
      </c>
      <c r="O44" s="42">
        <v>112666.4</v>
      </c>
      <c r="P44" s="42">
        <v>402400.6</v>
      </c>
      <c r="Q44" s="78">
        <v>107328.2</v>
      </c>
    </row>
    <row r="45" spans="1:17" customFormat="1" ht="30" customHeight="1">
      <c r="A45" s="83" t="s">
        <v>168</v>
      </c>
      <c r="B45" s="42">
        <v>8907.9</v>
      </c>
      <c r="C45" s="42">
        <v>37417.300000000003</v>
      </c>
      <c r="D45" s="42">
        <v>30473.8</v>
      </c>
      <c r="E45" s="42">
        <v>27202.799999999999</v>
      </c>
      <c r="F45" s="42" t="s">
        <v>64</v>
      </c>
      <c r="G45" s="42">
        <v>43670.3</v>
      </c>
      <c r="H45" s="42">
        <v>251853.8</v>
      </c>
      <c r="I45" s="42" t="s">
        <v>64</v>
      </c>
      <c r="J45" s="42">
        <v>35069.699999999997</v>
      </c>
      <c r="K45" s="42">
        <v>18661.5</v>
      </c>
      <c r="L45" s="42">
        <v>48360.3</v>
      </c>
      <c r="M45" s="42">
        <v>22838.3</v>
      </c>
      <c r="N45" s="42" t="s">
        <v>64</v>
      </c>
      <c r="O45" s="42">
        <v>100443.2</v>
      </c>
      <c r="P45" s="42">
        <v>121871.2</v>
      </c>
      <c r="Q45" s="78">
        <v>2368</v>
      </c>
    </row>
    <row r="46" spans="1:17" s="91" customFormat="1" ht="30" customHeight="1">
      <c r="A46" s="84" t="s">
        <v>169</v>
      </c>
      <c r="B46" s="49">
        <v>4266737.5999999996</v>
      </c>
      <c r="C46" s="49">
        <v>2410658</v>
      </c>
      <c r="D46" s="49">
        <v>1758301.8</v>
      </c>
      <c r="E46" s="49">
        <v>456616.2</v>
      </c>
      <c r="F46" s="49">
        <v>2365686.1</v>
      </c>
      <c r="G46" s="49">
        <v>4329347.0999999996</v>
      </c>
      <c r="H46" s="49">
        <v>12586266.800000001</v>
      </c>
      <c r="I46" s="49">
        <v>737381.8</v>
      </c>
      <c r="J46" s="49">
        <v>2030328.1</v>
      </c>
      <c r="K46" s="49">
        <v>1501001.2</v>
      </c>
      <c r="L46" s="49">
        <v>3010516.3</v>
      </c>
      <c r="M46" s="49">
        <v>5363979.5999999996</v>
      </c>
      <c r="N46" s="49">
        <v>1112047.3999999999</v>
      </c>
      <c r="O46" s="49">
        <v>696261</v>
      </c>
      <c r="P46" s="49">
        <v>6070631</v>
      </c>
      <c r="Q46" s="168">
        <v>1626126.5</v>
      </c>
    </row>
    <row r="47" spans="1:17" customFormat="1" ht="30" customHeight="1">
      <c r="A47" s="83" t="s">
        <v>170</v>
      </c>
      <c r="B47" s="42">
        <v>1660448.6</v>
      </c>
      <c r="C47" s="42" t="s">
        <v>64</v>
      </c>
      <c r="D47" s="42" t="s">
        <v>64</v>
      </c>
      <c r="E47" s="42" t="s">
        <v>64</v>
      </c>
      <c r="F47" s="42">
        <v>1103662.8</v>
      </c>
      <c r="G47" s="42">
        <v>1412670.6</v>
      </c>
      <c r="H47" s="42">
        <v>4718755.3</v>
      </c>
      <c r="I47" s="42">
        <v>293468.40000000002</v>
      </c>
      <c r="J47" s="42">
        <v>711089.7</v>
      </c>
      <c r="K47" s="42" t="s">
        <v>64</v>
      </c>
      <c r="L47" s="42">
        <v>612412</v>
      </c>
      <c r="M47" s="42">
        <v>1229012</v>
      </c>
      <c r="N47" s="42">
        <v>455010.9</v>
      </c>
      <c r="O47" s="42" t="s">
        <v>64</v>
      </c>
      <c r="P47" s="42" t="s">
        <v>64</v>
      </c>
      <c r="Q47" s="78" t="s">
        <v>64</v>
      </c>
    </row>
    <row r="48" spans="1:17" customFormat="1" ht="30" customHeight="1">
      <c r="A48" s="83" t="s">
        <v>171</v>
      </c>
      <c r="B48" s="42" t="s">
        <v>64</v>
      </c>
      <c r="C48" s="42" t="s">
        <v>64</v>
      </c>
      <c r="D48" s="42" t="s">
        <v>64</v>
      </c>
      <c r="E48" s="42" t="s">
        <v>64</v>
      </c>
      <c r="F48" s="42" t="s">
        <v>64</v>
      </c>
      <c r="G48" s="42">
        <v>1052644</v>
      </c>
      <c r="H48" s="42">
        <v>3063773.8</v>
      </c>
      <c r="I48" s="42" t="s">
        <v>64</v>
      </c>
      <c r="J48" s="42">
        <v>21435.599999999999</v>
      </c>
      <c r="K48" s="42" t="s">
        <v>64</v>
      </c>
      <c r="L48" s="42" t="s">
        <v>64</v>
      </c>
      <c r="M48" s="42">
        <v>376242.7</v>
      </c>
      <c r="N48" s="42" t="s">
        <v>64</v>
      </c>
      <c r="O48" s="42" t="s">
        <v>145</v>
      </c>
      <c r="P48" s="42">
        <v>1450338.3</v>
      </c>
      <c r="Q48" s="78" t="s">
        <v>64</v>
      </c>
    </row>
    <row r="49" spans="1:17" customFormat="1" ht="30" customHeight="1">
      <c r="A49" s="83" t="s">
        <v>172</v>
      </c>
      <c r="B49" s="42" t="s">
        <v>64</v>
      </c>
      <c r="C49" s="42" t="s">
        <v>145</v>
      </c>
      <c r="D49" s="42" t="s">
        <v>64</v>
      </c>
      <c r="E49" s="42" t="s">
        <v>145</v>
      </c>
      <c r="F49" s="42" t="s">
        <v>145</v>
      </c>
      <c r="G49" s="42" t="s">
        <v>64</v>
      </c>
      <c r="H49" s="42">
        <v>74851.7</v>
      </c>
      <c r="I49" s="42" t="s">
        <v>145</v>
      </c>
      <c r="J49" s="42" t="s">
        <v>64</v>
      </c>
      <c r="K49" s="42" t="s">
        <v>145</v>
      </c>
      <c r="L49" s="42">
        <v>22494.5</v>
      </c>
      <c r="M49" s="42" t="s">
        <v>64</v>
      </c>
      <c r="N49" s="42" t="s">
        <v>64</v>
      </c>
      <c r="O49" s="42" t="s">
        <v>145</v>
      </c>
      <c r="P49" s="42" t="s">
        <v>145</v>
      </c>
      <c r="Q49" s="78" t="s">
        <v>64</v>
      </c>
    </row>
    <row r="50" spans="1:17" customFormat="1" ht="42" customHeight="1">
      <c r="A50" s="83" t="s">
        <v>173</v>
      </c>
      <c r="B50" s="42" t="s">
        <v>64</v>
      </c>
      <c r="C50" s="42" t="s">
        <v>64</v>
      </c>
      <c r="D50" s="42" t="s">
        <v>64</v>
      </c>
      <c r="E50" s="42" t="s">
        <v>64</v>
      </c>
      <c r="F50" s="42" t="s">
        <v>64</v>
      </c>
      <c r="G50" s="42" t="s">
        <v>64</v>
      </c>
      <c r="H50" s="42">
        <v>834060.80000000005</v>
      </c>
      <c r="I50" s="42" t="s">
        <v>64</v>
      </c>
      <c r="J50" s="42" t="s">
        <v>64</v>
      </c>
      <c r="K50" s="42" t="s">
        <v>64</v>
      </c>
      <c r="L50" s="42" t="s">
        <v>64</v>
      </c>
      <c r="M50" s="42" t="s">
        <v>64</v>
      </c>
      <c r="N50" s="42" t="s">
        <v>64</v>
      </c>
      <c r="O50" s="42" t="s">
        <v>64</v>
      </c>
      <c r="P50" s="42" t="s">
        <v>64</v>
      </c>
      <c r="Q50" s="78" t="s">
        <v>64</v>
      </c>
    </row>
    <row r="51" spans="1:17" customFormat="1" ht="30" customHeight="1">
      <c r="A51" s="83" t="s">
        <v>174</v>
      </c>
      <c r="B51" s="42" t="s">
        <v>64</v>
      </c>
      <c r="C51" s="42" t="s">
        <v>64</v>
      </c>
      <c r="D51" s="42" t="s">
        <v>64</v>
      </c>
      <c r="E51" s="42" t="s">
        <v>64</v>
      </c>
      <c r="F51" s="42" t="s">
        <v>64</v>
      </c>
      <c r="G51" s="42" t="s">
        <v>64</v>
      </c>
      <c r="H51" s="42">
        <v>431172.2</v>
      </c>
      <c r="I51" s="42">
        <v>57487.3</v>
      </c>
      <c r="J51" s="42" t="s">
        <v>64</v>
      </c>
      <c r="K51" s="42">
        <v>4426.7</v>
      </c>
      <c r="L51" s="42" t="s">
        <v>64</v>
      </c>
      <c r="M51" s="42" t="s">
        <v>64</v>
      </c>
      <c r="N51" s="42" t="s">
        <v>64</v>
      </c>
      <c r="O51" s="42" t="s">
        <v>64</v>
      </c>
      <c r="P51" s="42">
        <v>23000.3</v>
      </c>
      <c r="Q51" s="78" t="s">
        <v>64</v>
      </c>
    </row>
    <row r="52" spans="1:17" customFormat="1" ht="53.25" customHeight="1">
      <c r="A52" s="83" t="s">
        <v>175</v>
      </c>
      <c r="B52" s="42">
        <v>434059.5</v>
      </c>
      <c r="C52" s="42" t="s">
        <v>64</v>
      </c>
      <c r="D52" s="42" t="s">
        <v>64</v>
      </c>
      <c r="E52" s="42">
        <v>40948.699999999997</v>
      </c>
      <c r="F52" s="42">
        <v>310298.2</v>
      </c>
      <c r="G52" s="42">
        <v>404011.6</v>
      </c>
      <c r="H52" s="42">
        <v>915886.2</v>
      </c>
      <c r="I52" s="42">
        <v>93535.3</v>
      </c>
      <c r="J52" s="42" t="s">
        <v>64</v>
      </c>
      <c r="K52" s="42" t="s">
        <v>64</v>
      </c>
      <c r="L52" s="42">
        <v>753191.4</v>
      </c>
      <c r="M52" s="42">
        <v>757734.9</v>
      </c>
      <c r="N52" s="42">
        <v>166201.60000000001</v>
      </c>
      <c r="O52" s="42" t="s">
        <v>64</v>
      </c>
      <c r="P52" s="42">
        <v>754838.7</v>
      </c>
      <c r="Q52" s="78">
        <v>207776.3</v>
      </c>
    </row>
    <row r="53" spans="1:17" customFormat="1" ht="30" customHeight="1">
      <c r="A53" s="83" t="s">
        <v>176</v>
      </c>
      <c r="B53" s="42">
        <v>565812.9</v>
      </c>
      <c r="C53" s="42" t="s">
        <v>64</v>
      </c>
      <c r="D53" s="42">
        <v>413589.7</v>
      </c>
      <c r="E53" s="42">
        <v>123557.3</v>
      </c>
      <c r="F53" s="42" t="s">
        <v>64</v>
      </c>
      <c r="G53" s="42">
        <v>833908.2</v>
      </c>
      <c r="H53" s="42">
        <v>1483969.6</v>
      </c>
      <c r="I53" s="42">
        <v>119970.3</v>
      </c>
      <c r="J53" s="42">
        <v>623630</v>
      </c>
      <c r="K53" s="42">
        <v>263277.09999999998</v>
      </c>
      <c r="L53" s="42">
        <v>906473.9</v>
      </c>
      <c r="M53" s="42">
        <v>787413.4</v>
      </c>
      <c r="N53" s="42" t="s">
        <v>64</v>
      </c>
      <c r="O53" s="42" t="s">
        <v>64</v>
      </c>
      <c r="P53" s="42">
        <v>1523618.2</v>
      </c>
      <c r="Q53" s="78">
        <v>542812.69999999995</v>
      </c>
    </row>
    <row r="54" spans="1:17" customFormat="1" ht="30" customHeight="1">
      <c r="A54" s="93" t="s">
        <v>177</v>
      </c>
      <c r="B54" s="42">
        <v>31955</v>
      </c>
      <c r="C54" s="42" t="s">
        <v>64</v>
      </c>
      <c r="D54" s="42" t="s">
        <v>64</v>
      </c>
      <c r="E54" s="42">
        <v>5757.5</v>
      </c>
      <c r="F54" s="42" t="s">
        <v>64</v>
      </c>
      <c r="G54" s="42">
        <v>97295.3</v>
      </c>
      <c r="H54" s="42">
        <v>74223</v>
      </c>
      <c r="I54" s="42">
        <v>25327.1</v>
      </c>
      <c r="J54" s="42" t="s">
        <v>64</v>
      </c>
      <c r="K54" s="42">
        <v>77211.399999999994</v>
      </c>
      <c r="L54" s="42">
        <v>162750</v>
      </c>
      <c r="M54" s="42">
        <v>129709.6</v>
      </c>
      <c r="N54" s="42" t="s">
        <v>64</v>
      </c>
      <c r="O54" s="42" t="s">
        <v>64</v>
      </c>
      <c r="P54" s="42">
        <v>176849.7</v>
      </c>
      <c r="Q54" s="78">
        <v>54094.5</v>
      </c>
    </row>
    <row r="55" spans="1:17" customFormat="1" ht="30" customHeight="1">
      <c r="A55" s="83" t="s">
        <v>178</v>
      </c>
      <c r="B55" s="42" t="s">
        <v>64</v>
      </c>
      <c r="C55" s="42">
        <v>84087.1</v>
      </c>
      <c r="D55" s="42" t="s">
        <v>64</v>
      </c>
      <c r="E55" s="42">
        <v>48960.6</v>
      </c>
      <c r="F55" s="42" t="s">
        <v>64</v>
      </c>
      <c r="G55" s="42">
        <v>236170.5</v>
      </c>
      <c r="H55" s="42">
        <v>922379.2</v>
      </c>
      <c r="I55" s="42" t="s">
        <v>64</v>
      </c>
      <c r="J55" s="42" t="s">
        <v>64</v>
      </c>
      <c r="K55" s="42" t="s">
        <v>64</v>
      </c>
      <c r="L55" s="42">
        <v>138448.20000000001</v>
      </c>
      <c r="M55" s="42">
        <v>999939.4</v>
      </c>
      <c r="N55" s="42" t="s">
        <v>64</v>
      </c>
      <c r="O55" s="42">
        <v>3353.1</v>
      </c>
      <c r="P55" s="42">
        <v>300837.90000000002</v>
      </c>
      <c r="Q55" s="78">
        <v>118131.4</v>
      </c>
    </row>
    <row r="56" spans="1:17" customFormat="1" ht="30" customHeight="1">
      <c r="A56" s="97" t="s">
        <v>179</v>
      </c>
      <c r="B56" s="42" t="s">
        <v>64</v>
      </c>
      <c r="C56" s="42" t="s">
        <v>64</v>
      </c>
      <c r="D56" s="42" t="s">
        <v>64</v>
      </c>
      <c r="E56" s="42" t="s">
        <v>64</v>
      </c>
      <c r="F56" s="42" t="s">
        <v>64</v>
      </c>
      <c r="G56" s="42">
        <v>98187.9</v>
      </c>
      <c r="H56" s="42">
        <v>105882.4</v>
      </c>
      <c r="I56" s="42" t="s">
        <v>64</v>
      </c>
      <c r="J56" s="42" t="s">
        <v>64</v>
      </c>
      <c r="K56" s="42" t="s">
        <v>64</v>
      </c>
      <c r="L56" s="42" t="s">
        <v>64</v>
      </c>
      <c r="M56" s="42">
        <v>163771.70000000001</v>
      </c>
      <c r="N56" s="42" t="s">
        <v>64</v>
      </c>
      <c r="O56" s="42" t="s">
        <v>64</v>
      </c>
      <c r="P56" s="42">
        <v>13227.1</v>
      </c>
      <c r="Q56" s="78" t="s">
        <v>64</v>
      </c>
    </row>
    <row r="57" spans="1:17" customFormat="1" ht="29.25" customHeight="1">
      <c r="A57" s="97" t="s">
        <v>180</v>
      </c>
      <c r="B57" s="42" t="s">
        <v>64</v>
      </c>
      <c r="C57" s="42" t="s">
        <v>64</v>
      </c>
      <c r="D57" s="42">
        <v>49696.2</v>
      </c>
      <c r="E57" s="42" t="s">
        <v>64</v>
      </c>
      <c r="F57" s="42" t="s">
        <v>64</v>
      </c>
      <c r="G57" s="42">
        <v>25059.5</v>
      </c>
      <c r="H57" s="42">
        <v>35535.599999999999</v>
      </c>
      <c r="I57" s="42" t="s">
        <v>64</v>
      </c>
      <c r="J57" s="42" t="s">
        <v>64</v>
      </c>
      <c r="K57" s="42" t="s">
        <v>64</v>
      </c>
      <c r="L57" s="42" t="s">
        <v>64</v>
      </c>
      <c r="M57" s="42">
        <v>7605.4</v>
      </c>
      <c r="N57" s="42" t="s">
        <v>64</v>
      </c>
      <c r="O57" s="42" t="s">
        <v>64</v>
      </c>
      <c r="P57" s="42">
        <v>14531.3</v>
      </c>
      <c r="Q57" s="78" t="s">
        <v>64</v>
      </c>
    </row>
    <row r="60" spans="1:17" s="40" customFormat="1">
      <c r="A60" s="203" t="s">
        <v>374</v>
      </c>
      <c r="B60" s="204" t="s">
        <v>375</v>
      </c>
      <c r="Q60" s="64"/>
    </row>
    <row r="61" spans="1:17" s="40" customFormat="1">
      <c r="B61" s="205" t="s">
        <v>376</v>
      </c>
      <c r="Q61" s="64"/>
    </row>
  </sheetData>
  <mergeCells count="3">
    <mergeCell ref="B31:Q31"/>
    <mergeCell ref="A2:Q2"/>
    <mergeCell ref="B4:Q4"/>
  </mergeCells>
  <printOptions horizontalCentered="1"/>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27" max="16" man="1"/>
    <brk id="27" max="1048576" man="1"/>
  </rowBreaks>
  <colBreaks count="1" manualBreakCount="1">
    <brk id="8" max="1048575" man="1"/>
    <brk id="8" max="1638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24"/>
  <sheetViews>
    <sheetView topLeftCell="B1" zoomScale="90" zoomScaleNormal="90" workbookViewId="0">
      <pane ySplit="5" topLeftCell="A6" activePane="bottomLeft" state="frozenSplit"/>
      <selection activeCell="A2" sqref="A2 A2:P2"/>
      <selection pane="bottomLeft" activeCell="D32" sqref="D32"/>
    </sheetView>
  </sheetViews>
  <sheetFormatPr defaultColWidth="9.140625" defaultRowHeight="12.75"/>
  <cols>
    <col min="1" max="1" width="60" style="40" customWidth="1"/>
    <col min="2" max="16" width="14.28515625" style="40" customWidth="1"/>
    <col min="17" max="16384" width="9.140625" style="40"/>
  </cols>
  <sheetData>
    <row r="2" spans="1:16" customFormat="1" ht="30" customHeight="1">
      <c r="A2" s="248" t="s">
        <v>181</v>
      </c>
      <c r="B2" s="248"/>
      <c r="C2" s="248"/>
      <c r="D2" s="248"/>
      <c r="E2" s="248"/>
      <c r="F2" s="248"/>
      <c r="G2" s="248"/>
      <c r="H2" s="248"/>
      <c r="I2" s="248"/>
      <c r="J2" s="248"/>
      <c r="K2" s="248"/>
      <c r="L2" s="249"/>
      <c r="M2" s="249"/>
      <c r="N2" s="249"/>
      <c r="O2" s="249"/>
      <c r="P2" s="249"/>
    </row>
    <row r="3" spans="1:16" customFormat="1" ht="33" customHeight="1">
      <c r="A3" s="219" t="s">
        <v>182</v>
      </c>
      <c r="B3" s="222" t="s">
        <v>183</v>
      </c>
      <c r="C3" s="223"/>
      <c r="D3" s="223"/>
      <c r="E3" s="223"/>
      <c r="F3" s="254"/>
      <c r="G3" s="223" t="s">
        <v>184</v>
      </c>
      <c r="H3" s="223"/>
      <c r="I3" s="223"/>
      <c r="J3" s="223"/>
      <c r="K3" s="223"/>
      <c r="L3" s="222" t="s">
        <v>185</v>
      </c>
      <c r="M3" s="223"/>
      <c r="N3" s="223"/>
      <c r="O3" s="223"/>
      <c r="P3" s="223"/>
    </row>
    <row r="4" spans="1:16" customFormat="1" ht="33" customHeight="1">
      <c r="A4" s="220"/>
      <c r="B4" s="98">
        <v>2017</v>
      </c>
      <c r="C4" s="98">
        <v>2018</v>
      </c>
      <c r="D4" s="98">
        <v>2019</v>
      </c>
      <c r="E4" s="98">
        <v>2020</v>
      </c>
      <c r="F4" s="98">
        <v>2021</v>
      </c>
      <c r="G4" s="98">
        <v>2017</v>
      </c>
      <c r="H4" s="98">
        <v>2018</v>
      </c>
      <c r="I4" s="98">
        <v>2019</v>
      </c>
      <c r="J4" s="98">
        <v>2020</v>
      </c>
      <c r="K4" s="98">
        <v>2021</v>
      </c>
      <c r="L4" s="98">
        <v>2017</v>
      </c>
      <c r="M4" s="98">
        <v>2018</v>
      </c>
      <c r="N4" s="98">
        <v>2019</v>
      </c>
      <c r="O4" s="98">
        <v>2020</v>
      </c>
      <c r="P4" s="169">
        <v>2021</v>
      </c>
    </row>
    <row r="5" spans="1:16" customFormat="1" ht="33" customHeight="1" thickBot="1">
      <c r="A5" s="221"/>
      <c r="B5" s="228" t="s">
        <v>186</v>
      </c>
      <c r="C5" s="229"/>
      <c r="D5" s="229"/>
      <c r="E5" s="229"/>
      <c r="F5" s="229"/>
      <c r="G5" s="229"/>
      <c r="H5" s="229"/>
      <c r="I5" s="229"/>
      <c r="J5" s="229"/>
      <c r="K5" s="229"/>
      <c r="L5" s="255"/>
      <c r="M5" s="255"/>
      <c r="N5" s="255"/>
      <c r="O5" s="255"/>
      <c r="P5" s="255"/>
    </row>
    <row r="6" spans="1:16" customFormat="1" ht="30" customHeight="1">
      <c r="A6" s="61" t="s">
        <v>187</v>
      </c>
      <c r="B6" s="49">
        <v>86619605.799999997</v>
      </c>
      <c r="C6" s="49">
        <v>105436459.40000001</v>
      </c>
      <c r="D6" s="73">
        <v>111453128.09999999</v>
      </c>
      <c r="E6" s="49">
        <v>111881686.40000001</v>
      </c>
      <c r="F6" s="49">
        <v>121523538.90000001</v>
      </c>
      <c r="G6" s="49">
        <v>66134607.100000001</v>
      </c>
      <c r="H6" s="49">
        <v>83143124.599999994</v>
      </c>
      <c r="I6" s="49">
        <v>88357168.099999994</v>
      </c>
      <c r="J6" s="49">
        <v>90834069</v>
      </c>
      <c r="K6" s="49">
        <v>99419456.5</v>
      </c>
      <c r="L6" s="49">
        <v>20484998.699999999</v>
      </c>
      <c r="M6" s="73">
        <v>22293334.800000001</v>
      </c>
      <c r="N6" s="50">
        <v>23095960</v>
      </c>
      <c r="O6" s="50">
        <v>21047617.399999999</v>
      </c>
      <c r="P6" s="170">
        <v>22104082.399999999</v>
      </c>
    </row>
    <row r="7" spans="1:16" customFormat="1" ht="30" customHeight="1">
      <c r="A7" s="99" t="s">
        <v>188</v>
      </c>
      <c r="B7" s="42">
        <v>1503823.5</v>
      </c>
      <c r="C7" s="42">
        <v>1590525.5</v>
      </c>
      <c r="D7" s="54">
        <v>1917494.4</v>
      </c>
      <c r="E7" s="42">
        <v>1927096.4</v>
      </c>
      <c r="F7" s="42">
        <v>2183843.2999999998</v>
      </c>
      <c r="G7" s="42">
        <v>848365.1</v>
      </c>
      <c r="H7" s="42">
        <v>1164290.8999999999</v>
      </c>
      <c r="I7" s="42">
        <v>1211506.8</v>
      </c>
      <c r="J7" s="42">
        <v>1118332.1000000001</v>
      </c>
      <c r="K7" s="42">
        <v>1391509.8</v>
      </c>
      <c r="L7" s="42">
        <v>655458.4</v>
      </c>
      <c r="M7" s="54">
        <v>426234.6</v>
      </c>
      <c r="N7" s="42">
        <v>705987.6</v>
      </c>
      <c r="O7" s="42">
        <v>808764.3</v>
      </c>
      <c r="P7" s="78">
        <v>792333.5</v>
      </c>
    </row>
    <row r="8" spans="1:16" customFormat="1" ht="30" customHeight="1">
      <c r="A8" s="85" t="s">
        <v>189</v>
      </c>
      <c r="B8" s="42">
        <v>85115782.299999997</v>
      </c>
      <c r="C8" s="42">
        <v>103845933.90000001</v>
      </c>
      <c r="D8" s="54">
        <v>109535633.7</v>
      </c>
      <c r="E8" s="42">
        <v>109954590</v>
      </c>
      <c r="F8" s="42">
        <v>119339695.59999999</v>
      </c>
      <c r="G8" s="42">
        <v>65286242</v>
      </c>
      <c r="H8" s="42">
        <v>81978833.700000003</v>
      </c>
      <c r="I8" s="42">
        <v>87145661.299999997</v>
      </c>
      <c r="J8" s="42">
        <v>89715736.900000006</v>
      </c>
      <c r="K8" s="42">
        <v>98027946.700000003</v>
      </c>
      <c r="L8" s="42">
        <v>19829540.300000001</v>
      </c>
      <c r="M8" s="54">
        <v>21867100.199999999</v>
      </c>
      <c r="N8" s="42">
        <v>22389972.399999999</v>
      </c>
      <c r="O8" s="42">
        <v>20238853.100000001</v>
      </c>
      <c r="P8" s="78">
        <v>21311748.899999999</v>
      </c>
    </row>
    <row r="9" spans="1:16" s="65" customFormat="1" ht="30" customHeight="1">
      <c r="A9" s="100" t="s">
        <v>190</v>
      </c>
      <c r="B9" s="49">
        <v>27060335.800000001</v>
      </c>
      <c r="C9" s="49">
        <v>32821390.600000001</v>
      </c>
      <c r="D9" s="73">
        <v>35149473.299999997</v>
      </c>
      <c r="E9" s="49">
        <v>34010464.299999997</v>
      </c>
      <c r="F9" s="49">
        <v>36204360.700000003</v>
      </c>
      <c r="G9" s="49">
        <v>21801773.300000001</v>
      </c>
      <c r="H9" s="49">
        <v>26486582.5</v>
      </c>
      <c r="I9" s="49">
        <v>28611008.300000001</v>
      </c>
      <c r="J9" s="49">
        <v>28906134.5</v>
      </c>
      <c r="K9" s="49">
        <v>31157825.199999999</v>
      </c>
      <c r="L9" s="49">
        <v>5258562.5</v>
      </c>
      <c r="M9" s="73">
        <v>6334808.0999999996</v>
      </c>
      <c r="N9" s="49">
        <v>6538465</v>
      </c>
      <c r="O9" s="49">
        <v>5104329.8</v>
      </c>
      <c r="P9" s="168">
        <v>5046535.5</v>
      </c>
    </row>
    <row r="10" spans="1:16" customFormat="1" ht="42.75" customHeight="1">
      <c r="A10" s="101" t="s">
        <v>191</v>
      </c>
      <c r="B10" s="42">
        <v>2862112.4</v>
      </c>
      <c r="C10" s="42">
        <v>4044958.8</v>
      </c>
      <c r="D10" s="54">
        <v>4941154.5999999996</v>
      </c>
      <c r="E10" s="42">
        <v>5089576.0999999996</v>
      </c>
      <c r="F10" s="42">
        <v>5306865.5999999996</v>
      </c>
      <c r="G10" s="42">
        <v>2146421.2000000002</v>
      </c>
      <c r="H10" s="42">
        <v>3064167.7</v>
      </c>
      <c r="I10" s="42">
        <v>3855513.6000000001</v>
      </c>
      <c r="J10" s="42">
        <v>4026154.9</v>
      </c>
      <c r="K10" s="42">
        <v>4253507.0999999996</v>
      </c>
      <c r="L10" s="42">
        <v>715691.2</v>
      </c>
      <c r="M10" s="54">
        <v>980791.1</v>
      </c>
      <c r="N10" s="42">
        <v>1085641</v>
      </c>
      <c r="O10" s="42">
        <v>1063421.2</v>
      </c>
      <c r="P10" s="78">
        <v>1053358.5</v>
      </c>
    </row>
    <row r="11" spans="1:16" customFormat="1" ht="42.75" customHeight="1">
      <c r="A11" s="101" t="s">
        <v>192</v>
      </c>
      <c r="B11" s="42">
        <v>24198223.399999999</v>
      </c>
      <c r="C11" s="42">
        <v>28776431.800000001</v>
      </c>
      <c r="D11" s="54">
        <v>30208318.699999999</v>
      </c>
      <c r="E11" s="42">
        <v>28920888.199999999</v>
      </c>
      <c r="F11" s="42">
        <v>30897495.100000001</v>
      </c>
      <c r="G11" s="42">
        <v>19655352.100000001</v>
      </c>
      <c r="H11" s="42">
        <v>23422414.800000001</v>
      </c>
      <c r="I11" s="42">
        <v>24755494.699999999</v>
      </c>
      <c r="J11" s="42">
        <v>24879979.600000001</v>
      </c>
      <c r="K11" s="42">
        <v>26904318.100000001</v>
      </c>
      <c r="L11" s="42">
        <v>4542871.3</v>
      </c>
      <c r="M11" s="54">
        <v>5354017</v>
      </c>
      <c r="N11" s="42">
        <v>5452824</v>
      </c>
      <c r="O11" s="42">
        <v>4040908.6</v>
      </c>
      <c r="P11" s="78">
        <v>3993177</v>
      </c>
    </row>
    <row r="12" spans="1:16" s="65" customFormat="1" ht="30" customHeight="1">
      <c r="A12" s="100" t="s">
        <v>193</v>
      </c>
      <c r="B12" s="49">
        <v>34557070.600000001</v>
      </c>
      <c r="C12" s="49">
        <v>42892434.600000001</v>
      </c>
      <c r="D12" s="73">
        <v>44268083.299999997</v>
      </c>
      <c r="E12" s="49">
        <v>46073366.600000001</v>
      </c>
      <c r="F12" s="49">
        <v>48853115.899999999</v>
      </c>
      <c r="G12" s="49">
        <v>26216556.100000001</v>
      </c>
      <c r="H12" s="49">
        <v>34758742.299999997</v>
      </c>
      <c r="I12" s="49">
        <v>35769539</v>
      </c>
      <c r="J12" s="49">
        <v>37742167.899999999</v>
      </c>
      <c r="K12" s="49">
        <v>39824098.200000003</v>
      </c>
      <c r="L12" s="49">
        <v>8340514.5</v>
      </c>
      <c r="M12" s="49">
        <v>8133692.2999999998</v>
      </c>
      <c r="N12" s="49">
        <v>8498544.3000000007</v>
      </c>
      <c r="O12" s="49">
        <v>8331198.7000000002</v>
      </c>
      <c r="P12" s="168">
        <v>9029017.6999999993</v>
      </c>
    </row>
    <row r="13" spans="1:16" customFormat="1" ht="30" customHeight="1">
      <c r="A13" s="101" t="s">
        <v>194</v>
      </c>
      <c r="B13" s="42">
        <v>23574097.800000001</v>
      </c>
      <c r="C13" s="42">
        <v>29786455.399999999</v>
      </c>
      <c r="D13" s="54">
        <v>29771602.399999999</v>
      </c>
      <c r="E13" s="42">
        <v>31699862.800000001</v>
      </c>
      <c r="F13" s="42">
        <v>33002259.600000001</v>
      </c>
      <c r="G13" s="42">
        <v>18006651.600000001</v>
      </c>
      <c r="H13" s="42">
        <v>24414637.899999999</v>
      </c>
      <c r="I13" s="42">
        <v>24154457.100000001</v>
      </c>
      <c r="J13" s="42">
        <v>26094580.800000001</v>
      </c>
      <c r="K13" s="42">
        <v>26620594.800000001</v>
      </c>
      <c r="L13" s="42">
        <v>5567446.2000000002</v>
      </c>
      <c r="M13" s="54">
        <v>5371817.5</v>
      </c>
      <c r="N13" s="42">
        <v>5617145.2999999998</v>
      </c>
      <c r="O13" s="42">
        <v>5605282</v>
      </c>
      <c r="P13" s="78">
        <v>6381664.7999999998</v>
      </c>
    </row>
    <row r="14" spans="1:16" customFormat="1" ht="42.75" customHeight="1">
      <c r="A14" s="101" t="s">
        <v>195</v>
      </c>
      <c r="B14" s="42">
        <v>7555620</v>
      </c>
      <c r="C14" s="42">
        <v>9474495.3000000007</v>
      </c>
      <c r="D14" s="54">
        <v>10787439.1</v>
      </c>
      <c r="E14" s="42">
        <v>10995706.699999999</v>
      </c>
      <c r="F14" s="42">
        <v>12049732.9</v>
      </c>
      <c r="G14" s="42">
        <v>5728945.7000000002</v>
      </c>
      <c r="H14" s="42">
        <v>7705804.4000000004</v>
      </c>
      <c r="I14" s="42">
        <v>9010583.9000000004</v>
      </c>
      <c r="J14" s="42">
        <v>9228088.4000000004</v>
      </c>
      <c r="K14" s="42">
        <v>10369977.199999999</v>
      </c>
      <c r="L14" s="42">
        <v>1826674.3</v>
      </c>
      <c r="M14" s="54">
        <v>1768690.9</v>
      </c>
      <c r="N14" s="42">
        <v>1776855.2</v>
      </c>
      <c r="O14" s="42">
        <v>1767618.3</v>
      </c>
      <c r="P14" s="78">
        <v>1679755.7</v>
      </c>
    </row>
    <row r="15" spans="1:16" customFormat="1" ht="42.75" customHeight="1">
      <c r="A15" s="101" t="s">
        <v>196</v>
      </c>
      <c r="B15" s="42">
        <v>3427352.8</v>
      </c>
      <c r="C15" s="42">
        <v>3631483.9</v>
      </c>
      <c r="D15" s="54">
        <v>3709041.8</v>
      </c>
      <c r="E15" s="42">
        <v>3377797.1</v>
      </c>
      <c r="F15" s="42">
        <v>3801123.4</v>
      </c>
      <c r="G15" s="42">
        <v>2480958.7999999998</v>
      </c>
      <c r="H15" s="42">
        <v>2638300</v>
      </c>
      <c r="I15" s="42">
        <v>2604498</v>
      </c>
      <c r="J15" s="42">
        <v>2419498.7000000002</v>
      </c>
      <c r="K15" s="42">
        <v>2833526.2</v>
      </c>
      <c r="L15" s="42">
        <v>946394</v>
      </c>
      <c r="M15" s="54">
        <v>993183.9</v>
      </c>
      <c r="N15" s="42">
        <v>1104543.8</v>
      </c>
      <c r="O15" s="42">
        <v>958298.4</v>
      </c>
      <c r="P15" s="78">
        <v>967597.2</v>
      </c>
    </row>
    <row r="16" spans="1:16" s="65" customFormat="1" ht="30" customHeight="1">
      <c r="A16" s="102" t="s">
        <v>197</v>
      </c>
      <c r="B16" s="49">
        <v>25002199.399999999</v>
      </c>
      <c r="C16" s="49">
        <v>29722634.199999999</v>
      </c>
      <c r="D16" s="73">
        <v>32035571.5</v>
      </c>
      <c r="E16" s="49">
        <v>31797855.5</v>
      </c>
      <c r="F16" s="49">
        <v>36466062.299999997</v>
      </c>
      <c r="G16" s="49">
        <v>18116277.699999999</v>
      </c>
      <c r="H16" s="49">
        <v>21897799.800000001</v>
      </c>
      <c r="I16" s="49">
        <v>23976620.800000001</v>
      </c>
      <c r="J16" s="49">
        <v>24185766.600000001</v>
      </c>
      <c r="K16" s="49">
        <v>28437533.100000001</v>
      </c>
      <c r="L16" s="49">
        <v>6885921.7000000002</v>
      </c>
      <c r="M16" s="73">
        <v>7824834.4000000004</v>
      </c>
      <c r="N16" s="49">
        <v>8058950.7000000002</v>
      </c>
      <c r="O16" s="49">
        <v>7612088.9000000004</v>
      </c>
      <c r="P16" s="168">
        <v>8028529.2000000002</v>
      </c>
    </row>
    <row r="17" spans="1:17" customFormat="1" ht="30" customHeight="1">
      <c r="A17" s="101" t="s">
        <v>198</v>
      </c>
      <c r="B17" s="42">
        <v>2039338.7</v>
      </c>
      <c r="C17" s="42">
        <v>2478628.2000000002</v>
      </c>
      <c r="D17" s="54">
        <v>2279151.7999999998</v>
      </c>
      <c r="E17" s="42">
        <v>2586473.6</v>
      </c>
      <c r="F17" s="42">
        <v>2827972.4</v>
      </c>
      <c r="G17" s="42">
        <v>1488117.7</v>
      </c>
      <c r="H17" s="42">
        <v>1863804.3</v>
      </c>
      <c r="I17" s="42">
        <v>1643533.6</v>
      </c>
      <c r="J17" s="42">
        <v>2003367.2</v>
      </c>
      <c r="K17" s="42">
        <v>2212625.2000000002</v>
      </c>
      <c r="L17" s="42">
        <v>551221</v>
      </c>
      <c r="M17" s="54">
        <v>614823.9</v>
      </c>
      <c r="N17" s="42">
        <v>635618.19999999995</v>
      </c>
      <c r="O17" s="42">
        <v>583106.4</v>
      </c>
      <c r="P17" s="78">
        <v>615347.19999999995</v>
      </c>
    </row>
    <row r="18" spans="1:17" customFormat="1" ht="42.75" customHeight="1">
      <c r="A18" s="101" t="s">
        <v>199</v>
      </c>
      <c r="B18" s="42">
        <v>13915159.9</v>
      </c>
      <c r="C18" s="42">
        <v>15991736.1</v>
      </c>
      <c r="D18" s="54">
        <v>17872684.300000001</v>
      </c>
      <c r="E18" s="42">
        <v>17764037.699999999</v>
      </c>
      <c r="F18" s="42">
        <v>21048677.399999999</v>
      </c>
      <c r="G18" s="42">
        <v>10091937.4</v>
      </c>
      <c r="H18" s="42">
        <v>11720162.9</v>
      </c>
      <c r="I18" s="42">
        <v>13504277.9</v>
      </c>
      <c r="J18" s="42">
        <v>13498844.699999999</v>
      </c>
      <c r="K18" s="42">
        <v>16453925.800000001</v>
      </c>
      <c r="L18" s="42">
        <v>3823222.5</v>
      </c>
      <c r="M18" s="54">
        <v>4271573.2</v>
      </c>
      <c r="N18" s="42">
        <v>4368406.4000000004</v>
      </c>
      <c r="O18" s="42">
        <v>4265193</v>
      </c>
      <c r="P18" s="78">
        <v>4594751.5999999996</v>
      </c>
    </row>
    <row r="19" spans="1:17" customFormat="1" ht="30" customHeight="1">
      <c r="A19" s="101" t="s">
        <v>200</v>
      </c>
      <c r="B19" s="42">
        <v>2518508.2000000002</v>
      </c>
      <c r="C19" s="42">
        <v>3317841.4</v>
      </c>
      <c r="D19" s="54">
        <v>3731424</v>
      </c>
      <c r="E19" s="42">
        <v>3932042.4</v>
      </c>
      <c r="F19" s="42">
        <v>4445464</v>
      </c>
      <c r="G19" s="42">
        <v>1584117.8</v>
      </c>
      <c r="H19" s="42">
        <v>2187636.2000000002</v>
      </c>
      <c r="I19" s="42">
        <v>2509557.2999999998</v>
      </c>
      <c r="J19" s="42">
        <v>2755498.9</v>
      </c>
      <c r="K19" s="42">
        <v>3239792.8</v>
      </c>
      <c r="L19" s="42">
        <v>934390.4</v>
      </c>
      <c r="M19" s="54">
        <v>1130205.2</v>
      </c>
      <c r="N19" s="42">
        <v>1221866.7</v>
      </c>
      <c r="O19" s="42">
        <v>1176543.5</v>
      </c>
      <c r="P19" s="78">
        <v>1205671.2</v>
      </c>
    </row>
    <row r="20" spans="1:17" customFormat="1" ht="30" customHeight="1">
      <c r="A20" s="101" t="s">
        <v>201</v>
      </c>
      <c r="B20" s="42">
        <v>6529192.5999999996</v>
      </c>
      <c r="C20" s="42">
        <v>7934428.5</v>
      </c>
      <c r="D20" s="54">
        <v>8152311.4000000004</v>
      </c>
      <c r="E20" s="42">
        <v>7515301.7999999998</v>
      </c>
      <c r="F20" s="42">
        <v>8143948.5</v>
      </c>
      <c r="G20" s="42">
        <v>4952104.8</v>
      </c>
      <c r="H20" s="42">
        <v>6126196.4000000004</v>
      </c>
      <c r="I20" s="42">
        <v>6319252</v>
      </c>
      <c r="J20" s="42">
        <v>5928055.7999999998</v>
      </c>
      <c r="K20" s="42">
        <v>6531189.2999999998</v>
      </c>
      <c r="L20" s="42">
        <v>1577087.8</v>
      </c>
      <c r="M20" s="54">
        <v>1808232.1</v>
      </c>
      <c r="N20" s="42">
        <v>1833059.4</v>
      </c>
      <c r="O20" s="42">
        <v>1587246</v>
      </c>
      <c r="P20" s="78">
        <v>1612759.2</v>
      </c>
    </row>
    <row r="23" spans="1:17">
      <c r="A23" s="203"/>
      <c r="B23" s="204"/>
      <c r="Q23" s="64"/>
    </row>
    <row r="24" spans="1:17">
      <c r="B24" s="205"/>
      <c r="Q24" s="64"/>
    </row>
  </sheetData>
  <mergeCells count="6">
    <mergeCell ref="A2:P2"/>
    <mergeCell ref="A3:A5"/>
    <mergeCell ref="B3:F3"/>
    <mergeCell ref="G3:K3"/>
    <mergeCell ref="L3:P3"/>
    <mergeCell ref="B5:P5"/>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
  <sheetViews>
    <sheetView zoomScale="90" zoomScaleNormal="90" workbookViewId="0">
      <pane ySplit="4" topLeftCell="A30" activePane="bottomLeft" state="frozenSplit"/>
      <selection activeCell="A2" sqref="A2 A2:Q2"/>
      <selection pane="bottomLeft" activeCell="F41" sqref="F41"/>
    </sheetView>
  </sheetViews>
  <sheetFormatPr defaultColWidth="10.42578125" defaultRowHeight="12.75"/>
  <cols>
    <col min="1" max="1" width="60" style="103" customWidth="1"/>
    <col min="2" max="2" width="14.28515625" style="105" customWidth="1"/>
    <col min="3" max="3" width="14.28515625" style="103" customWidth="1"/>
    <col min="4" max="4" width="14.28515625" style="106" customWidth="1"/>
    <col min="5" max="17" width="14.28515625" style="103" customWidth="1"/>
    <col min="18" max="16384" width="10.42578125" style="103"/>
  </cols>
  <sheetData>
    <row r="1" spans="1:17">
      <c r="Q1" s="187"/>
    </row>
    <row r="2" spans="1:17" s="104" customFormat="1" ht="30" customHeight="1">
      <c r="A2" s="258" t="s">
        <v>202</v>
      </c>
      <c r="B2" s="258"/>
      <c r="C2" s="258"/>
      <c r="D2" s="258"/>
      <c r="E2" s="258"/>
      <c r="F2" s="258"/>
      <c r="G2" s="258"/>
      <c r="H2" s="258"/>
      <c r="I2" s="258"/>
      <c r="J2" s="258"/>
      <c r="K2" s="258"/>
      <c r="L2" s="258"/>
      <c r="M2" s="258"/>
      <c r="N2" s="258"/>
      <c r="O2" s="258"/>
      <c r="P2" s="258"/>
      <c r="Q2" s="258"/>
    </row>
    <row r="3" spans="1:17" customFormat="1" ht="33" customHeight="1" thickBot="1">
      <c r="A3" s="107" t="s">
        <v>203</v>
      </c>
      <c r="B3" s="108" t="s">
        <v>48</v>
      </c>
      <c r="C3" s="108" t="s">
        <v>29</v>
      </c>
      <c r="D3" s="109" t="s">
        <v>49</v>
      </c>
      <c r="E3" s="109" t="s">
        <v>50</v>
      </c>
      <c r="F3" s="109" t="s">
        <v>51</v>
      </c>
      <c r="G3" s="108" t="s">
        <v>33</v>
      </c>
      <c r="H3" s="47" t="s">
        <v>34</v>
      </c>
      <c r="I3" s="108" t="s">
        <v>53</v>
      </c>
      <c r="J3" s="108" t="s">
        <v>54</v>
      </c>
      <c r="K3" s="108" t="s">
        <v>55</v>
      </c>
      <c r="L3" s="109" t="s">
        <v>56</v>
      </c>
      <c r="M3" s="109" t="s">
        <v>57</v>
      </c>
      <c r="N3" s="108" t="s">
        <v>58</v>
      </c>
      <c r="O3" s="108" t="s">
        <v>59</v>
      </c>
      <c r="P3" s="110" t="s">
        <v>60</v>
      </c>
      <c r="Q3" s="177" t="s">
        <v>61</v>
      </c>
    </row>
    <row r="4" spans="1:17" customFormat="1" ht="60" customHeight="1">
      <c r="A4" s="111"/>
      <c r="B4" s="256" t="s">
        <v>204</v>
      </c>
      <c r="C4" s="257"/>
      <c r="D4" s="257"/>
      <c r="E4" s="257"/>
      <c r="F4" s="257"/>
      <c r="G4" s="257"/>
      <c r="H4" s="257"/>
      <c r="I4" s="257"/>
      <c r="J4" s="257"/>
      <c r="K4" s="257"/>
      <c r="L4" s="257"/>
      <c r="M4" s="257"/>
      <c r="N4" s="257"/>
      <c r="O4" s="257"/>
      <c r="P4" s="257"/>
      <c r="Q4" s="257"/>
    </row>
    <row r="5" spans="1:17" s="120" customFormat="1" ht="30" customHeight="1">
      <c r="A5" s="112" t="s">
        <v>205</v>
      </c>
      <c r="B5" s="49">
        <v>8337657.7000000002</v>
      </c>
      <c r="C5" s="49">
        <v>6225535</v>
      </c>
      <c r="D5" s="49">
        <v>4627086</v>
      </c>
      <c r="E5" s="49">
        <v>1691373.2</v>
      </c>
      <c r="F5" s="49">
        <v>6304804.7000000002</v>
      </c>
      <c r="G5" s="49">
        <v>12515776.9</v>
      </c>
      <c r="H5" s="49">
        <v>26242300.199999999</v>
      </c>
      <c r="I5" s="49">
        <v>2771976.6</v>
      </c>
      <c r="J5" s="49">
        <v>5016627</v>
      </c>
      <c r="K5" s="49">
        <v>2993049.1</v>
      </c>
      <c r="L5" s="49">
        <v>9225496.5</v>
      </c>
      <c r="M5" s="49">
        <v>13647379.9</v>
      </c>
      <c r="N5" s="49">
        <v>2616605.7999999998</v>
      </c>
      <c r="O5" s="49">
        <v>2469804.7999999998</v>
      </c>
      <c r="P5" s="49">
        <v>13402159.800000001</v>
      </c>
      <c r="Q5" s="188">
        <v>3435905.7</v>
      </c>
    </row>
    <row r="6" spans="1:17" customFormat="1" ht="30" customHeight="1">
      <c r="A6" s="113" t="s">
        <v>206</v>
      </c>
      <c r="B6" s="49">
        <v>1915889.7</v>
      </c>
      <c r="C6" s="49">
        <v>1615710.4</v>
      </c>
      <c r="D6" s="49">
        <v>1499375.7</v>
      </c>
      <c r="E6" s="114">
        <v>507349.9</v>
      </c>
      <c r="F6" s="49">
        <v>2436252.7000000002</v>
      </c>
      <c r="G6" s="49">
        <v>4131208.3</v>
      </c>
      <c r="H6" s="49">
        <v>5928312.4000000004</v>
      </c>
      <c r="I6" s="49">
        <v>1126167.1000000001</v>
      </c>
      <c r="J6" s="49">
        <v>1742728.1</v>
      </c>
      <c r="K6" s="49">
        <v>986689.7</v>
      </c>
      <c r="L6" s="49">
        <v>3414070.1</v>
      </c>
      <c r="M6" s="49">
        <v>3809571.9</v>
      </c>
      <c r="N6" s="49">
        <v>925069.2</v>
      </c>
      <c r="O6" s="49">
        <v>1001004.6</v>
      </c>
      <c r="P6" s="49">
        <v>3990395.2</v>
      </c>
      <c r="Q6" s="188">
        <v>1174565.7</v>
      </c>
    </row>
    <row r="7" spans="1:17" customFormat="1" ht="42.75" customHeight="1">
      <c r="A7" s="76" t="s">
        <v>207</v>
      </c>
      <c r="B7" s="42">
        <v>329824.3</v>
      </c>
      <c r="C7" s="42">
        <v>203484.2</v>
      </c>
      <c r="D7" s="42">
        <v>320975</v>
      </c>
      <c r="E7" s="115">
        <v>61537.1</v>
      </c>
      <c r="F7" s="42">
        <v>569533.9</v>
      </c>
      <c r="G7" s="42">
        <v>562757.4</v>
      </c>
      <c r="H7" s="42">
        <v>854096.6</v>
      </c>
      <c r="I7" s="42">
        <v>216181.6</v>
      </c>
      <c r="J7" s="42">
        <v>206934.9</v>
      </c>
      <c r="K7" s="42">
        <v>67555</v>
      </c>
      <c r="L7" s="42">
        <v>174449.6</v>
      </c>
      <c r="M7" s="42">
        <v>691268</v>
      </c>
      <c r="N7" s="42">
        <v>93571.5</v>
      </c>
      <c r="O7" s="42">
        <v>216275.20000000001</v>
      </c>
      <c r="P7" s="42">
        <v>512442.7</v>
      </c>
      <c r="Q7" s="179">
        <v>225978.6</v>
      </c>
    </row>
    <row r="8" spans="1:17" customFormat="1" ht="42.75" customHeight="1">
      <c r="A8" s="76" t="s">
        <v>208</v>
      </c>
      <c r="B8" s="42">
        <v>1586065.4</v>
      </c>
      <c r="C8" s="42">
        <v>1412226.2</v>
      </c>
      <c r="D8" s="42">
        <v>1178400.7</v>
      </c>
      <c r="E8" s="42">
        <v>445812.8</v>
      </c>
      <c r="F8" s="42">
        <v>1866718.8</v>
      </c>
      <c r="G8" s="42">
        <v>3568450.9</v>
      </c>
      <c r="H8" s="42">
        <v>5074215.8</v>
      </c>
      <c r="I8" s="42">
        <v>909985.5</v>
      </c>
      <c r="J8" s="42">
        <v>1535793.2</v>
      </c>
      <c r="K8" s="42">
        <v>919134.7</v>
      </c>
      <c r="L8" s="42">
        <v>3239620.5</v>
      </c>
      <c r="M8" s="42">
        <v>3118303.9</v>
      </c>
      <c r="N8" s="42">
        <v>831497.7</v>
      </c>
      <c r="O8" s="42">
        <v>784729.4</v>
      </c>
      <c r="P8" s="42">
        <v>3477952.5</v>
      </c>
      <c r="Q8" s="179">
        <v>948587.1</v>
      </c>
    </row>
    <row r="9" spans="1:17" customFormat="1" ht="25.5" customHeight="1">
      <c r="A9" s="113" t="s">
        <v>209</v>
      </c>
      <c r="B9" s="49">
        <v>3839432.6</v>
      </c>
      <c r="C9" s="49">
        <v>3182493.5</v>
      </c>
      <c r="D9" s="49">
        <v>1715344.5</v>
      </c>
      <c r="E9" s="49">
        <v>599065</v>
      </c>
      <c r="F9" s="49">
        <v>1941960.8</v>
      </c>
      <c r="G9" s="49">
        <v>4167354.4</v>
      </c>
      <c r="H9" s="49">
        <v>12650100.6</v>
      </c>
      <c r="I9" s="49">
        <v>637360.9</v>
      </c>
      <c r="J9" s="49">
        <v>1599822.9</v>
      </c>
      <c r="K9" s="49">
        <v>853955.9</v>
      </c>
      <c r="L9" s="49">
        <v>3155857</v>
      </c>
      <c r="M9" s="49">
        <v>5345815.5</v>
      </c>
      <c r="N9" s="49">
        <v>969428.1</v>
      </c>
      <c r="O9" s="49">
        <v>608029.9</v>
      </c>
      <c r="P9" s="49">
        <v>6317316.7999999998</v>
      </c>
      <c r="Q9" s="188">
        <v>1269777.5</v>
      </c>
    </row>
    <row r="10" spans="1:17" customFormat="1" ht="30" customHeight="1">
      <c r="A10" s="76" t="s">
        <v>210</v>
      </c>
      <c r="B10" s="42" t="s">
        <v>64</v>
      </c>
      <c r="C10" s="42">
        <v>2570216.7999999998</v>
      </c>
      <c r="D10" s="42">
        <v>1029720.3</v>
      </c>
      <c r="E10" s="42">
        <v>363431</v>
      </c>
      <c r="F10" s="42">
        <v>915465.3</v>
      </c>
      <c r="G10" s="42">
        <v>2900510.8</v>
      </c>
      <c r="H10" s="42">
        <v>10094954.800000001</v>
      </c>
      <c r="I10" s="42" t="s">
        <v>64</v>
      </c>
      <c r="J10" s="42">
        <v>987160.4</v>
      </c>
      <c r="K10" s="42">
        <v>535704.80000000005</v>
      </c>
      <c r="L10" s="42">
        <v>1727602.1</v>
      </c>
      <c r="M10" s="42">
        <v>2972518.3999999999</v>
      </c>
      <c r="N10" s="42">
        <v>657934.30000000005</v>
      </c>
      <c r="O10" s="42">
        <v>274537</v>
      </c>
      <c r="P10" s="42">
        <v>3897008.2</v>
      </c>
      <c r="Q10" s="179">
        <v>606818.5</v>
      </c>
    </row>
    <row r="11" spans="1:17" customFormat="1" ht="42.75" customHeight="1">
      <c r="A11" s="76" t="s">
        <v>211</v>
      </c>
      <c r="B11" s="42">
        <v>681921.6</v>
      </c>
      <c r="C11" s="42" t="s">
        <v>64</v>
      </c>
      <c r="D11" s="42" t="s">
        <v>64</v>
      </c>
      <c r="E11" s="42" t="s">
        <v>64</v>
      </c>
      <c r="F11" s="42">
        <v>852430.1</v>
      </c>
      <c r="G11" s="42">
        <v>1031708.1</v>
      </c>
      <c r="H11" s="42">
        <v>2140887.6</v>
      </c>
      <c r="I11" s="42">
        <v>115866.5</v>
      </c>
      <c r="J11" s="42">
        <v>563266.80000000005</v>
      </c>
      <c r="K11" s="42" t="s">
        <v>64</v>
      </c>
      <c r="L11" s="42">
        <v>1175161.3</v>
      </c>
      <c r="M11" s="42">
        <v>1303699.6000000001</v>
      </c>
      <c r="N11" s="42">
        <v>227054.5</v>
      </c>
      <c r="O11" s="42" t="s">
        <v>64</v>
      </c>
      <c r="P11" s="42">
        <v>1847208.4</v>
      </c>
      <c r="Q11" s="179" t="s">
        <v>64</v>
      </c>
    </row>
    <row r="12" spans="1:17" customFormat="1" ht="42.75" customHeight="1">
      <c r="A12" s="76" t="s">
        <v>212</v>
      </c>
      <c r="B12" s="42" t="s">
        <v>64</v>
      </c>
      <c r="C12" s="42" t="s">
        <v>64</v>
      </c>
      <c r="D12" s="42" t="s">
        <v>64</v>
      </c>
      <c r="E12" s="42" t="s">
        <v>64</v>
      </c>
      <c r="F12" s="42">
        <v>174065.4</v>
      </c>
      <c r="G12" s="42">
        <v>235135.5</v>
      </c>
      <c r="H12" s="42">
        <v>414258.2</v>
      </c>
      <c r="I12" s="42" t="s">
        <v>64</v>
      </c>
      <c r="J12" s="42">
        <v>49395.7</v>
      </c>
      <c r="K12" s="42" t="s">
        <v>64</v>
      </c>
      <c r="L12" s="42">
        <v>253093.6</v>
      </c>
      <c r="M12" s="42">
        <v>1069597.5</v>
      </c>
      <c r="N12" s="42">
        <v>84439.3</v>
      </c>
      <c r="O12" s="42" t="s">
        <v>64</v>
      </c>
      <c r="P12" s="42">
        <v>573100.19999999995</v>
      </c>
      <c r="Q12" s="179" t="s">
        <v>64</v>
      </c>
    </row>
    <row r="13" spans="1:17" customFormat="1" ht="30" customHeight="1">
      <c r="A13" s="116" t="s">
        <v>213</v>
      </c>
      <c r="B13" s="49">
        <v>2582335.4</v>
      </c>
      <c r="C13" s="49">
        <v>1427331.1</v>
      </c>
      <c r="D13" s="49">
        <v>1412365.8</v>
      </c>
      <c r="E13" s="49">
        <v>584958.30000000005</v>
      </c>
      <c r="F13" s="49">
        <v>1926591.2</v>
      </c>
      <c r="G13" s="49">
        <v>4217214.2</v>
      </c>
      <c r="H13" s="49">
        <v>7663887.2000000002</v>
      </c>
      <c r="I13" s="49">
        <v>1008448.6</v>
      </c>
      <c r="J13" s="49">
        <v>1674076</v>
      </c>
      <c r="K13" s="49">
        <v>1152403.5</v>
      </c>
      <c r="L13" s="49">
        <v>2655569.4</v>
      </c>
      <c r="M13" s="49">
        <v>4491992.5</v>
      </c>
      <c r="N13" s="49">
        <v>722108.5</v>
      </c>
      <c r="O13" s="49">
        <v>860770.3</v>
      </c>
      <c r="P13" s="49">
        <v>3094447.8</v>
      </c>
      <c r="Q13" s="188">
        <v>991562.5</v>
      </c>
    </row>
    <row r="14" spans="1:17" customFormat="1" ht="30" customHeight="1">
      <c r="A14" s="76" t="s">
        <v>214</v>
      </c>
      <c r="B14" s="42">
        <v>112068.5</v>
      </c>
      <c r="C14" s="42">
        <v>55038.3</v>
      </c>
      <c r="D14" s="42">
        <v>171023.6</v>
      </c>
      <c r="E14" s="42">
        <v>32643.9</v>
      </c>
      <c r="F14" s="42">
        <v>120992.3</v>
      </c>
      <c r="G14" s="42">
        <v>246340.1</v>
      </c>
      <c r="H14" s="42">
        <v>854952.2</v>
      </c>
      <c r="I14" s="42">
        <v>100628.9</v>
      </c>
      <c r="J14" s="42">
        <v>116132</v>
      </c>
      <c r="K14" s="42">
        <v>59595.199999999997</v>
      </c>
      <c r="L14" s="42">
        <v>199077.1</v>
      </c>
      <c r="M14" s="42">
        <v>272778.09999999998</v>
      </c>
      <c r="N14" s="42">
        <v>71971</v>
      </c>
      <c r="O14" s="42">
        <v>87111.7</v>
      </c>
      <c r="P14" s="42">
        <v>229576.4</v>
      </c>
      <c r="Q14" s="179">
        <v>98043.1</v>
      </c>
    </row>
    <row r="15" spans="1:17" customFormat="1" ht="42.75" customHeight="1">
      <c r="A15" s="76" t="s">
        <v>215</v>
      </c>
      <c r="B15" s="42">
        <v>1321105.8999999999</v>
      </c>
      <c r="C15" s="42">
        <v>915171.2</v>
      </c>
      <c r="D15" s="42">
        <v>847779.3</v>
      </c>
      <c r="E15" s="42">
        <v>413452.9</v>
      </c>
      <c r="F15" s="42">
        <v>1001947.1</v>
      </c>
      <c r="G15" s="42">
        <v>2330545.5</v>
      </c>
      <c r="H15" s="42">
        <v>4564089</v>
      </c>
      <c r="I15" s="42">
        <v>666090.19999999995</v>
      </c>
      <c r="J15" s="42">
        <v>1158867.1000000001</v>
      </c>
      <c r="K15" s="42">
        <v>937415.2</v>
      </c>
      <c r="L15" s="42">
        <v>1505594.6</v>
      </c>
      <c r="M15" s="42">
        <v>2470489.6</v>
      </c>
      <c r="N15" s="42">
        <v>330844.59999999998</v>
      </c>
      <c r="O15" s="42">
        <v>380823.3</v>
      </c>
      <c r="P15" s="42">
        <v>1640750.2</v>
      </c>
      <c r="Q15" s="179">
        <v>563711.69999999995</v>
      </c>
    </row>
    <row r="16" spans="1:17" customFormat="1" ht="30" customHeight="1">
      <c r="A16" s="76" t="s">
        <v>216</v>
      </c>
      <c r="B16" s="42">
        <v>224017.8</v>
      </c>
      <c r="C16" s="42">
        <v>208362.1</v>
      </c>
      <c r="D16" s="42">
        <v>228788.3</v>
      </c>
      <c r="E16" s="42">
        <v>40622.199999999997</v>
      </c>
      <c r="F16" s="42">
        <v>340099.4</v>
      </c>
      <c r="G16" s="42">
        <v>482678</v>
      </c>
      <c r="H16" s="42">
        <v>732880.4</v>
      </c>
      <c r="I16" s="42">
        <v>110258.1</v>
      </c>
      <c r="J16" s="42">
        <v>203195.6</v>
      </c>
      <c r="K16" s="42">
        <v>113935.5</v>
      </c>
      <c r="L16" s="42">
        <v>524345.19999999995</v>
      </c>
      <c r="M16" s="42">
        <v>393900.2</v>
      </c>
      <c r="N16" s="42">
        <v>110450.8</v>
      </c>
      <c r="O16" s="42">
        <v>108320.3</v>
      </c>
      <c r="P16" s="42">
        <v>509678.9</v>
      </c>
      <c r="Q16" s="179">
        <v>113931.2</v>
      </c>
    </row>
    <row r="17" spans="1:17" customFormat="1" ht="30" customHeight="1">
      <c r="A17" s="117" t="s">
        <v>217</v>
      </c>
      <c r="B17" s="42">
        <v>925143.2</v>
      </c>
      <c r="C17" s="56">
        <v>248759.5</v>
      </c>
      <c r="D17" s="56">
        <v>164774.6</v>
      </c>
      <c r="E17" s="56">
        <v>98239.3</v>
      </c>
      <c r="F17" s="56">
        <v>463552.4</v>
      </c>
      <c r="G17" s="56">
        <v>1157650.6000000001</v>
      </c>
      <c r="H17" s="56">
        <v>1511965.6</v>
      </c>
      <c r="I17" s="56">
        <v>131471.4</v>
      </c>
      <c r="J17" s="56">
        <v>195881.3</v>
      </c>
      <c r="K17" s="56">
        <v>41457.599999999999</v>
      </c>
      <c r="L17" s="56">
        <v>426552.5</v>
      </c>
      <c r="M17" s="56">
        <v>1354824.6</v>
      </c>
      <c r="N17" s="56">
        <v>208842.1</v>
      </c>
      <c r="O17" s="56">
        <v>284515</v>
      </c>
      <c r="P17" s="56">
        <v>714442.3</v>
      </c>
      <c r="Q17" s="189">
        <v>215876.5</v>
      </c>
    </row>
    <row r="18" spans="1:17" customFormat="1" ht="37.5" customHeight="1">
      <c r="B18" s="251" t="s">
        <v>338</v>
      </c>
      <c r="C18" s="252"/>
      <c r="D18" s="252"/>
      <c r="E18" s="252"/>
      <c r="F18" s="252"/>
      <c r="G18" s="252"/>
      <c r="H18" s="252"/>
      <c r="I18" s="252"/>
      <c r="J18" s="252"/>
      <c r="K18" s="252"/>
      <c r="L18" s="252"/>
      <c r="M18" s="252"/>
      <c r="N18" s="252"/>
      <c r="O18" s="252"/>
      <c r="P18" s="252"/>
      <c r="Q18" s="252"/>
    </row>
    <row r="19" spans="1:17" customFormat="1" ht="30" customHeight="1">
      <c r="A19" s="118" t="s">
        <v>218</v>
      </c>
      <c r="B19" s="119">
        <v>6476774.9000000004</v>
      </c>
      <c r="C19" s="49">
        <v>4024707.5</v>
      </c>
      <c r="D19" s="49">
        <v>3926569.8</v>
      </c>
      <c r="E19" s="49">
        <v>1119663</v>
      </c>
      <c r="F19" s="49">
        <v>5396074.5999999996</v>
      </c>
      <c r="G19" s="49">
        <v>10164038.699999999</v>
      </c>
      <c r="H19" s="49">
        <v>22286495.399999999</v>
      </c>
      <c r="I19" s="49">
        <v>2149773.6</v>
      </c>
      <c r="J19" s="49">
        <v>4446760.5999999996</v>
      </c>
      <c r="K19" s="49">
        <v>2869808</v>
      </c>
      <c r="L19" s="49">
        <v>7360922.7000000002</v>
      </c>
      <c r="M19" s="49">
        <v>10175298.800000001</v>
      </c>
      <c r="N19" s="49">
        <v>2120660.2000000002</v>
      </c>
      <c r="O19" s="49">
        <v>2148626.6</v>
      </c>
      <c r="P19" s="49">
        <v>11659140.800000001</v>
      </c>
      <c r="Q19" s="168">
        <v>3094141.3</v>
      </c>
    </row>
    <row r="20" spans="1:17" customFormat="1" ht="30" customHeight="1">
      <c r="A20" s="113" t="s">
        <v>219</v>
      </c>
      <c r="B20" s="42">
        <v>1417038.4</v>
      </c>
      <c r="C20" s="49">
        <v>1142133.6000000001</v>
      </c>
      <c r="D20" s="49">
        <v>1303076</v>
      </c>
      <c r="E20" s="114">
        <v>324139.2</v>
      </c>
      <c r="F20" s="49">
        <v>2270138.7000000002</v>
      </c>
      <c r="G20" s="49">
        <v>3492627.4</v>
      </c>
      <c r="H20" s="49">
        <v>5385509.5999999996</v>
      </c>
      <c r="I20" s="49">
        <v>1043862.3</v>
      </c>
      <c r="J20" s="49">
        <v>1589293.1</v>
      </c>
      <c r="K20" s="49">
        <v>967444.7</v>
      </c>
      <c r="L20" s="49">
        <v>2930294.9</v>
      </c>
      <c r="M20" s="49">
        <v>3069619.6</v>
      </c>
      <c r="N20" s="49">
        <v>742808.5</v>
      </c>
      <c r="O20" s="49">
        <v>896200.6</v>
      </c>
      <c r="P20" s="49">
        <v>3506485.3</v>
      </c>
      <c r="Q20" s="168">
        <v>1077153.3</v>
      </c>
    </row>
    <row r="21" spans="1:17" customFormat="1" ht="42.75" customHeight="1">
      <c r="A21" s="76" t="s">
        <v>220</v>
      </c>
      <c r="B21" s="42">
        <v>229656.8</v>
      </c>
      <c r="C21" s="42">
        <v>100127.9</v>
      </c>
      <c r="D21" s="42">
        <v>310747.40000000002</v>
      </c>
      <c r="E21" s="42">
        <v>18374.099999999999</v>
      </c>
      <c r="F21" s="42">
        <v>544895.80000000005</v>
      </c>
      <c r="G21" s="42">
        <v>486793.7</v>
      </c>
      <c r="H21" s="42">
        <v>708150</v>
      </c>
      <c r="I21" s="42">
        <v>196849.8</v>
      </c>
      <c r="J21" s="42">
        <v>170230.39999999999</v>
      </c>
      <c r="K21" s="42">
        <v>60794.7</v>
      </c>
      <c r="L21" s="42">
        <v>136371.1</v>
      </c>
      <c r="M21" s="42">
        <v>552436.5</v>
      </c>
      <c r="N21" s="42">
        <v>84805.7</v>
      </c>
      <c r="O21" s="42">
        <v>142559.9</v>
      </c>
      <c r="P21" s="42">
        <v>329772.3</v>
      </c>
      <c r="Q21" s="78">
        <v>180941</v>
      </c>
    </row>
    <row r="22" spans="1:17" customFormat="1" ht="42.75" customHeight="1">
      <c r="A22" s="76" t="s">
        <v>221</v>
      </c>
      <c r="B22" s="42">
        <v>1187381.6000000001</v>
      </c>
      <c r="C22" s="42">
        <v>1042005.7</v>
      </c>
      <c r="D22" s="42">
        <v>992328.6</v>
      </c>
      <c r="E22" s="42">
        <v>305765.09999999998</v>
      </c>
      <c r="F22" s="42">
        <v>1725242.9</v>
      </c>
      <c r="G22" s="42">
        <v>3005833.7</v>
      </c>
      <c r="H22" s="42">
        <v>4677359.5999999996</v>
      </c>
      <c r="I22" s="42">
        <v>847012.5</v>
      </c>
      <c r="J22" s="42">
        <v>1419062.7</v>
      </c>
      <c r="K22" s="42">
        <v>906650</v>
      </c>
      <c r="L22" s="42">
        <v>2793923.8</v>
      </c>
      <c r="M22" s="42">
        <v>2517183.1</v>
      </c>
      <c r="N22" s="42">
        <v>658002.80000000005</v>
      </c>
      <c r="O22" s="42">
        <v>753640.7</v>
      </c>
      <c r="P22" s="42">
        <v>3176713</v>
      </c>
      <c r="Q22" s="78">
        <v>896212.3</v>
      </c>
    </row>
    <row r="23" spans="1:17" customFormat="1" ht="30" customHeight="1">
      <c r="A23" s="113" t="s">
        <v>222</v>
      </c>
      <c r="B23" s="49">
        <v>2996492.3</v>
      </c>
      <c r="C23" s="49">
        <v>2072835.6</v>
      </c>
      <c r="D23" s="49">
        <v>1341738.8999999999</v>
      </c>
      <c r="E23" s="49">
        <v>398097.3</v>
      </c>
      <c r="F23" s="49">
        <v>1645848.8</v>
      </c>
      <c r="G23" s="49">
        <v>3205593.1</v>
      </c>
      <c r="H23" s="49">
        <v>11304486.800000001</v>
      </c>
      <c r="I23" s="49">
        <v>499603.9</v>
      </c>
      <c r="J23" s="49">
        <v>1372279.1</v>
      </c>
      <c r="K23" s="49">
        <v>804966</v>
      </c>
      <c r="L23" s="49">
        <v>2326723.1</v>
      </c>
      <c r="M23" s="49">
        <v>3763175.2</v>
      </c>
      <c r="N23" s="49">
        <v>805366.9</v>
      </c>
      <c r="O23" s="49">
        <v>448297</v>
      </c>
      <c r="P23" s="49">
        <v>5708297.2000000002</v>
      </c>
      <c r="Q23" s="168">
        <v>1130297</v>
      </c>
    </row>
    <row r="24" spans="1:17" customFormat="1" ht="30" customHeight="1">
      <c r="A24" s="76" t="s">
        <v>223</v>
      </c>
      <c r="B24" s="42" t="s">
        <v>64</v>
      </c>
      <c r="C24" s="42">
        <v>1595555.5</v>
      </c>
      <c r="D24" s="42">
        <v>697350.7</v>
      </c>
      <c r="E24" s="42">
        <v>210821.8</v>
      </c>
      <c r="F24" s="42" t="s">
        <v>64</v>
      </c>
      <c r="G24" s="42">
        <v>2240554.2000000002</v>
      </c>
      <c r="H24" s="42">
        <v>9154667.5</v>
      </c>
      <c r="I24" s="42" t="s">
        <v>64</v>
      </c>
      <c r="J24" s="42">
        <v>802357.6</v>
      </c>
      <c r="K24" s="42">
        <v>490821.4</v>
      </c>
      <c r="L24" s="42">
        <v>987648.7</v>
      </c>
      <c r="M24" s="42">
        <v>2147720.2000000002</v>
      </c>
      <c r="N24" s="42" t="s">
        <v>64</v>
      </c>
      <c r="O24" s="42">
        <v>243829.5</v>
      </c>
      <c r="P24" s="42">
        <v>3489685.5</v>
      </c>
      <c r="Q24" s="78">
        <v>528618</v>
      </c>
    </row>
    <row r="25" spans="1:17" customFormat="1" ht="42.75" customHeight="1">
      <c r="A25" s="76" t="s">
        <v>224</v>
      </c>
      <c r="B25" s="42">
        <v>621406.4</v>
      </c>
      <c r="C25" s="42" t="s">
        <v>64</v>
      </c>
      <c r="D25" s="42" t="s">
        <v>64</v>
      </c>
      <c r="E25" s="42" t="s">
        <v>64</v>
      </c>
      <c r="F25" s="42" t="s">
        <v>64</v>
      </c>
      <c r="G25" s="42">
        <v>838981.3</v>
      </c>
      <c r="H25" s="42" t="s">
        <v>64</v>
      </c>
      <c r="I25" s="42">
        <v>90182.9</v>
      </c>
      <c r="J25" s="42">
        <v>526998</v>
      </c>
      <c r="K25" s="42" t="s">
        <v>64</v>
      </c>
      <c r="L25" s="42">
        <v>1103204.6000000001</v>
      </c>
      <c r="M25" s="42">
        <v>1030787</v>
      </c>
      <c r="N25" s="42" t="s">
        <v>64</v>
      </c>
      <c r="O25" s="42" t="s">
        <v>64</v>
      </c>
      <c r="P25" s="42">
        <v>1709136.6</v>
      </c>
      <c r="Q25" s="78" t="s">
        <v>64</v>
      </c>
    </row>
    <row r="26" spans="1:17" customFormat="1" ht="42.75" customHeight="1">
      <c r="A26" s="76" t="s">
        <v>225</v>
      </c>
      <c r="B26" s="42" t="s">
        <v>64</v>
      </c>
      <c r="C26" s="42" t="s">
        <v>64</v>
      </c>
      <c r="D26" s="42" t="s">
        <v>64</v>
      </c>
      <c r="E26" s="42" t="s">
        <v>64</v>
      </c>
      <c r="F26" s="42" t="s">
        <v>64</v>
      </c>
      <c r="G26" s="42">
        <v>126057.60000000001</v>
      </c>
      <c r="H26" s="42" t="s">
        <v>64</v>
      </c>
      <c r="I26" s="42" t="s">
        <v>64</v>
      </c>
      <c r="J26" s="42">
        <v>42923.5</v>
      </c>
      <c r="K26" s="42" t="s">
        <v>64</v>
      </c>
      <c r="L26" s="42">
        <v>235869.8</v>
      </c>
      <c r="M26" s="42">
        <v>584668</v>
      </c>
      <c r="N26" s="42" t="s">
        <v>64</v>
      </c>
      <c r="O26" s="42" t="s">
        <v>64</v>
      </c>
      <c r="P26" s="42">
        <v>509475.1</v>
      </c>
      <c r="Q26" s="78" t="s">
        <v>64</v>
      </c>
    </row>
    <row r="27" spans="1:17" customFormat="1" ht="30" customHeight="1">
      <c r="A27" s="116" t="s">
        <v>226</v>
      </c>
      <c r="B27" s="49">
        <v>2063244.2</v>
      </c>
      <c r="C27" s="49">
        <v>809738.3</v>
      </c>
      <c r="D27" s="49">
        <v>1281754.8999999999</v>
      </c>
      <c r="E27" s="49">
        <v>397426.5</v>
      </c>
      <c r="F27" s="49">
        <v>1480087.1</v>
      </c>
      <c r="G27" s="49">
        <v>3465818.2</v>
      </c>
      <c r="H27" s="49">
        <v>5596499</v>
      </c>
      <c r="I27" s="49">
        <v>606307.4</v>
      </c>
      <c r="J27" s="49">
        <v>1485188.4</v>
      </c>
      <c r="K27" s="49">
        <v>1097397.3</v>
      </c>
      <c r="L27" s="49">
        <v>2103904.7000000002</v>
      </c>
      <c r="M27" s="49">
        <v>3342504</v>
      </c>
      <c r="N27" s="49">
        <v>572484.80000000005</v>
      </c>
      <c r="O27" s="49">
        <v>804129</v>
      </c>
      <c r="P27" s="49">
        <v>2444358.2999999998</v>
      </c>
      <c r="Q27" s="168">
        <v>886691</v>
      </c>
    </row>
    <row r="28" spans="1:17" customFormat="1" ht="30" customHeight="1">
      <c r="A28" s="76" t="s">
        <v>227</v>
      </c>
      <c r="B28" s="42" t="s">
        <v>64</v>
      </c>
      <c r="C28" s="42" t="s">
        <v>64</v>
      </c>
      <c r="D28" s="42">
        <v>126098.9</v>
      </c>
      <c r="E28" s="42" t="s">
        <v>64</v>
      </c>
      <c r="F28" s="42">
        <v>120425.9</v>
      </c>
      <c r="G28" s="42">
        <v>214913.8</v>
      </c>
      <c r="H28" s="42">
        <v>719185.2</v>
      </c>
      <c r="I28" s="42" t="s">
        <v>64</v>
      </c>
      <c r="J28" s="42">
        <v>112896.3</v>
      </c>
      <c r="K28" s="42">
        <v>54685.5</v>
      </c>
      <c r="L28" s="42" t="s">
        <v>64</v>
      </c>
      <c r="M28" s="42">
        <v>148541.70000000001</v>
      </c>
      <c r="N28" s="42">
        <v>65188.1</v>
      </c>
      <c r="O28" s="42" t="s">
        <v>64</v>
      </c>
      <c r="P28" s="42">
        <v>135228.70000000001</v>
      </c>
      <c r="Q28" s="78" t="s">
        <v>64</v>
      </c>
    </row>
    <row r="29" spans="1:17" customFormat="1" ht="42.75" customHeight="1">
      <c r="A29" s="76" t="s">
        <v>228</v>
      </c>
      <c r="B29" s="42">
        <v>934509.8</v>
      </c>
      <c r="C29" s="42">
        <v>645644.69999999995</v>
      </c>
      <c r="D29" s="42">
        <v>800820.6</v>
      </c>
      <c r="E29" s="42">
        <v>301170.8</v>
      </c>
      <c r="F29" s="42">
        <v>736125.4</v>
      </c>
      <c r="G29" s="42">
        <v>1969972.1</v>
      </c>
      <c r="H29" s="42">
        <v>3141871.6</v>
      </c>
      <c r="I29" s="42">
        <v>345431.1</v>
      </c>
      <c r="J29" s="42">
        <v>1024298.4</v>
      </c>
      <c r="K29" s="42">
        <v>897474.8</v>
      </c>
      <c r="L29" s="42">
        <v>1240071</v>
      </c>
      <c r="M29" s="42">
        <v>1917286.7</v>
      </c>
      <c r="N29" s="42">
        <v>266710.2</v>
      </c>
      <c r="O29" s="42">
        <v>354533.2</v>
      </c>
      <c r="P29" s="42">
        <v>1355686.9</v>
      </c>
      <c r="Q29" s="78">
        <v>522318.5</v>
      </c>
    </row>
    <row r="30" spans="1:17" customFormat="1" ht="30" customHeight="1">
      <c r="A30" s="76" t="s">
        <v>229</v>
      </c>
      <c r="B30" s="42" t="s">
        <v>64</v>
      </c>
      <c r="C30" s="42" t="s">
        <v>64</v>
      </c>
      <c r="D30" s="42">
        <v>210861.5</v>
      </c>
      <c r="E30" s="42">
        <v>19717.8</v>
      </c>
      <c r="F30" s="42">
        <v>292779</v>
      </c>
      <c r="G30" s="42">
        <v>338781.3</v>
      </c>
      <c r="H30" s="42">
        <v>547879.4</v>
      </c>
      <c r="I30" s="42" t="s">
        <v>64</v>
      </c>
      <c r="J30" s="42">
        <v>178596.9</v>
      </c>
      <c r="K30" s="42">
        <v>104472.2</v>
      </c>
      <c r="L30" s="42" t="s">
        <v>64</v>
      </c>
      <c r="M30" s="42">
        <v>227369.5</v>
      </c>
      <c r="N30" s="42">
        <v>57109.9</v>
      </c>
      <c r="O30" s="42" t="s">
        <v>64</v>
      </c>
      <c r="P30" s="42">
        <v>374669.6</v>
      </c>
      <c r="Q30" s="78">
        <v>62314.9</v>
      </c>
    </row>
    <row r="31" spans="1:17" customFormat="1" ht="30" customHeight="1">
      <c r="A31" s="76" t="s">
        <v>230</v>
      </c>
      <c r="B31" s="42" t="s">
        <v>64</v>
      </c>
      <c r="C31" s="42">
        <v>101433.5</v>
      </c>
      <c r="D31" s="42">
        <v>143973.9</v>
      </c>
      <c r="E31" s="42" t="s">
        <v>64</v>
      </c>
      <c r="F31" s="42">
        <v>330756.8</v>
      </c>
      <c r="G31" s="42">
        <v>942151</v>
      </c>
      <c r="H31" s="42">
        <v>1187562.8</v>
      </c>
      <c r="I31" s="42" t="s">
        <v>64</v>
      </c>
      <c r="J31" s="42">
        <v>169396.8</v>
      </c>
      <c r="K31" s="42">
        <v>40764.800000000003</v>
      </c>
      <c r="L31" s="42">
        <v>299478.09999999998</v>
      </c>
      <c r="M31" s="42">
        <v>1049306.1000000001</v>
      </c>
      <c r="N31" s="42">
        <v>183476.6</v>
      </c>
      <c r="O31" s="42">
        <v>265463.8</v>
      </c>
      <c r="P31" s="42">
        <v>578773.1</v>
      </c>
      <c r="Q31" s="78" t="s">
        <v>64</v>
      </c>
    </row>
    <row r="34" spans="1:17" s="40" customFormat="1">
      <c r="A34" s="203" t="s">
        <v>374</v>
      </c>
      <c r="B34" s="204" t="s">
        <v>375</v>
      </c>
      <c r="Q34" s="64"/>
    </row>
    <row r="35" spans="1:17" s="40" customFormat="1">
      <c r="B35" s="205" t="s">
        <v>376</v>
      </c>
      <c r="Q35" s="64"/>
    </row>
  </sheetData>
  <mergeCells count="3">
    <mergeCell ref="B18:Q18"/>
    <mergeCell ref="B4:Q4"/>
    <mergeCell ref="A2:Q2"/>
  </mergeCells>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17" max="16" man="1"/>
    <brk id="17" max="1048576" man="1"/>
  </rowBreaks>
  <colBreaks count="1" manualBreakCount="1">
    <brk id="8" max="1048575" man="1"/>
    <brk id="8"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Construction and assembly production in 2021. Tables in XLSX format.xlsx.xlsx</NazwaPliku>
    <Osoba xmlns="AD3641B4-23D9-4536-AF9E-7D0EADDEB824">STAT\KUNIEWICZE</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3E3027-2B9C-4CB0-BE3B-ACE97728C26F}"/>
</file>

<file path=customXml/itemProps2.xml><?xml version="1.0" encoding="utf-8"?>
<ds:datastoreItem xmlns:ds="http://schemas.openxmlformats.org/officeDocument/2006/customXml" ds:itemID="{B36A09A0-1BD6-4356-AD7F-2BF777AF39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25</vt:i4>
      </vt:variant>
    </vt:vector>
  </HeadingPairs>
  <TitlesOfParts>
    <vt:vector size="37" baseType="lpstr">
      <vt:lpstr>spis treści</vt:lpstr>
      <vt:lpstr>1</vt:lpstr>
      <vt:lpstr>2</vt:lpstr>
      <vt:lpstr>3</vt:lpstr>
      <vt:lpstr>4</vt:lpstr>
      <vt:lpstr>5</vt:lpstr>
      <vt:lpstr>6</vt:lpstr>
      <vt:lpstr>7</vt:lpstr>
      <vt:lpstr>8</vt:lpstr>
      <vt:lpstr>9</vt:lpstr>
      <vt:lpstr>10</vt:lpstr>
      <vt:lpstr>11</vt:lpstr>
      <vt:lpstr>'10'!Obszar_wydruku</vt:lpstr>
      <vt:lpstr>'11'!Obszar_wydruku</vt:lpstr>
      <vt:lpstr>'2'!Obszar_wydruku</vt:lpstr>
      <vt:lpstr>'3'!Obszar_wydruku</vt:lpstr>
      <vt:lpstr>'4'!Obszar_wydruku</vt:lpstr>
      <vt:lpstr>'5'!Obszar_wydruku</vt:lpstr>
      <vt:lpstr>'6'!Obszar_wydruku</vt:lpstr>
      <vt:lpstr>'7'!Obszar_wydruku</vt:lpstr>
      <vt:lpstr>'8'!Obszar_wydruku</vt:lpstr>
      <vt:lpstr>'9'!Obszar_wydruku</vt:lpstr>
      <vt:lpstr>'spis treści'!Obszar_wydruku</vt:lpstr>
      <vt:lpstr>PRODUKCJA_BUDOWLANO_MONTAŻOWA_ZREALIZOWANA_NA_TERENIE_KRAJU_PRZEZ_JEDNOSTKI_BUDOWLANE_WEDŁUG_WOJEWÓDZTW_―_MIEJSCA_WYKONYWANIA_ROBÓT_W_LATACH_2017_2021</vt:lpstr>
      <vt:lpstr>'2'!PRODUKCJA_BUDOWLANO_MONTAŻOWA_ZREALIZOWANA_NA_TERENIE_KRAJU_PRZEZ_JEDNOSTKI_BUDOWLANE_WEDŁUG_WOJEWÓDZTW_―_MIEJSCA_WYKONYWANIA_ROBÓT_W_LATACH_2017_2021_CONSTRUCTION_AND_ASSEMBLY_PRODUCTION_REALIZED_DOMESTICALLY_BY_CONSTRUCTION_ENTITIES_BY_VOIVODSHIPS_―_WOR</vt:lpstr>
      <vt:lpstr>PRODUKCJA_BUDOWLANO_MONTAŻOWA_ZREALIZOWANA_NA_TERENIE_KRAJU_W_LATACH_2005_2018_________________CONSTRUCTION_AND_ASSEMBLY_PRODUCTION_REALIZED_DOMESTICALLY_IN_2006_2020</vt:lpstr>
      <vt:lpstr>'1'!PRODUKCJA_BUDOWLANO_MONTAŻOWA_ZREALIZOWANA_NA_TERENIE_KRAJU_W_LATACH_2006_2021_CONSTRUCTION_AND_ASSEMBLY_PRODUCTION_REALIZED_DOMESTICALLY_IN_2006_2021</vt:lpstr>
      <vt:lpstr>'10'!Tytuły_wydruku</vt:lpstr>
      <vt:lpstr>'11'!Tytuły_wydruku</vt:lpstr>
      <vt:lpstr>'2'!Tytuły_wydruku</vt:lpstr>
      <vt:lpstr>'3'!Tytuły_wydruku</vt:lpstr>
      <vt:lpstr>'4'!Tytuły_wydruku</vt:lpstr>
      <vt:lpstr>'5'!Tytuły_wydruku</vt:lpstr>
      <vt:lpstr>'6'!Tytuły_wydruku</vt:lpstr>
      <vt:lpstr>'7'!Tytuły_wydruku</vt:lpstr>
      <vt:lpstr>'8'!Tytuły_wydruku</vt:lpstr>
      <vt:lpstr>'9'!Tytuły_wydruku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Kuniewicz Ewa</dc:creator>
  <cp:lastModifiedBy>Kuniewicz Ewa</cp:lastModifiedBy>
  <cp:lastPrinted>2019-10-08T11:09:33Z</cp:lastPrinted>
  <dcterms:created xsi:type="dcterms:W3CDTF">2018-08-03T11:41:31Z</dcterms:created>
  <dcterms:modified xsi:type="dcterms:W3CDTF">2022-10-12T09:59:38Z</dcterms:modified>
</cp:coreProperties>
</file>