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9\"/>
    </mc:Choice>
  </mc:AlternateContent>
  <bookViews>
    <workbookView xWindow="0" yWindow="0" windowWidth="15300" windowHeight="8055"/>
  </bookViews>
  <sheets>
    <sheet name="turyści 2019" sheetId="2" r:id="rId1"/>
    <sheet name="udzielone noclegi 2019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2" l="1"/>
  <c r="Z21" i="3" l="1"/>
  <c r="Z8" i="2" l="1"/>
  <c r="Z9" i="3"/>
  <c r="Z8" i="3"/>
  <c r="AA20" i="2" l="1"/>
  <c r="AA8" i="2"/>
  <c r="AA13" i="3"/>
  <c r="AA8" i="3"/>
  <c r="AA12" i="2" l="1"/>
  <c r="Z12" i="2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Z9" i="2"/>
  <c r="Z10" i="2"/>
  <c r="AA12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<sst xmlns="http://schemas.openxmlformats.org/spreadsheetml/2006/main" count="275" uniqueCount="112">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</sst>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S-04/TURYSTYKA/KT1/Tablice%20kontrolne%20i%20wynikowe/2018/kontrolne/XII/DOSZ_KT1_2018woj00mc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A_og"/>
      <sheetName val="tab_A_m"/>
      <sheetName val="tab_A_w"/>
      <sheetName val="tab_B_og"/>
      <sheetName val="tab_D"/>
      <sheetName val="tab_E"/>
    </sheetNames>
    <sheetDataSet>
      <sheetData sheetId="0"/>
      <sheetData sheetId="1"/>
      <sheetData sheetId="2"/>
      <sheetData sheetId="3">
        <row r="210">
          <cell r="L210"/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D8" sqref="D8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4" t="s">
        <v>108</v>
      </c>
      <c r="B2" s="6"/>
      <c r="P2" s="3"/>
      <c r="X2" s="3"/>
    </row>
    <row r="3" spans="1:30" ht="17.25" x14ac:dyDescent="0.25">
      <c r="A3" s="92" t="s">
        <v>109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5" customFormat="1" ht="31.5" customHeight="1" x14ac:dyDescent="0.2">
      <c r="A5" s="169" t="s">
        <v>1</v>
      </c>
      <c r="B5" s="171" t="s">
        <v>48</v>
      </c>
      <c r="C5" s="172"/>
      <c r="D5" s="163" t="s">
        <v>49</v>
      </c>
      <c r="E5" s="164"/>
      <c r="F5" s="163" t="s">
        <v>50</v>
      </c>
      <c r="G5" s="164"/>
      <c r="H5" s="163" t="s">
        <v>51</v>
      </c>
      <c r="I5" s="164"/>
      <c r="J5" s="163" t="s">
        <v>52</v>
      </c>
      <c r="K5" s="164"/>
      <c r="L5" s="163" t="s">
        <v>97</v>
      </c>
      <c r="M5" s="164"/>
      <c r="N5" s="166" t="s">
        <v>98</v>
      </c>
      <c r="O5" s="167"/>
      <c r="P5" s="163" t="s">
        <v>99</v>
      </c>
      <c r="Q5" s="164"/>
      <c r="R5" s="163" t="s">
        <v>100</v>
      </c>
      <c r="S5" s="164"/>
      <c r="T5" s="163" t="s">
        <v>101</v>
      </c>
      <c r="U5" s="168"/>
      <c r="V5" s="163" t="s">
        <v>102</v>
      </c>
      <c r="W5" s="164"/>
      <c r="X5" s="163" t="s">
        <v>103</v>
      </c>
      <c r="Y5" s="164"/>
      <c r="Z5" s="165" t="s">
        <v>95</v>
      </c>
      <c r="AA5" s="164"/>
      <c r="AB5" s="161" t="s">
        <v>53</v>
      </c>
    </row>
    <row r="6" spans="1:30" s="95" customFormat="1" ht="93" customHeight="1" x14ac:dyDescent="0.2">
      <c r="A6" s="170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2"/>
      <c r="AC6" s="97"/>
    </row>
    <row r="7" spans="1:30" s="15" customFormat="1" x14ac:dyDescent="0.25">
      <c r="A7" s="7">
        <v>1</v>
      </c>
      <c r="B7" s="7">
        <v>2</v>
      </c>
      <c r="C7" s="9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9" t="s">
        <v>2</v>
      </c>
      <c r="B8" s="17">
        <v>2124118</v>
      </c>
      <c r="C8" s="57">
        <v>1701524</v>
      </c>
      <c r="D8" s="17"/>
      <c r="E8" s="60"/>
      <c r="F8" s="17"/>
      <c r="G8" s="74"/>
      <c r="H8" s="17"/>
      <c r="I8" s="74"/>
      <c r="J8" s="18"/>
      <c r="K8" s="62"/>
      <c r="L8" s="152"/>
      <c r="M8" s="147"/>
      <c r="N8" s="158"/>
      <c r="O8" s="65"/>
      <c r="P8" s="100"/>
      <c r="Q8" s="101"/>
      <c r="R8" s="17"/>
      <c r="S8" s="74"/>
      <c r="T8" s="20"/>
      <c r="U8" s="74"/>
      <c r="V8" s="17"/>
      <c r="W8" s="74"/>
      <c r="X8" s="17"/>
      <c r="Y8" s="74"/>
      <c r="Z8" s="21">
        <f>B8+D8+F8+H8+J8+L8+N8+P8+R8+T8+V8+X8</f>
        <v>2124118</v>
      </c>
      <c r="AA8" s="71">
        <f>C8+E8+G8+I8+K8+M8+O8+Q8+S8+U8+W8+Y8</f>
        <v>1701524</v>
      </c>
      <c r="AB8" s="141" t="s">
        <v>54</v>
      </c>
      <c r="AC8" s="102"/>
      <c r="AD8" s="3"/>
    </row>
    <row r="9" spans="1:30" ht="18" customHeight="1" x14ac:dyDescent="0.25">
      <c r="A9" s="99" t="s">
        <v>3</v>
      </c>
      <c r="B9" s="17">
        <v>1733833</v>
      </c>
      <c r="C9" s="58">
        <v>1351096</v>
      </c>
      <c r="D9" s="17"/>
      <c r="E9" s="61"/>
      <c r="F9" s="17"/>
      <c r="G9" s="71"/>
      <c r="H9" s="49"/>
      <c r="I9" s="71"/>
      <c r="J9" s="17"/>
      <c r="K9" s="63"/>
      <c r="L9" s="153"/>
      <c r="M9" s="147"/>
      <c r="N9" s="23"/>
      <c r="O9" s="67"/>
      <c r="P9" s="103"/>
      <c r="Q9" s="104"/>
      <c r="R9" s="17"/>
      <c r="S9" s="71"/>
      <c r="T9" s="24"/>
      <c r="U9" s="71"/>
      <c r="V9" s="17"/>
      <c r="W9" s="71"/>
      <c r="X9" s="17"/>
      <c r="Y9" s="71"/>
      <c r="Z9" s="21">
        <f t="shared" ref="Z9:Z54" si="0">B9+D9+F9+H9+J9+L9+N9+P9+R9+T9+V9+X9</f>
        <v>1733833</v>
      </c>
      <c r="AA9" s="71">
        <f t="shared" ref="AA9:AA54" si="1">C9+E9+G9+I9+K9+M9+O9+Q9+S9+U9+W9+Y9</f>
        <v>1351096</v>
      </c>
      <c r="AB9" s="142" t="s">
        <v>56</v>
      </c>
      <c r="AC9" s="102"/>
      <c r="AD9" s="3"/>
    </row>
    <row r="10" spans="1:30" ht="18" customHeight="1" x14ac:dyDescent="0.25">
      <c r="A10" s="99" t="s">
        <v>4</v>
      </c>
      <c r="B10" s="17">
        <v>390285</v>
      </c>
      <c r="C10" s="71">
        <v>350428</v>
      </c>
      <c r="D10" s="17"/>
      <c r="E10" s="61"/>
      <c r="F10" s="17"/>
      <c r="G10" s="71"/>
      <c r="H10" s="22"/>
      <c r="I10" s="71"/>
      <c r="J10" s="18"/>
      <c r="K10" s="63"/>
      <c r="L10" s="24"/>
      <c r="M10" s="148"/>
      <c r="N10" s="23"/>
      <c r="O10" s="67"/>
      <c r="P10" s="103"/>
      <c r="Q10" s="104"/>
      <c r="R10" s="17"/>
      <c r="S10" s="122"/>
      <c r="T10" s="106"/>
      <c r="U10" s="105"/>
      <c r="V10" s="17"/>
      <c r="W10" s="71"/>
      <c r="X10" s="17"/>
      <c r="Y10" s="71"/>
      <c r="Z10" s="21">
        <f t="shared" si="0"/>
        <v>390285</v>
      </c>
      <c r="AA10" s="71">
        <f>C10+E10+[1]tab_B_og!$L$210+I10+K10+M10+O10+Q10+S10+U10+W10+Y10</f>
        <v>350428</v>
      </c>
      <c r="AB10" s="142" t="s">
        <v>55</v>
      </c>
      <c r="AC10" s="102"/>
      <c r="AD10" s="3"/>
    </row>
    <row r="11" spans="1:30" ht="14.25" customHeight="1" x14ac:dyDescent="0.25">
      <c r="A11" s="25" t="s">
        <v>5</v>
      </c>
      <c r="B11" s="17"/>
      <c r="C11" s="71"/>
      <c r="D11" s="17"/>
      <c r="E11" s="71"/>
      <c r="F11" s="17"/>
      <c r="G11" s="71"/>
      <c r="H11" s="17"/>
      <c r="I11" s="71"/>
      <c r="J11" s="17"/>
      <c r="K11" s="71"/>
      <c r="L11" s="26"/>
      <c r="M11" s="66"/>
      <c r="N11" s="27"/>
      <c r="O11" s="63"/>
      <c r="P11" s="28"/>
      <c r="Q11" s="107"/>
      <c r="R11" s="29"/>
      <c r="S11" s="72"/>
      <c r="T11" s="23"/>
      <c r="U11" s="71"/>
      <c r="V11" s="17"/>
      <c r="W11" s="71"/>
      <c r="X11" s="17"/>
      <c r="Y11" s="108"/>
      <c r="Z11" s="21"/>
      <c r="AA11" s="71"/>
      <c r="AB11" s="143" t="s">
        <v>57</v>
      </c>
      <c r="AC11" s="30"/>
      <c r="AD11" s="3"/>
    </row>
    <row r="12" spans="1:30" ht="18" customHeight="1" x14ac:dyDescent="0.25">
      <c r="A12" s="31" t="s">
        <v>6</v>
      </c>
      <c r="B12" s="79">
        <v>2004</v>
      </c>
      <c r="C12" s="59">
        <v>1645</v>
      </c>
      <c r="D12" s="80"/>
      <c r="E12" s="59"/>
      <c r="F12" s="80"/>
      <c r="G12" s="59"/>
      <c r="H12" s="80"/>
      <c r="I12" s="59"/>
      <c r="J12" s="79"/>
      <c r="K12" s="64"/>
      <c r="L12" s="128"/>
      <c r="M12" s="149"/>
      <c r="N12" s="27"/>
      <c r="O12" s="68"/>
      <c r="P12" s="28"/>
      <c r="Q12" s="59"/>
      <c r="R12" s="34"/>
      <c r="S12" s="73"/>
      <c r="T12" s="35"/>
      <c r="U12" s="73"/>
      <c r="V12" s="32"/>
      <c r="W12" s="59"/>
      <c r="X12" s="32"/>
      <c r="Y12" s="59"/>
      <c r="Z12" s="21">
        <f>B12+D12+F12+H12+J12+L12+N12+P12+R12+T12+V12+X12</f>
        <v>2004</v>
      </c>
      <c r="AA12" s="71">
        <f>C12+E12+G12+I12+K12+M12+O12+Q12+S12+U12+W12+Y12</f>
        <v>1645</v>
      </c>
      <c r="AB12" s="144" t="s">
        <v>6</v>
      </c>
      <c r="AC12" s="30"/>
      <c r="AD12" s="3"/>
    </row>
    <row r="13" spans="1:30" ht="18" customHeight="1" x14ac:dyDescent="0.25">
      <c r="A13" s="31" t="s">
        <v>7</v>
      </c>
      <c r="B13" s="79">
        <v>3893</v>
      </c>
      <c r="C13" s="59">
        <v>3648</v>
      </c>
      <c r="D13" s="80"/>
      <c r="E13" s="59"/>
      <c r="F13" s="80"/>
      <c r="G13" s="59"/>
      <c r="H13" s="80"/>
      <c r="I13" s="59"/>
      <c r="J13" s="79"/>
      <c r="K13" s="64"/>
      <c r="L13" s="128"/>
      <c r="M13" s="149"/>
      <c r="N13" s="27"/>
      <c r="O13" s="68"/>
      <c r="P13" s="28"/>
      <c r="Q13" s="59"/>
      <c r="R13" s="34"/>
      <c r="S13" s="73"/>
      <c r="T13" s="35"/>
      <c r="U13" s="73"/>
      <c r="V13" s="32"/>
      <c r="W13" s="59"/>
      <c r="X13" s="32"/>
      <c r="Y13" s="59"/>
      <c r="Z13" s="21">
        <f t="shared" si="0"/>
        <v>3893</v>
      </c>
      <c r="AA13" s="71">
        <f t="shared" si="1"/>
        <v>3648</v>
      </c>
      <c r="AB13" s="144" t="s">
        <v>7</v>
      </c>
      <c r="AC13" s="30"/>
      <c r="AD13" s="3"/>
    </row>
    <row r="14" spans="1:30" ht="18" customHeight="1" x14ac:dyDescent="0.25">
      <c r="A14" s="31" t="s">
        <v>8</v>
      </c>
      <c r="B14" s="79">
        <v>4494</v>
      </c>
      <c r="C14" s="59">
        <v>4155</v>
      </c>
      <c r="D14" s="80"/>
      <c r="E14" s="59"/>
      <c r="F14" s="80"/>
      <c r="G14" s="59"/>
      <c r="H14" s="80"/>
      <c r="I14" s="59"/>
      <c r="J14" s="79"/>
      <c r="K14" s="64"/>
      <c r="L14" s="128"/>
      <c r="M14" s="149"/>
      <c r="N14" s="27"/>
      <c r="O14" s="68"/>
      <c r="P14" s="28"/>
      <c r="Q14" s="59"/>
      <c r="R14" s="34"/>
      <c r="S14" s="73"/>
      <c r="T14" s="35"/>
      <c r="U14" s="73"/>
      <c r="V14" s="32"/>
      <c r="W14" s="59"/>
      <c r="X14" s="32"/>
      <c r="Y14" s="59"/>
      <c r="Z14" s="21">
        <f t="shared" si="0"/>
        <v>4494</v>
      </c>
      <c r="AA14" s="71">
        <f t="shared" si="1"/>
        <v>4155</v>
      </c>
      <c r="AB14" s="144" t="s">
        <v>58</v>
      </c>
      <c r="AC14" s="30"/>
      <c r="AD14" s="36"/>
    </row>
    <row r="15" spans="1:30" ht="18" customHeight="1" x14ac:dyDescent="0.25">
      <c r="A15" s="31" t="s">
        <v>9</v>
      </c>
      <c r="B15" s="79">
        <v>11964</v>
      </c>
      <c r="C15" s="59">
        <v>9992</v>
      </c>
      <c r="D15" s="80"/>
      <c r="E15" s="59"/>
      <c r="F15" s="80"/>
      <c r="G15" s="59"/>
      <c r="H15" s="80"/>
      <c r="I15" s="59"/>
      <c r="J15" s="79"/>
      <c r="K15" s="64"/>
      <c r="L15" s="128"/>
      <c r="M15" s="149"/>
      <c r="N15" s="27"/>
      <c r="O15" s="68"/>
      <c r="P15" s="28"/>
      <c r="Q15" s="59"/>
      <c r="R15" s="34"/>
      <c r="S15" s="73"/>
      <c r="T15" s="35"/>
      <c r="U15" s="73"/>
      <c r="V15" s="32"/>
      <c r="W15" s="59"/>
      <c r="X15" s="32"/>
      <c r="Y15" s="59"/>
      <c r="Z15" s="21">
        <f t="shared" si="0"/>
        <v>11964</v>
      </c>
      <c r="AA15" s="71">
        <f t="shared" si="1"/>
        <v>9992</v>
      </c>
      <c r="AB15" s="144" t="s">
        <v>59</v>
      </c>
      <c r="AC15" s="30"/>
      <c r="AD15" s="3"/>
    </row>
    <row r="16" spans="1:30" ht="18" customHeight="1" x14ac:dyDescent="0.25">
      <c r="A16" s="31" t="s">
        <v>10</v>
      </c>
      <c r="B16" s="79">
        <v>1145</v>
      </c>
      <c r="C16" s="59">
        <v>920</v>
      </c>
      <c r="D16" s="80"/>
      <c r="E16" s="59"/>
      <c r="F16" s="80"/>
      <c r="G16" s="59"/>
      <c r="H16" s="80"/>
      <c r="I16" s="59"/>
      <c r="J16" s="79"/>
      <c r="K16" s="64"/>
      <c r="L16" s="128"/>
      <c r="M16" s="149"/>
      <c r="N16" s="27"/>
      <c r="O16" s="68"/>
      <c r="P16" s="28"/>
      <c r="Q16" s="59"/>
      <c r="R16" s="34"/>
      <c r="S16" s="73"/>
      <c r="T16" s="35"/>
      <c r="U16" s="73"/>
      <c r="V16" s="32"/>
      <c r="W16" s="59"/>
      <c r="X16" s="32"/>
      <c r="Y16" s="59"/>
      <c r="Z16" s="21">
        <f t="shared" si="0"/>
        <v>1145</v>
      </c>
      <c r="AA16" s="71">
        <f t="shared" si="1"/>
        <v>920</v>
      </c>
      <c r="AB16" s="144" t="s">
        <v>60</v>
      </c>
      <c r="AC16" s="30"/>
      <c r="AD16" s="3"/>
    </row>
    <row r="17" spans="1:30" ht="18" customHeight="1" x14ac:dyDescent="0.25">
      <c r="A17" s="31" t="s">
        <v>11</v>
      </c>
      <c r="B17" s="79">
        <v>694</v>
      </c>
      <c r="C17" s="59">
        <v>659</v>
      </c>
      <c r="D17" s="80"/>
      <c r="E17" s="59"/>
      <c r="F17" s="80"/>
      <c r="G17" s="59"/>
      <c r="H17" s="80"/>
      <c r="I17" s="59"/>
      <c r="J17" s="79"/>
      <c r="K17" s="64"/>
      <c r="L17" s="128"/>
      <c r="M17" s="149"/>
      <c r="N17" s="27"/>
      <c r="O17" s="68"/>
      <c r="P17" s="28"/>
      <c r="Q17" s="59"/>
      <c r="R17" s="34"/>
      <c r="S17" s="73"/>
      <c r="T17" s="35"/>
      <c r="U17" s="73"/>
      <c r="V17" s="32"/>
      <c r="W17" s="59"/>
      <c r="X17" s="32"/>
      <c r="Y17" s="59"/>
      <c r="Z17" s="21">
        <f t="shared" si="0"/>
        <v>694</v>
      </c>
      <c r="AA17" s="71">
        <f t="shared" si="1"/>
        <v>659</v>
      </c>
      <c r="AB17" s="144" t="s">
        <v>61</v>
      </c>
      <c r="AC17" s="30"/>
      <c r="AD17" s="3"/>
    </row>
    <row r="18" spans="1:30" ht="18" customHeight="1" x14ac:dyDescent="0.25">
      <c r="A18" s="31" t="s">
        <v>12</v>
      </c>
      <c r="B18" s="79">
        <v>5205</v>
      </c>
      <c r="C18" s="59">
        <v>4711</v>
      </c>
      <c r="D18" s="80"/>
      <c r="E18" s="59"/>
      <c r="F18" s="80"/>
      <c r="G18" s="59"/>
      <c r="H18" s="80"/>
      <c r="I18" s="59"/>
      <c r="J18" s="79"/>
      <c r="K18" s="64"/>
      <c r="L18" s="128"/>
      <c r="M18" s="149"/>
      <c r="N18" s="27"/>
      <c r="O18" s="68"/>
      <c r="P18" s="28"/>
      <c r="Q18" s="59"/>
      <c r="R18" s="34"/>
      <c r="S18" s="73"/>
      <c r="T18" s="35"/>
      <c r="U18" s="73"/>
      <c r="V18" s="32"/>
      <c r="W18" s="59"/>
      <c r="X18" s="32"/>
      <c r="Y18" s="59"/>
      <c r="Z18" s="21">
        <f t="shared" si="0"/>
        <v>5205</v>
      </c>
      <c r="AA18" s="71">
        <f t="shared" si="1"/>
        <v>4711</v>
      </c>
      <c r="AB18" s="144" t="s">
        <v>62</v>
      </c>
      <c r="AC18" s="30"/>
      <c r="AD18" s="3"/>
    </row>
    <row r="19" spans="1:30" ht="18" customHeight="1" x14ac:dyDescent="0.25">
      <c r="A19" s="31" t="s">
        <v>13</v>
      </c>
      <c r="B19" s="79">
        <v>350</v>
      </c>
      <c r="C19" s="59">
        <v>343</v>
      </c>
      <c r="D19" s="80"/>
      <c r="E19" s="59"/>
      <c r="F19" s="80"/>
      <c r="G19" s="59"/>
      <c r="H19" s="80"/>
      <c r="I19" s="59"/>
      <c r="J19" s="79"/>
      <c r="K19" s="64"/>
      <c r="L19" s="128"/>
      <c r="M19" s="149"/>
      <c r="N19" s="27"/>
      <c r="O19" s="68"/>
      <c r="P19" s="28"/>
      <c r="Q19" s="59"/>
      <c r="R19" s="34"/>
      <c r="S19" s="73"/>
      <c r="T19" s="35"/>
      <c r="U19" s="73"/>
      <c r="V19" s="32"/>
      <c r="W19" s="59"/>
      <c r="X19" s="32"/>
      <c r="Y19" s="59"/>
      <c r="Z19" s="21">
        <f t="shared" si="0"/>
        <v>350</v>
      </c>
      <c r="AA19" s="71">
        <f t="shared" si="1"/>
        <v>343</v>
      </c>
      <c r="AB19" s="144" t="s">
        <v>63</v>
      </c>
      <c r="AC19" s="30"/>
      <c r="AD19" s="3"/>
    </row>
    <row r="20" spans="1:30" ht="18" customHeight="1" x14ac:dyDescent="0.25">
      <c r="A20" s="31" t="s">
        <v>47</v>
      </c>
      <c r="B20" s="79">
        <v>7599</v>
      </c>
      <c r="C20" s="59">
        <v>7186</v>
      </c>
      <c r="D20" s="80"/>
      <c r="E20" s="59"/>
      <c r="F20" s="80"/>
      <c r="G20" s="59"/>
      <c r="H20" s="80"/>
      <c r="I20" s="59"/>
      <c r="J20" s="79"/>
      <c r="K20" s="64"/>
      <c r="L20" s="128"/>
      <c r="M20" s="149"/>
      <c r="N20" s="27"/>
      <c r="O20" s="68"/>
      <c r="P20" s="28"/>
      <c r="Q20" s="59"/>
      <c r="R20" s="34"/>
      <c r="S20" s="73"/>
      <c r="T20" s="35"/>
      <c r="U20" s="73"/>
      <c r="V20" s="32"/>
      <c r="W20" s="59"/>
      <c r="X20" s="32"/>
      <c r="Y20" s="59"/>
      <c r="Z20" s="21">
        <f t="shared" si="0"/>
        <v>7599</v>
      </c>
      <c r="AA20" s="71">
        <f>C20+E20+G20+I20+K20+M20+O20+Q20+S20+U20+W20+Y20</f>
        <v>7186</v>
      </c>
      <c r="AB20" s="144" t="s">
        <v>64</v>
      </c>
      <c r="AC20" s="30"/>
      <c r="AD20" s="3"/>
    </row>
    <row r="21" spans="1:30" ht="18" customHeight="1" x14ac:dyDescent="0.25">
      <c r="A21" s="31" t="s">
        <v>14</v>
      </c>
      <c r="B21" s="79">
        <v>4599</v>
      </c>
      <c r="C21" s="59">
        <v>4437</v>
      </c>
      <c r="D21" s="80"/>
      <c r="E21" s="59"/>
      <c r="F21" s="80"/>
      <c r="G21" s="59"/>
      <c r="H21" s="80"/>
      <c r="I21" s="59"/>
      <c r="J21" s="79"/>
      <c r="K21" s="64"/>
      <c r="L21" s="128"/>
      <c r="M21" s="149"/>
      <c r="N21" s="27"/>
      <c r="O21" s="68"/>
      <c r="P21" s="28"/>
      <c r="Q21" s="59"/>
      <c r="R21" s="34"/>
      <c r="S21" s="73"/>
      <c r="T21" s="35"/>
      <c r="U21" s="73"/>
      <c r="V21" s="32"/>
      <c r="W21" s="59"/>
      <c r="X21" s="32"/>
      <c r="Y21" s="59"/>
      <c r="Z21" s="21">
        <f t="shared" si="0"/>
        <v>4599</v>
      </c>
      <c r="AA21" s="71">
        <f t="shared" si="1"/>
        <v>4437</v>
      </c>
      <c r="AB21" s="144" t="s">
        <v>65</v>
      </c>
      <c r="AC21" s="30"/>
      <c r="AD21" s="3"/>
    </row>
    <row r="22" spans="1:30" ht="18" customHeight="1" x14ac:dyDescent="0.25">
      <c r="A22" s="31" t="s">
        <v>15</v>
      </c>
      <c r="B22" s="79">
        <v>1802</v>
      </c>
      <c r="C22" s="59">
        <v>1717</v>
      </c>
      <c r="D22" s="80"/>
      <c r="E22" s="59"/>
      <c r="F22" s="80"/>
      <c r="G22" s="59"/>
      <c r="H22" s="80"/>
      <c r="I22" s="59"/>
      <c r="J22" s="79"/>
      <c r="K22" s="64"/>
      <c r="L22" s="128"/>
      <c r="M22" s="149"/>
      <c r="N22" s="27"/>
      <c r="O22" s="68"/>
      <c r="P22" s="28"/>
      <c r="Q22" s="59"/>
      <c r="R22" s="34"/>
      <c r="S22" s="73"/>
      <c r="T22" s="35"/>
      <c r="U22" s="73"/>
      <c r="V22" s="32"/>
      <c r="W22" s="59"/>
      <c r="X22" s="32"/>
      <c r="Y22" s="59"/>
      <c r="Z22" s="21">
        <f t="shared" si="0"/>
        <v>1802</v>
      </c>
      <c r="AA22" s="71">
        <f t="shared" si="1"/>
        <v>1717</v>
      </c>
      <c r="AB22" s="144" t="s">
        <v>15</v>
      </c>
      <c r="AC22" s="30"/>
      <c r="AD22" s="3"/>
    </row>
    <row r="23" spans="1:30" ht="18" customHeight="1" x14ac:dyDescent="0.25">
      <c r="A23" s="31" t="s">
        <v>16</v>
      </c>
      <c r="B23" s="79">
        <v>3852</v>
      </c>
      <c r="C23" s="59">
        <v>3729</v>
      </c>
      <c r="D23" s="80"/>
      <c r="E23" s="59"/>
      <c r="F23" s="80"/>
      <c r="G23" s="59"/>
      <c r="H23" s="80"/>
      <c r="I23" s="59"/>
      <c r="J23" s="79"/>
      <c r="K23" s="64"/>
      <c r="L23" s="128"/>
      <c r="M23" s="149"/>
      <c r="N23" s="27"/>
      <c r="O23" s="68"/>
      <c r="P23" s="28"/>
      <c r="Q23" s="59"/>
      <c r="R23" s="34"/>
      <c r="S23" s="73"/>
      <c r="T23" s="35"/>
      <c r="U23" s="73"/>
      <c r="V23" s="32"/>
      <c r="W23" s="59"/>
      <c r="X23" s="32"/>
      <c r="Y23" s="59"/>
      <c r="Z23" s="21">
        <f t="shared" si="0"/>
        <v>3852</v>
      </c>
      <c r="AA23" s="71">
        <f t="shared" si="1"/>
        <v>3729</v>
      </c>
      <c r="AB23" s="144" t="s">
        <v>66</v>
      </c>
      <c r="AC23" s="30"/>
    </row>
    <row r="24" spans="1:30" ht="18" customHeight="1" x14ac:dyDescent="0.25">
      <c r="A24" s="31" t="s">
        <v>17</v>
      </c>
      <c r="B24" s="79">
        <v>12631</v>
      </c>
      <c r="C24" s="59">
        <v>11628</v>
      </c>
      <c r="D24" s="80"/>
      <c r="E24" s="59"/>
      <c r="F24" s="80"/>
      <c r="G24" s="59"/>
      <c r="H24" s="80"/>
      <c r="I24" s="59"/>
      <c r="J24" s="79"/>
      <c r="K24" s="64"/>
      <c r="L24" s="128"/>
      <c r="M24" s="149"/>
      <c r="N24" s="27"/>
      <c r="O24" s="68"/>
      <c r="P24" s="28"/>
      <c r="Q24" s="59"/>
      <c r="R24" s="34"/>
      <c r="S24" s="73"/>
      <c r="T24" s="35"/>
      <c r="U24" s="73"/>
      <c r="V24" s="32"/>
      <c r="W24" s="59"/>
      <c r="X24" s="32"/>
      <c r="Y24" s="59"/>
      <c r="Z24" s="21">
        <f t="shared" si="0"/>
        <v>12631</v>
      </c>
      <c r="AA24" s="71">
        <f t="shared" si="1"/>
        <v>11628</v>
      </c>
      <c r="AB24" s="144" t="s">
        <v>67</v>
      </c>
      <c r="AC24" s="30"/>
    </row>
    <row r="25" spans="1:30" ht="18" customHeight="1" x14ac:dyDescent="0.25">
      <c r="A25" s="31" t="s">
        <v>18</v>
      </c>
      <c r="B25" s="79">
        <v>2308</v>
      </c>
      <c r="C25" s="59">
        <v>2187</v>
      </c>
      <c r="D25" s="80"/>
      <c r="E25" s="59"/>
      <c r="F25" s="80"/>
      <c r="G25" s="59"/>
      <c r="H25" s="80"/>
      <c r="I25" s="59"/>
      <c r="J25" s="79"/>
      <c r="K25" s="64"/>
      <c r="L25" s="128"/>
      <c r="M25" s="149"/>
      <c r="N25" s="27"/>
      <c r="O25" s="68"/>
      <c r="P25" s="28"/>
      <c r="Q25" s="59"/>
      <c r="R25" s="34"/>
      <c r="S25" s="73"/>
      <c r="T25" s="35"/>
      <c r="U25" s="73"/>
      <c r="V25" s="32"/>
      <c r="W25" s="59"/>
      <c r="X25" s="32"/>
      <c r="Y25" s="59"/>
      <c r="Z25" s="21">
        <f t="shared" si="0"/>
        <v>2308</v>
      </c>
      <c r="AA25" s="71">
        <f t="shared" si="1"/>
        <v>2187</v>
      </c>
      <c r="AB25" s="144" t="s">
        <v>68</v>
      </c>
      <c r="AC25" s="30"/>
    </row>
    <row r="26" spans="1:30" ht="18" customHeight="1" x14ac:dyDescent="0.25">
      <c r="A26" s="31" t="s">
        <v>19</v>
      </c>
      <c r="B26" s="79">
        <v>6689</v>
      </c>
      <c r="C26" s="59">
        <v>5712</v>
      </c>
      <c r="D26" s="80"/>
      <c r="E26" s="59"/>
      <c r="F26" s="80"/>
      <c r="G26" s="59"/>
      <c r="H26" s="80"/>
      <c r="I26" s="59"/>
      <c r="J26" s="79"/>
      <c r="K26" s="64"/>
      <c r="L26" s="128"/>
      <c r="M26" s="149"/>
      <c r="N26" s="27"/>
      <c r="O26" s="68"/>
      <c r="P26" s="28"/>
      <c r="Q26" s="59"/>
      <c r="R26" s="34"/>
      <c r="S26" s="73"/>
      <c r="T26" s="35"/>
      <c r="U26" s="73"/>
      <c r="V26" s="32"/>
      <c r="W26" s="59"/>
      <c r="X26" s="32"/>
      <c r="Y26" s="59"/>
      <c r="Z26" s="21">
        <f t="shared" si="0"/>
        <v>6689</v>
      </c>
      <c r="AA26" s="71">
        <f t="shared" si="1"/>
        <v>5712</v>
      </c>
      <c r="AB26" s="144" t="s">
        <v>69</v>
      </c>
      <c r="AC26" s="30"/>
    </row>
    <row r="27" spans="1:30" ht="18" customHeight="1" x14ac:dyDescent="0.25">
      <c r="A27" s="31" t="s">
        <v>105</v>
      </c>
      <c r="B27" s="79">
        <v>9304</v>
      </c>
      <c r="C27" s="59">
        <v>8700</v>
      </c>
      <c r="D27" s="80"/>
      <c r="E27" s="59"/>
      <c r="F27" s="80"/>
      <c r="G27" s="59"/>
      <c r="H27" s="80"/>
      <c r="I27" s="59"/>
      <c r="J27" s="79"/>
      <c r="K27" s="64"/>
      <c r="L27" s="128"/>
      <c r="M27" s="149"/>
      <c r="N27" s="27"/>
      <c r="O27" s="68"/>
      <c r="P27" s="28"/>
      <c r="Q27" s="69"/>
      <c r="R27" s="34"/>
      <c r="S27" s="73"/>
      <c r="T27" s="35"/>
      <c r="U27" s="73"/>
      <c r="V27" s="32"/>
      <c r="W27" s="59"/>
      <c r="X27" s="32"/>
      <c r="Y27" s="59"/>
      <c r="Z27" s="21">
        <f t="shared" si="0"/>
        <v>9304</v>
      </c>
      <c r="AA27" s="71">
        <f t="shared" si="1"/>
        <v>8700</v>
      </c>
      <c r="AB27" s="144" t="s">
        <v>78</v>
      </c>
      <c r="AC27" s="30"/>
    </row>
    <row r="28" spans="1:30" ht="18" customHeight="1" x14ac:dyDescent="0.25">
      <c r="A28" s="31" t="s">
        <v>20</v>
      </c>
      <c r="B28" s="79">
        <v>499</v>
      </c>
      <c r="C28" s="59">
        <v>473</v>
      </c>
      <c r="D28" s="80"/>
      <c r="E28" s="59"/>
      <c r="F28" s="80"/>
      <c r="G28" s="59"/>
      <c r="H28" s="80"/>
      <c r="I28" s="59"/>
      <c r="J28" s="79"/>
      <c r="K28" s="64"/>
      <c r="L28" s="128"/>
      <c r="M28" s="149"/>
      <c r="N28" s="27"/>
      <c r="O28" s="68"/>
      <c r="P28" s="28"/>
      <c r="Q28" s="59"/>
      <c r="R28" s="34"/>
      <c r="S28" s="73"/>
      <c r="T28" s="35"/>
      <c r="U28" s="73"/>
      <c r="V28" s="32"/>
      <c r="W28" s="59"/>
      <c r="X28" s="32"/>
      <c r="Y28" s="59"/>
      <c r="Z28" s="21">
        <f t="shared" si="0"/>
        <v>499</v>
      </c>
      <c r="AA28" s="71">
        <f t="shared" si="1"/>
        <v>473</v>
      </c>
      <c r="AB28" s="144" t="s">
        <v>20</v>
      </c>
      <c r="AC28" s="30"/>
    </row>
    <row r="29" spans="1:30" ht="18" customHeight="1" x14ac:dyDescent="0.25">
      <c r="A29" s="31" t="s">
        <v>21</v>
      </c>
      <c r="B29" s="79">
        <v>1481</v>
      </c>
      <c r="C29" s="59">
        <v>1331</v>
      </c>
      <c r="D29" s="80"/>
      <c r="E29" s="59"/>
      <c r="F29" s="80"/>
      <c r="G29" s="59"/>
      <c r="H29" s="80"/>
      <c r="I29" s="59"/>
      <c r="J29" s="79"/>
      <c r="K29" s="64"/>
      <c r="L29" s="128"/>
      <c r="M29" s="149"/>
      <c r="N29" s="27"/>
      <c r="O29" s="68"/>
      <c r="P29" s="28"/>
      <c r="Q29" s="59"/>
      <c r="R29" s="34"/>
      <c r="S29" s="73"/>
      <c r="T29" s="35"/>
      <c r="U29" s="73"/>
      <c r="V29" s="32"/>
      <c r="W29" s="59"/>
      <c r="X29" s="32"/>
      <c r="Y29" s="59"/>
      <c r="Z29" s="21">
        <f t="shared" si="0"/>
        <v>1481</v>
      </c>
      <c r="AA29" s="71">
        <f t="shared" si="1"/>
        <v>1331</v>
      </c>
      <c r="AB29" s="144" t="s">
        <v>70</v>
      </c>
      <c r="AC29" s="30"/>
      <c r="AD29" s="3"/>
    </row>
    <row r="30" spans="1:30" ht="18" customHeight="1" x14ac:dyDescent="0.25">
      <c r="A30" s="31" t="s">
        <v>22</v>
      </c>
      <c r="B30" s="79">
        <v>4230</v>
      </c>
      <c r="C30" s="59">
        <v>3908</v>
      </c>
      <c r="D30" s="80"/>
      <c r="E30" s="59"/>
      <c r="F30" s="80"/>
      <c r="G30" s="59"/>
      <c r="H30" s="80"/>
      <c r="I30" s="59"/>
      <c r="J30" s="79"/>
      <c r="K30" s="64"/>
      <c r="L30" s="128"/>
      <c r="M30" s="149"/>
      <c r="N30" s="27"/>
      <c r="O30" s="68"/>
      <c r="P30" s="28"/>
      <c r="Q30" s="59"/>
      <c r="R30" s="34"/>
      <c r="S30" s="73"/>
      <c r="T30" s="35"/>
      <c r="U30" s="73"/>
      <c r="V30" s="32"/>
      <c r="W30" s="59"/>
      <c r="X30" s="32"/>
      <c r="Y30" s="59"/>
      <c r="Z30" s="21">
        <f t="shared" si="0"/>
        <v>4230</v>
      </c>
      <c r="AA30" s="71">
        <f t="shared" si="1"/>
        <v>3908</v>
      </c>
      <c r="AB30" s="144" t="s">
        <v>71</v>
      </c>
      <c r="AC30" s="30"/>
      <c r="AD30" s="3"/>
    </row>
    <row r="31" spans="1:30" ht="18" customHeight="1" x14ac:dyDescent="0.25">
      <c r="A31" s="31" t="s">
        <v>23</v>
      </c>
      <c r="B31" s="79">
        <v>7030</v>
      </c>
      <c r="C31" s="59">
        <v>6875</v>
      </c>
      <c r="D31" s="80"/>
      <c r="E31" s="59"/>
      <c r="F31" s="80"/>
      <c r="G31" s="59"/>
      <c r="H31" s="80"/>
      <c r="I31" s="59"/>
      <c r="J31" s="79"/>
      <c r="K31" s="64"/>
      <c r="L31" s="128"/>
      <c r="M31" s="149"/>
      <c r="N31" s="27"/>
      <c r="O31" s="68"/>
      <c r="P31" s="28"/>
      <c r="Q31" s="59"/>
      <c r="R31" s="34"/>
      <c r="S31" s="73"/>
      <c r="T31" s="35"/>
      <c r="U31" s="73"/>
      <c r="V31" s="32"/>
      <c r="W31" s="59"/>
      <c r="X31" s="32"/>
      <c r="Y31" s="59"/>
      <c r="Z31" s="21">
        <f t="shared" si="0"/>
        <v>7030</v>
      </c>
      <c r="AA31" s="71">
        <f t="shared" si="1"/>
        <v>6875</v>
      </c>
      <c r="AB31" s="144" t="s">
        <v>72</v>
      </c>
      <c r="AC31" s="30"/>
      <c r="AD31" s="3"/>
    </row>
    <row r="32" spans="1:30" ht="18" customHeight="1" x14ac:dyDescent="0.25">
      <c r="A32" s="31" t="s">
        <v>24</v>
      </c>
      <c r="B32" s="79">
        <v>2800</v>
      </c>
      <c r="C32" s="59">
        <v>2685</v>
      </c>
      <c r="D32" s="80"/>
      <c r="E32" s="59"/>
      <c r="F32" s="80"/>
      <c r="G32" s="59"/>
      <c r="H32" s="80"/>
      <c r="I32" s="59"/>
      <c r="J32" s="79"/>
      <c r="K32" s="64"/>
      <c r="L32" s="128"/>
      <c r="M32" s="149"/>
      <c r="N32" s="27"/>
      <c r="O32" s="68"/>
      <c r="P32" s="28"/>
      <c r="Q32" s="59"/>
      <c r="R32" s="34"/>
      <c r="S32" s="73"/>
      <c r="T32" s="35"/>
      <c r="U32" s="73"/>
      <c r="V32" s="32"/>
      <c r="W32" s="59"/>
      <c r="X32" s="32"/>
      <c r="Y32" s="59"/>
      <c r="Z32" s="21">
        <f t="shared" si="0"/>
        <v>2800</v>
      </c>
      <c r="AA32" s="71">
        <f t="shared" si="1"/>
        <v>2685</v>
      </c>
      <c r="AB32" s="144" t="s">
        <v>73</v>
      </c>
      <c r="AC32" s="30"/>
      <c r="AD32" s="3"/>
    </row>
    <row r="33" spans="1:31" ht="18" customHeight="1" x14ac:dyDescent="0.25">
      <c r="A33" s="31" t="s">
        <v>25</v>
      </c>
      <c r="B33" s="79">
        <v>1223</v>
      </c>
      <c r="C33" s="59">
        <v>1140</v>
      </c>
      <c r="D33" s="80"/>
      <c r="E33" s="59"/>
      <c r="F33" s="80"/>
      <c r="G33" s="59"/>
      <c r="H33" s="80"/>
      <c r="I33" s="59"/>
      <c r="J33" s="79"/>
      <c r="K33" s="64"/>
      <c r="L33" s="128"/>
      <c r="M33" s="149"/>
      <c r="N33" s="27"/>
      <c r="O33" s="68"/>
      <c r="P33" s="28"/>
      <c r="Q33" s="69"/>
      <c r="R33" s="34"/>
      <c r="S33" s="73"/>
      <c r="T33" s="35"/>
      <c r="U33" s="73"/>
      <c r="V33" s="32"/>
      <c r="W33" s="59"/>
      <c r="X33" s="32"/>
      <c r="Y33" s="59"/>
      <c r="Z33" s="21">
        <f t="shared" si="0"/>
        <v>1223</v>
      </c>
      <c r="AA33" s="71">
        <f t="shared" si="1"/>
        <v>1140</v>
      </c>
      <c r="AB33" s="144" t="s">
        <v>74</v>
      </c>
      <c r="AC33" s="30"/>
      <c r="AD33" s="3"/>
    </row>
    <row r="34" spans="1:31" ht="18" customHeight="1" x14ac:dyDescent="0.25">
      <c r="A34" s="31" t="s">
        <v>26</v>
      </c>
      <c r="B34" s="79">
        <v>7513</v>
      </c>
      <c r="C34" s="59">
        <v>7004</v>
      </c>
      <c r="D34" s="80"/>
      <c r="E34" s="59"/>
      <c r="F34" s="80"/>
      <c r="G34" s="59"/>
      <c r="H34" s="80"/>
      <c r="I34" s="59"/>
      <c r="J34" s="79"/>
      <c r="K34" s="64"/>
      <c r="L34" s="128"/>
      <c r="M34" s="149"/>
      <c r="N34" s="27"/>
      <c r="O34" s="68"/>
      <c r="P34" s="28"/>
      <c r="Q34" s="59"/>
      <c r="R34" s="34"/>
      <c r="S34" s="73"/>
      <c r="T34" s="35"/>
      <c r="U34" s="73"/>
      <c r="V34" s="32"/>
      <c r="W34" s="59"/>
      <c r="X34" s="32"/>
      <c r="Y34" s="59"/>
      <c r="Z34" s="21">
        <f t="shared" si="0"/>
        <v>7513</v>
      </c>
      <c r="AA34" s="71">
        <f t="shared" si="1"/>
        <v>7004</v>
      </c>
      <c r="AB34" s="144" t="s">
        <v>75</v>
      </c>
      <c r="AC34" s="30"/>
      <c r="AD34" s="3"/>
    </row>
    <row r="35" spans="1:31" ht="18" customHeight="1" x14ac:dyDescent="0.25">
      <c r="A35" s="31" t="s">
        <v>27</v>
      </c>
      <c r="B35" s="79">
        <v>361</v>
      </c>
      <c r="C35" s="59">
        <v>356</v>
      </c>
      <c r="D35" s="80"/>
      <c r="E35" s="59"/>
      <c r="F35" s="80"/>
      <c r="G35" s="59"/>
      <c r="H35" s="80"/>
      <c r="I35" s="59"/>
      <c r="J35" s="79"/>
      <c r="K35" s="64"/>
      <c r="L35" s="128"/>
      <c r="M35" s="149"/>
      <c r="N35" s="27"/>
      <c r="O35" s="68"/>
      <c r="P35" s="28"/>
      <c r="Q35" s="59"/>
      <c r="R35" s="34"/>
      <c r="S35" s="73"/>
      <c r="T35" s="35"/>
      <c r="U35" s="73"/>
      <c r="V35" s="32"/>
      <c r="W35" s="59"/>
      <c r="X35" s="32"/>
      <c r="Y35" s="59"/>
      <c r="Z35" s="21">
        <f t="shared" si="0"/>
        <v>361</v>
      </c>
      <c r="AA35" s="71">
        <f t="shared" si="1"/>
        <v>356</v>
      </c>
      <c r="AB35" s="144" t="s">
        <v>76</v>
      </c>
      <c r="AC35" s="30"/>
      <c r="AD35" s="3"/>
    </row>
    <row r="36" spans="1:31" ht="18" customHeight="1" x14ac:dyDescent="0.25">
      <c r="A36" s="31" t="s">
        <v>28</v>
      </c>
      <c r="B36" s="79">
        <v>2807</v>
      </c>
      <c r="C36" s="59">
        <v>2674</v>
      </c>
      <c r="D36" s="80"/>
      <c r="E36" s="59"/>
      <c r="F36" s="80"/>
      <c r="G36" s="59"/>
      <c r="H36" s="80"/>
      <c r="I36" s="59"/>
      <c r="J36" s="79"/>
      <c r="K36" s="64"/>
      <c r="L36" s="128"/>
      <c r="M36" s="149"/>
      <c r="N36" s="27"/>
      <c r="O36" s="68"/>
      <c r="P36" s="28"/>
      <c r="Q36" s="59"/>
      <c r="R36" s="34"/>
      <c r="S36" s="73"/>
      <c r="T36" s="35"/>
      <c r="U36" s="73"/>
      <c r="V36" s="32"/>
      <c r="W36" s="59"/>
      <c r="X36" s="32"/>
      <c r="Y36" s="59"/>
      <c r="Z36" s="21">
        <f t="shared" si="0"/>
        <v>2807</v>
      </c>
      <c r="AA36" s="71">
        <f t="shared" si="1"/>
        <v>2674</v>
      </c>
      <c r="AB36" s="144" t="s">
        <v>77</v>
      </c>
      <c r="AC36" s="30"/>
      <c r="AD36" s="3"/>
    </row>
    <row r="37" spans="1:31" ht="18" customHeight="1" x14ac:dyDescent="0.25">
      <c r="A37" s="31" t="s">
        <v>29</v>
      </c>
      <c r="B37" s="79">
        <v>643</v>
      </c>
      <c r="C37" s="59">
        <v>619</v>
      </c>
      <c r="D37" s="80"/>
      <c r="E37" s="59"/>
      <c r="F37" s="80"/>
      <c r="G37" s="59"/>
      <c r="H37" s="80"/>
      <c r="I37" s="59"/>
      <c r="J37" s="79"/>
      <c r="K37" s="64"/>
      <c r="L37" s="128"/>
      <c r="M37" s="149"/>
      <c r="N37" s="27"/>
      <c r="O37" s="68"/>
      <c r="P37" s="28"/>
      <c r="Q37" s="59"/>
      <c r="R37" s="34"/>
      <c r="S37" s="73"/>
      <c r="T37" s="35"/>
      <c r="U37" s="73"/>
      <c r="V37" s="32"/>
      <c r="W37" s="59"/>
      <c r="X37" s="32"/>
      <c r="Y37" s="59"/>
      <c r="Z37" s="21">
        <f t="shared" si="0"/>
        <v>643</v>
      </c>
      <c r="AA37" s="71">
        <f t="shared" si="1"/>
        <v>619</v>
      </c>
      <c r="AB37" s="144" t="s">
        <v>29</v>
      </c>
      <c r="AC37" s="30"/>
      <c r="AD37" s="3"/>
    </row>
    <row r="38" spans="1:31" ht="18" customHeight="1" x14ac:dyDescent="0.25">
      <c r="A38" s="31" t="s">
        <v>30</v>
      </c>
      <c r="B38" s="79">
        <v>86630</v>
      </c>
      <c r="C38" s="59">
        <v>75931</v>
      </c>
      <c r="D38" s="80"/>
      <c r="E38" s="59"/>
      <c r="F38" s="80"/>
      <c r="G38" s="59"/>
      <c r="H38" s="80"/>
      <c r="I38" s="59"/>
      <c r="J38" s="79"/>
      <c r="K38" s="64"/>
      <c r="L38" s="128"/>
      <c r="M38" s="149"/>
      <c r="N38" s="27"/>
      <c r="O38" s="68"/>
      <c r="P38" s="28"/>
      <c r="Q38" s="59"/>
      <c r="R38" s="34"/>
      <c r="S38" s="73"/>
      <c r="T38" s="35"/>
      <c r="U38" s="73"/>
      <c r="V38" s="32"/>
      <c r="W38" s="59"/>
      <c r="X38" s="32"/>
      <c r="Y38" s="59"/>
      <c r="Z38" s="21">
        <f t="shared" si="0"/>
        <v>86630</v>
      </c>
      <c r="AA38" s="71">
        <f t="shared" si="1"/>
        <v>75931</v>
      </c>
      <c r="AB38" s="144" t="s">
        <v>79</v>
      </c>
      <c r="AC38" s="30"/>
      <c r="AD38" s="3"/>
    </row>
    <row r="39" spans="1:31" ht="18" customHeight="1" x14ac:dyDescent="0.25">
      <c r="A39" s="31" t="s">
        <v>31</v>
      </c>
      <c r="B39" s="79">
        <v>7181</v>
      </c>
      <c r="C39" s="59">
        <v>6981</v>
      </c>
      <c r="D39" s="80"/>
      <c r="E39" s="59"/>
      <c r="F39" s="80"/>
      <c r="G39" s="59"/>
      <c r="H39" s="80"/>
      <c r="I39" s="59"/>
      <c r="J39" s="79"/>
      <c r="K39" s="64"/>
      <c r="L39" s="128"/>
      <c r="M39" s="149"/>
      <c r="N39" s="27"/>
      <c r="O39" s="68"/>
      <c r="P39" s="28"/>
      <c r="Q39" s="59"/>
      <c r="R39" s="34"/>
      <c r="S39" s="73"/>
      <c r="T39" s="35"/>
      <c r="U39" s="73"/>
      <c r="V39" s="32"/>
      <c r="W39" s="59"/>
      <c r="X39" s="32"/>
      <c r="Y39" s="59"/>
      <c r="Z39" s="21">
        <f t="shared" si="0"/>
        <v>7181</v>
      </c>
      <c r="AA39" s="71">
        <f t="shared" si="1"/>
        <v>6981</v>
      </c>
      <c r="AB39" s="144" t="s">
        <v>80</v>
      </c>
      <c r="AC39" s="30"/>
      <c r="AD39" s="3"/>
    </row>
    <row r="40" spans="1:31" ht="18" customHeight="1" x14ac:dyDescent="0.25">
      <c r="A40" s="31" t="s">
        <v>32</v>
      </c>
      <c r="B40" s="79">
        <v>1575</v>
      </c>
      <c r="C40" s="59">
        <v>1337</v>
      </c>
      <c r="D40" s="80"/>
      <c r="E40" s="59"/>
      <c r="F40" s="80"/>
      <c r="G40" s="59"/>
      <c r="H40" s="80"/>
      <c r="I40" s="59"/>
      <c r="J40" s="79"/>
      <c r="K40" s="64"/>
      <c r="L40" s="128"/>
      <c r="M40" s="149"/>
      <c r="N40" s="27"/>
      <c r="O40" s="68"/>
      <c r="P40" s="28"/>
      <c r="Q40" s="69"/>
      <c r="R40" s="34"/>
      <c r="S40" s="73"/>
      <c r="T40" s="35"/>
      <c r="U40" s="73"/>
      <c r="V40" s="32"/>
      <c r="W40" s="59"/>
      <c r="X40" s="32"/>
      <c r="Y40" s="59"/>
      <c r="Z40" s="21">
        <f t="shared" si="0"/>
        <v>1575</v>
      </c>
      <c r="AA40" s="71">
        <f t="shared" si="1"/>
        <v>1337</v>
      </c>
      <c r="AB40" s="144" t="s">
        <v>81</v>
      </c>
      <c r="AC40" s="30"/>
      <c r="AD40" s="3"/>
    </row>
    <row r="41" spans="1:31" ht="18" customHeight="1" x14ac:dyDescent="0.25">
      <c r="A41" s="31" t="s">
        <v>33</v>
      </c>
      <c r="B41" s="79">
        <v>5158</v>
      </c>
      <c r="C41" s="59">
        <v>5035</v>
      </c>
      <c r="D41" s="80"/>
      <c r="E41" s="59"/>
      <c r="F41" s="80"/>
      <c r="G41" s="59"/>
      <c r="H41" s="80"/>
      <c r="I41" s="59"/>
      <c r="J41" s="79"/>
      <c r="K41" s="64"/>
      <c r="L41" s="128"/>
      <c r="M41" s="149"/>
      <c r="N41" s="27"/>
      <c r="O41" s="68"/>
      <c r="P41" s="28"/>
      <c r="Q41" s="59"/>
      <c r="R41" s="34"/>
      <c r="S41" s="73"/>
      <c r="T41" s="35"/>
      <c r="U41" s="73"/>
      <c r="V41" s="32"/>
      <c r="W41" s="59"/>
      <c r="X41" s="32"/>
      <c r="Y41" s="59"/>
      <c r="Z41" s="21">
        <f t="shared" si="0"/>
        <v>5158</v>
      </c>
      <c r="AA41" s="71">
        <f t="shared" si="1"/>
        <v>5035</v>
      </c>
      <c r="AB41" s="144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9">
        <v>31295</v>
      </c>
      <c r="C42" s="59">
        <v>28633</v>
      </c>
      <c r="D42" s="80"/>
      <c r="E42" s="59"/>
      <c r="F42" s="80"/>
      <c r="G42" s="59"/>
      <c r="H42" s="80"/>
      <c r="I42" s="59"/>
      <c r="J42" s="79"/>
      <c r="K42" s="64"/>
      <c r="L42" s="128"/>
      <c r="M42" s="149"/>
      <c r="N42" s="27"/>
      <c r="O42" s="68"/>
      <c r="P42" s="28"/>
      <c r="Q42" s="59"/>
      <c r="R42" s="34"/>
      <c r="S42" s="73"/>
      <c r="T42" s="35"/>
      <c r="U42" s="73"/>
      <c r="V42" s="32"/>
      <c r="W42" s="59"/>
      <c r="X42" s="32"/>
      <c r="Y42" s="59"/>
      <c r="Z42" s="21">
        <f t="shared" si="0"/>
        <v>31295</v>
      </c>
      <c r="AA42" s="71">
        <f t="shared" si="1"/>
        <v>28633</v>
      </c>
      <c r="AB42" s="144" t="s">
        <v>83</v>
      </c>
      <c r="AC42" s="30"/>
      <c r="AD42" s="3"/>
    </row>
    <row r="43" spans="1:31" ht="18" customHeight="1" x14ac:dyDescent="0.25">
      <c r="A43" s="31" t="s">
        <v>35</v>
      </c>
      <c r="B43" s="79">
        <v>3174</v>
      </c>
      <c r="C43" s="59">
        <v>2991</v>
      </c>
      <c r="D43" s="80"/>
      <c r="E43" s="59"/>
      <c r="F43" s="80"/>
      <c r="G43" s="59"/>
      <c r="H43" s="80"/>
      <c r="I43" s="59"/>
      <c r="J43" s="79"/>
      <c r="K43" s="64"/>
      <c r="L43" s="128"/>
      <c r="M43" s="149"/>
      <c r="N43" s="27"/>
      <c r="O43" s="68"/>
      <c r="P43" s="28"/>
      <c r="Q43" s="59"/>
      <c r="R43" s="34"/>
      <c r="S43" s="73"/>
      <c r="T43" s="35"/>
      <c r="U43" s="73"/>
      <c r="V43" s="32"/>
      <c r="W43" s="59"/>
      <c r="X43" s="32"/>
      <c r="Y43" s="59"/>
      <c r="Z43" s="21">
        <f t="shared" si="0"/>
        <v>3174</v>
      </c>
      <c r="AA43" s="71">
        <f t="shared" si="1"/>
        <v>2991</v>
      </c>
      <c r="AB43" s="144" t="s">
        <v>84</v>
      </c>
      <c r="AC43" s="30"/>
      <c r="AD43" s="3"/>
    </row>
    <row r="44" spans="1:31" ht="18" customHeight="1" x14ac:dyDescent="0.25">
      <c r="A44" s="31" t="s">
        <v>36</v>
      </c>
      <c r="B44" s="79">
        <v>5928</v>
      </c>
      <c r="C44" s="59">
        <v>5497</v>
      </c>
      <c r="D44" s="80"/>
      <c r="E44" s="59"/>
      <c r="F44" s="80"/>
      <c r="G44" s="59"/>
      <c r="H44" s="80"/>
      <c r="I44" s="59"/>
      <c r="J44" s="79"/>
      <c r="K44" s="64"/>
      <c r="L44" s="128"/>
      <c r="M44" s="149"/>
      <c r="N44" s="27"/>
      <c r="O44" s="68"/>
      <c r="P44" s="28"/>
      <c r="Q44" s="59"/>
      <c r="R44" s="34"/>
      <c r="S44" s="73"/>
      <c r="T44" s="35"/>
      <c r="U44" s="73"/>
      <c r="V44" s="32"/>
      <c r="W44" s="59"/>
      <c r="X44" s="32"/>
      <c r="Y44" s="59"/>
      <c r="Z44" s="21">
        <f t="shared" si="0"/>
        <v>5928</v>
      </c>
      <c r="AA44" s="71">
        <f t="shared" si="1"/>
        <v>5497</v>
      </c>
      <c r="AB44" s="144" t="s">
        <v>85</v>
      </c>
      <c r="AC44" s="30"/>
      <c r="AD44" s="3"/>
    </row>
    <row r="45" spans="1:31" ht="18" customHeight="1" x14ac:dyDescent="0.25">
      <c r="A45" s="31" t="s">
        <v>37</v>
      </c>
      <c r="B45" s="79">
        <v>749</v>
      </c>
      <c r="C45" s="59">
        <v>717</v>
      </c>
      <c r="D45" s="80"/>
      <c r="E45" s="59"/>
      <c r="F45" s="80"/>
      <c r="G45" s="59"/>
      <c r="H45" s="80"/>
      <c r="I45" s="59"/>
      <c r="J45" s="79"/>
      <c r="K45" s="64"/>
      <c r="L45" s="128"/>
      <c r="M45" s="149"/>
      <c r="N45" s="27"/>
      <c r="O45" s="68"/>
      <c r="P45" s="28"/>
      <c r="Q45" s="59"/>
      <c r="R45" s="34"/>
      <c r="S45" s="73"/>
      <c r="T45" s="35"/>
      <c r="U45" s="73"/>
      <c r="V45" s="32"/>
      <c r="W45" s="59"/>
      <c r="X45" s="32"/>
      <c r="Y45" s="59"/>
      <c r="Z45" s="21">
        <f t="shared" si="0"/>
        <v>749</v>
      </c>
      <c r="AA45" s="71">
        <f t="shared" si="1"/>
        <v>717</v>
      </c>
      <c r="AB45" s="144" t="s">
        <v>86</v>
      </c>
      <c r="AC45" s="30"/>
      <c r="AD45" s="3"/>
    </row>
    <row r="46" spans="1:31" ht="18" customHeight="1" x14ac:dyDescent="0.25">
      <c r="A46" s="31" t="s">
        <v>38</v>
      </c>
      <c r="B46" s="79">
        <v>2415</v>
      </c>
      <c r="C46" s="59">
        <v>2353</v>
      </c>
      <c r="D46" s="80"/>
      <c r="E46" s="59"/>
      <c r="F46" s="80"/>
      <c r="G46" s="59"/>
      <c r="H46" s="80"/>
      <c r="I46" s="59"/>
      <c r="J46" s="79"/>
      <c r="K46" s="64"/>
      <c r="L46" s="128"/>
      <c r="M46" s="149"/>
      <c r="N46" s="27"/>
      <c r="O46" s="68"/>
      <c r="P46" s="28"/>
      <c r="Q46" s="59"/>
      <c r="R46" s="34"/>
      <c r="S46" s="73"/>
      <c r="T46" s="35"/>
      <c r="U46" s="73"/>
      <c r="V46" s="32"/>
      <c r="W46" s="59"/>
      <c r="X46" s="32"/>
      <c r="Y46" s="59"/>
      <c r="Z46" s="21">
        <f t="shared" si="0"/>
        <v>2415</v>
      </c>
      <c r="AA46" s="71">
        <f t="shared" si="1"/>
        <v>2353</v>
      </c>
      <c r="AB46" s="144" t="s">
        <v>87</v>
      </c>
      <c r="AC46" s="30"/>
      <c r="AD46" s="3"/>
    </row>
    <row r="47" spans="1:31" ht="18" customHeight="1" x14ac:dyDescent="0.25">
      <c r="A47" s="31" t="s">
        <v>39</v>
      </c>
      <c r="B47" s="79">
        <v>7720</v>
      </c>
      <c r="C47" s="59">
        <v>7379</v>
      </c>
      <c r="D47" s="80"/>
      <c r="E47" s="59"/>
      <c r="F47" s="80"/>
      <c r="G47" s="59"/>
      <c r="H47" s="80"/>
      <c r="I47" s="59"/>
      <c r="J47" s="79"/>
      <c r="K47" s="64"/>
      <c r="L47" s="128"/>
      <c r="M47" s="149"/>
      <c r="N47" s="27"/>
      <c r="O47" s="68"/>
      <c r="P47" s="28"/>
      <c r="Q47" s="59"/>
      <c r="R47" s="34"/>
      <c r="S47" s="73"/>
      <c r="T47" s="35"/>
      <c r="U47" s="73"/>
      <c r="V47" s="32"/>
      <c r="W47" s="59"/>
      <c r="X47" s="32"/>
      <c r="Y47" s="59"/>
      <c r="Z47" s="21">
        <f t="shared" si="0"/>
        <v>7720</v>
      </c>
      <c r="AA47" s="71">
        <f t="shared" si="1"/>
        <v>7379</v>
      </c>
      <c r="AB47" s="144" t="s">
        <v>88</v>
      </c>
      <c r="AC47" s="30"/>
      <c r="AD47" s="3"/>
    </row>
    <row r="48" spans="1:31" ht="18" customHeight="1" x14ac:dyDescent="0.25">
      <c r="A48" s="31" t="s">
        <v>106</v>
      </c>
      <c r="B48" s="79">
        <v>204</v>
      </c>
      <c r="C48" s="59">
        <v>178</v>
      </c>
      <c r="D48" s="80"/>
      <c r="E48" s="59"/>
      <c r="F48" s="80"/>
      <c r="G48" s="59"/>
      <c r="H48" s="80"/>
      <c r="I48" s="59"/>
      <c r="J48" s="79"/>
      <c r="K48" s="64"/>
      <c r="L48" s="128"/>
      <c r="M48" s="149"/>
      <c r="N48" s="27"/>
      <c r="O48" s="68"/>
      <c r="P48" s="28"/>
      <c r="Q48" s="59"/>
      <c r="R48" s="34"/>
      <c r="S48" s="73"/>
      <c r="T48" s="35"/>
      <c r="U48" s="73"/>
      <c r="V48" s="32"/>
      <c r="W48" s="59"/>
      <c r="X48" s="32"/>
      <c r="Y48" s="59"/>
      <c r="Z48" s="21">
        <f t="shared" si="0"/>
        <v>204</v>
      </c>
      <c r="AA48" s="71">
        <f t="shared" si="1"/>
        <v>178</v>
      </c>
      <c r="AB48" s="145" t="s">
        <v>107</v>
      </c>
      <c r="AC48" s="30"/>
      <c r="AD48" s="3"/>
    </row>
    <row r="49" spans="1:30" ht="18" customHeight="1" x14ac:dyDescent="0.25">
      <c r="A49" s="31" t="s">
        <v>40</v>
      </c>
      <c r="B49" s="79">
        <v>1864</v>
      </c>
      <c r="C49" s="59">
        <v>1670</v>
      </c>
      <c r="D49" s="80"/>
      <c r="E49" s="59"/>
      <c r="F49" s="80"/>
      <c r="G49" s="59"/>
      <c r="H49" s="80"/>
      <c r="I49" s="59"/>
      <c r="J49" s="79"/>
      <c r="K49" s="64"/>
      <c r="L49" s="128"/>
      <c r="M49" s="149"/>
      <c r="N49" s="27"/>
      <c r="O49" s="68"/>
      <c r="P49" s="28"/>
      <c r="Q49" s="59"/>
      <c r="R49" s="34"/>
      <c r="S49" s="73"/>
      <c r="T49" s="35"/>
      <c r="U49" s="73"/>
      <c r="V49" s="32"/>
      <c r="W49" s="59"/>
      <c r="X49" s="32"/>
      <c r="Y49" s="59"/>
      <c r="Z49" s="21">
        <f t="shared" si="0"/>
        <v>1864</v>
      </c>
      <c r="AA49" s="71">
        <f t="shared" si="1"/>
        <v>1670</v>
      </c>
      <c r="AB49" s="144" t="s">
        <v>89</v>
      </c>
      <c r="AC49" s="30"/>
      <c r="AD49" s="3"/>
    </row>
    <row r="50" spans="1:30" ht="18" customHeight="1" x14ac:dyDescent="0.25">
      <c r="A50" s="31" t="s">
        <v>41</v>
      </c>
      <c r="B50" s="79">
        <v>43224</v>
      </c>
      <c r="C50" s="59">
        <v>33735</v>
      </c>
      <c r="D50" s="80"/>
      <c r="E50" s="59"/>
      <c r="F50" s="80"/>
      <c r="G50" s="59"/>
      <c r="H50" s="80"/>
      <c r="I50" s="59"/>
      <c r="J50" s="79"/>
      <c r="K50" s="64"/>
      <c r="L50" s="128"/>
      <c r="M50" s="149"/>
      <c r="N50" s="27"/>
      <c r="O50" s="68"/>
      <c r="P50" s="28"/>
      <c r="Q50" s="59"/>
      <c r="R50" s="34"/>
      <c r="S50" s="73"/>
      <c r="T50" s="35"/>
      <c r="U50" s="73"/>
      <c r="V50" s="32"/>
      <c r="W50" s="59"/>
      <c r="X50" s="32"/>
      <c r="Y50" s="59"/>
      <c r="Z50" s="21">
        <f t="shared" si="0"/>
        <v>43224</v>
      </c>
      <c r="AA50" s="71">
        <f t="shared" si="1"/>
        <v>33735</v>
      </c>
      <c r="AB50" s="144" t="s">
        <v>90</v>
      </c>
      <c r="AC50" s="30"/>
      <c r="AD50" s="3"/>
    </row>
    <row r="51" spans="1:30" ht="18" customHeight="1" x14ac:dyDescent="0.25">
      <c r="A51" s="31" t="s">
        <v>42</v>
      </c>
      <c r="B51" s="79">
        <v>14825</v>
      </c>
      <c r="C51" s="59">
        <v>14101</v>
      </c>
      <c r="D51" s="80"/>
      <c r="E51" s="59"/>
      <c r="F51" s="80"/>
      <c r="G51" s="59"/>
      <c r="H51" s="80"/>
      <c r="I51" s="59"/>
      <c r="J51" s="79"/>
      <c r="K51" s="64"/>
      <c r="L51" s="128"/>
      <c r="M51" s="149"/>
      <c r="N51" s="27"/>
      <c r="O51" s="68"/>
      <c r="P51" s="28"/>
      <c r="Q51" s="59"/>
      <c r="R51" s="34"/>
      <c r="S51" s="73"/>
      <c r="T51" s="35"/>
      <c r="U51" s="73"/>
      <c r="V51" s="32"/>
      <c r="W51" s="59"/>
      <c r="X51" s="32"/>
      <c r="Y51" s="59"/>
      <c r="Z51" s="21">
        <f t="shared" si="0"/>
        <v>14825</v>
      </c>
      <c r="AA51" s="71">
        <f t="shared" si="1"/>
        <v>14101</v>
      </c>
      <c r="AB51" s="144" t="s">
        <v>91</v>
      </c>
      <c r="AC51" s="30"/>
      <c r="AD51" s="3"/>
    </row>
    <row r="52" spans="1:30" ht="18" customHeight="1" x14ac:dyDescent="0.25">
      <c r="A52" s="31" t="s">
        <v>43</v>
      </c>
      <c r="B52" s="79">
        <v>4368</v>
      </c>
      <c r="C52" s="59">
        <v>3699</v>
      </c>
      <c r="D52" s="127"/>
      <c r="E52" s="59"/>
      <c r="F52" s="82"/>
      <c r="G52" s="59"/>
      <c r="H52" s="83"/>
      <c r="I52" s="59"/>
      <c r="J52" s="79"/>
      <c r="K52" s="64"/>
      <c r="L52" s="128"/>
      <c r="M52" s="149"/>
      <c r="N52" s="27"/>
      <c r="O52" s="68"/>
      <c r="P52" s="28"/>
      <c r="Q52" s="59"/>
      <c r="R52" s="139"/>
      <c r="S52" s="73"/>
      <c r="T52" s="35"/>
      <c r="U52" s="73"/>
      <c r="V52" s="130"/>
      <c r="W52" s="59"/>
      <c r="X52" s="130"/>
      <c r="Y52" s="59"/>
      <c r="Z52" s="21">
        <f t="shared" si="0"/>
        <v>4368</v>
      </c>
      <c r="AA52" s="71">
        <f t="shared" si="1"/>
        <v>3699</v>
      </c>
      <c r="AB52" s="144" t="s">
        <v>92</v>
      </c>
      <c r="AC52" s="30"/>
      <c r="AD52" s="3"/>
    </row>
    <row r="53" spans="1:30" ht="18" customHeight="1" x14ac:dyDescent="0.25">
      <c r="A53" s="135" t="s">
        <v>44</v>
      </c>
      <c r="B53" s="136">
        <v>36075</v>
      </c>
      <c r="C53" s="59">
        <v>33611</v>
      </c>
      <c r="D53" s="81"/>
      <c r="E53" s="59"/>
      <c r="F53" s="82"/>
      <c r="G53" s="59"/>
      <c r="H53" s="83"/>
      <c r="I53" s="59"/>
      <c r="J53" s="128"/>
      <c r="K53" s="64"/>
      <c r="L53" s="150"/>
      <c r="M53" s="151"/>
      <c r="N53" s="27"/>
      <c r="O53" s="68"/>
      <c r="P53" s="28"/>
      <c r="Q53" s="59"/>
      <c r="R53" s="137"/>
      <c r="S53" s="73"/>
      <c r="T53" s="35"/>
      <c r="U53" s="73"/>
      <c r="V53" s="33"/>
      <c r="W53" s="59"/>
      <c r="X53" s="29"/>
      <c r="Y53" s="59"/>
      <c r="Z53" s="21">
        <f t="shared" si="0"/>
        <v>36075</v>
      </c>
      <c r="AA53" s="71">
        <f t="shared" si="1"/>
        <v>33611</v>
      </c>
      <c r="AB53" s="144" t="s">
        <v>93</v>
      </c>
      <c r="AC53" s="1"/>
    </row>
    <row r="54" spans="1:30" ht="19.5" customHeight="1" x14ac:dyDescent="0.25">
      <c r="A54" s="134" t="s">
        <v>45</v>
      </c>
      <c r="B54" s="132">
        <v>15645</v>
      </c>
      <c r="C54" s="70">
        <v>14720</v>
      </c>
      <c r="D54" s="132"/>
      <c r="E54" s="70"/>
      <c r="F54" s="132"/>
      <c r="G54" s="70"/>
      <c r="H54" s="132"/>
      <c r="I54" s="70"/>
      <c r="J54" s="132"/>
      <c r="K54" s="133"/>
      <c r="L54" s="157"/>
      <c r="M54" s="156"/>
      <c r="N54" s="132"/>
      <c r="O54" s="70"/>
      <c r="P54" s="132"/>
      <c r="Q54" s="70"/>
      <c r="R54" s="159"/>
      <c r="S54" s="70"/>
      <c r="T54" s="132"/>
      <c r="U54" s="70"/>
      <c r="V54" s="132"/>
      <c r="W54" s="70"/>
      <c r="X54" s="132"/>
      <c r="Y54" s="133"/>
      <c r="Z54" s="140">
        <f t="shared" si="0"/>
        <v>15645</v>
      </c>
      <c r="AA54" s="75">
        <f t="shared" si="1"/>
        <v>14720</v>
      </c>
      <c r="AB54" s="126" t="s">
        <v>94</v>
      </c>
    </row>
    <row r="55" spans="1:30" x14ac:dyDescent="0.25">
      <c r="A55" s="1"/>
      <c r="R55" s="37"/>
    </row>
    <row r="56" spans="1:30" x14ac:dyDescent="0.25">
      <c r="A56" s="92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6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B1" activePane="topRight" state="frozen"/>
      <selection pane="topRight" activeCell="K2" sqref="K2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4" t="s">
        <v>110</v>
      </c>
    </row>
    <row r="3" spans="1:110" ht="23.25" customHeight="1" x14ac:dyDescent="0.25">
      <c r="A3" s="92" t="s">
        <v>111</v>
      </c>
    </row>
    <row r="4" spans="1:110" ht="6.75" customHeight="1" x14ac:dyDescent="0.25">
      <c r="A4" s="40"/>
      <c r="B4" s="40"/>
      <c r="Z4" s="45"/>
      <c r="AA4" s="46"/>
    </row>
    <row r="5" spans="1:110" s="95" customFormat="1" ht="31.5" customHeight="1" x14ac:dyDescent="0.2">
      <c r="A5" s="169" t="s">
        <v>1</v>
      </c>
      <c r="B5" s="173" t="s">
        <v>48</v>
      </c>
      <c r="C5" s="172"/>
      <c r="D5" s="163" t="s">
        <v>49</v>
      </c>
      <c r="E5" s="164"/>
      <c r="F5" s="163" t="s">
        <v>50</v>
      </c>
      <c r="G5" s="164"/>
      <c r="H5" s="163" t="s">
        <v>51</v>
      </c>
      <c r="I5" s="164"/>
      <c r="J5" s="163" t="s">
        <v>52</v>
      </c>
      <c r="K5" s="164"/>
      <c r="L5" s="163" t="s">
        <v>97</v>
      </c>
      <c r="M5" s="164"/>
      <c r="N5" s="166" t="s">
        <v>98</v>
      </c>
      <c r="O5" s="167"/>
      <c r="P5" s="163" t="s">
        <v>99</v>
      </c>
      <c r="Q5" s="164"/>
      <c r="R5" s="163" t="s">
        <v>100</v>
      </c>
      <c r="S5" s="164"/>
      <c r="T5" s="163" t="s">
        <v>101</v>
      </c>
      <c r="U5" s="168"/>
      <c r="V5" s="163" t="s">
        <v>102</v>
      </c>
      <c r="W5" s="164"/>
      <c r="X5" s="163" t="s">
        <v>103</v>
      </c>
      <c r="Y5" s="164"/>
      <c r="Z5" s="165" t="s">
        <v>95</v>
      </c>
      <c r="AA5" s="164"/>
      <c r="AB5" s="161" t="s">
        <v>53</v>
      </c>
    </row>
    <row r="6" spans="1:110" s="95" customFormat="1" ht="78" customHeight="1" x14ac:dyDescent="0.2">
      <c r="A6" s="170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2"/>
      <c r="AC6" s="97"/>
    </row>
    <row r="7" spans="1:110" s="119" customFormat="1" ht="12.75" x14ac:dyDescent="0.2">
      <c r="A7" s="109">
        <v>1</v>
      </c>
      <c r="B7" s="109">
        <v>2</v>
      </c>
      <c r="C7" s="110">
        <v>3</v>
      </c>
      <c r="D7" s="111">
        <v>4</v>
      </c>
      <c r="E7" s="112">
        <v>5</v>
      </c>
      <c r="F7" s="113">
        <v>6</v>
      </c>
      <c r="G7" s="114">
        <v>7</v>
      </c>
      <c r="H7" s="111">
        <v>8</v>
      </c>
      <c r="I7" s="112">
        <v>9</v>
      </c>
      <c r="J7" s="113">
        <v>10</v>
      </c>
      <c r="K7" s="111">
        <v>11</v>
      </c>
      <c r="L7" s="113">
        <v>12</v>
      </c>
      <c r="M7" s="113">
        <v>13</v>
      </c>
      <c r="N7" s="115">
        <v>14</v>
      </c>
      <c r="O7" s="116">
        <v>15</v>
      </c>
      <c r="P7" s="117">
        <v>16</v>
      </c>
      <c r="Q7" s="113">
        <v>17</v>
      </c>
      <c r="R7" s="113">
        <v>18</v>
      </c>
      <c r="S7" s="114">
        <v>19</v>
      </c>
      <c r="T7" s="117">
        <v>20</v>
      </c>
      <c r="U7" s="113">
        <v>21</v>
      </c>
      <c r="V7" s="113">
        <v>22</v>
      </c>
      <c r="W7" s="113">
        <v>23</v>
      </c>
      <c r="X7" s="117">
        <v>24</v>
      </c>
      <c r="Y7" s="113">
        <v>25</v>
      </c>
      <c r="Z7" s="47">
        <v>26</v>
      </c>
      <c r="AA7" s="48">
        <v>27</v>
      </c>
      <c r="AB7" s="48">
        <v>28</v>
      </c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</row>
    <row r="8" spans="1:110" s="2" customFormat="1" ht="24" customHeight="1" x14ac:dyDescent="0.25">
      <c r="A8" s="99" t="s">
        <v>2</v>
      </c>
      <c r="B8" s="17">
        <v>5431024</v>
      </c>
      <c r="C8" s="74">
        <v>3483851</v>
      </c>
      <c r="D8" s="17"/>
      <c r="E8" s="74"/>
      <c r="F8" s="52"/>
      <c r="G8" s="74"/>
      <c r="H8" s="49"/>
      <c r="I8" s="74"/>
      <c r="J8" s="50"/>
      <c r="K8" s="76"/>
      <c r="L8" s="152"/>
      <c r="M8" s="154"/>
      <c r="N8" s="19"/>
      <c r="O8" s="62"/>
      <c r="P8" s="51"/>
      <c r="Q8" s="74"/>
      <c r="R8" s="20"/>
      <c r="S8" s="74"/>
      <c r="T8" s="20"/>
      <c r="U8" s="74"/>
      <c r="V8" s="17"/>
      <c r="W8" s="74"/>
      <c r="X8" s="20"/>
      <c r="Y8" s="120"/>
      <c r="Z8" s="52">
        <f>B8+D8+F8+H8+J8+L8+N8+P8+R8+T8+V8+X8</f>
        <v>5431024</v>
      </c>
      <c r="AA8" s="124">
        <f>C8+E8+G8+I8+K8+M8+O8+Q8+S8+U8+W8+Y8</f>
        <v>3483851</v>
      </c>
      <c r="AB8" s="89" t="s">
        <v>54</v>
      </c>
      <c r="AC8" s="102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9" t="s">
        <v>3</v>
      </c>
      <c r="B9" s="17">
        <v>4456917</v>
      </c>
      <c r="C9" s="71">
        <v>2664517</v>
      </c>
      <c r="D9" s="17"/>
      <c r="E9" s="71"/>
      <c r="F9" s="52"/>
      <c r="G9" s="71"/>
      <c r="H9" s="22"/>
      <c r="I9" s="71"/>
      <c r="J9" s="50"/>
      <c r="K9" s="77"/>
      <c r="L9" s="153"/>
      <c r="M9" s="155"/>
      <c r="N9" s="22"/>
      <c r="O9" s="63"/>
      <c r="P9" s="49"/>
      <c r="Q9" s="71"/>
      <c r="R9" s="24"/>
      <c r="S9" s="71"/>
      <c r="T9" s="24"/>
      <c r="U9" s="71"/>
      <c r="V9" s="17"/>
      <c r="W9" s="71"/>
      <c r="X9" s="24"/>
      <c r="Y9" s="120"/>
      <c r="Z9" s="52">
        <f>B9+D9+F9+H9+J9+L9+N9+P9+R9+T9+V9+X9</f>
        <v>4456917</v>
      </c>
      <c r="AA9" s="124">
        <f t="shared" ref="AA9:AA54" si="0">C9+E9+G9+I9+K9+M9+O9+Q9+S9+U9+W9+Y9</f>
        <v>2664517</v>
      </c>
      <c r="AB9" s="90" t="s">
        <v>56</v>
      </c>
      <c r="AC9" s="102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9" t="s">
        <v>4</v>
      </c>
      <c r="B10" s="17">
        <v>974107</v>
      </c>
      <c r="C10" s="71">
        <v>819334</v>
      </c>
      <c r="D10" s="17"/>
      <c r="E10" s="71"/>
      <c r="F10" s="52"/>
      <c r="G10" s="71"/>
      <c r="H10" s="17"/>
      <c r="I10" s="71"/>
      <c r="J10" s="50"/>
      <c r="K10" s="77"/>
      <c r="L10" s="153"/>
      <c r="M10" s="155"/>
      <c r="N10" s="22"/>
      <c r="O10" s="63"/>
      <c r="P10" s="49"/>
      <c r="Q10" s="71"/>
      <c r="R10" s="121"/>
      <c r="S10" s="122"/>
      <c r="T10" s="121"/>
      <c r="U10" s="122"/>
      <c r="V10" s="17"/>
      <c r="W10" s="71"/>
      <c r="X10" s="24"/>
      <c r="Y10" s="120"/>
      <c r="Z10" s="52">
        <f t="shared" ref="Z10:Z54" si="1">B10+D10+F10+H10+J10+L10+N10+P10+R10+T10+V10+X10</f>
        <v>974107</v>
      </c>
      <c r="AA10" s="124">
        <f t="shared" si="0"/>
        <v>819334</v>
      </c>
      <c r="AB10" s="90" t="s">
        <v>55</v>
      </c>
      <c r="AC10" s="102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1"/>
      <c r="D11" s="3"/>
      <c r="E11" s="71"/>
      <c r="F11" s="123"/>
      <c r="G11" s="71"/>
      <c r="H11" s="17"/>
      <c r="I11" s="71"/>
      <c r="J11" s="17"/>
      <c r="K11" s="124"/>
      <c r="L11" s="24"/>
      <c r="M11" s="78"/>
      <c r="N11" s="27"/>
      <c r="O11" s="63"/>
      <c r="P11" s="3"/>
      <c r="Q11" s="71"/>
      <c r="R11" s="33"/>
      <c r="S11" s="71"/>
      <c r="T11" s="23"/>
      <c r="U11" s="71"/>
      <c r="V11" s="17"/>
      <c r="W11" s="71"/>
      <c r="X11" s="24"/>
      <c r="Y11" s="125"/>
      <c r="Z11" s="52"/>
      <c r="AA11" s="124"/>
      <c r="AB11" s="88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80">
        <v>4364</v>
      </c>
      <c r="C12" s="59">
        <v>3554</v>
      </c>
      <c r="D12" s="81"/>
      <c r="E12" s="59"/>
      <c r="F12" s="80"/>
      <c r="G12" s="59"/>
      <c r="H12" s="80"/>
      <c r="I12" s="59"/>
      <c r="J12" s="79"/>
      <c r="K12" s="64"/>
      <c r="L12" s="79"/>
      <c r="M12" s="149"/>
      <c r="N12" s="54"/>
      <c r="O12" s="68"/>
      <c r="P12" s="32"/>
      <c r="Q12" s="59"/>
      <c r="R12" s="84"/>
      <c r="S12" s="85"/>
      <c r="T12" s="93"/>
      <c r="U12" s="85"/>
      <c r="V12" s="32"/>
      <c r="W12" s="59"/>
      <c r="X12" s="29"/>
      <c r="Y12" s="59"/>
      <c r="Z12" s="52">
        <f t="shared" si="1"/>
        <v>4364</v>
      </c>
      <c r="AA12" s="124">
        <f t="shared" si="0"/>
        <v>3554</v>
      </c>
      <c r="AB12" s="87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80">
        <v>7902</v>
      </c>
      <c r="C13" s="59">
        <v>7167</v>
      </c>
      <c r="D13" s="81"/>
      <c r="E13" s="59"/>
      <c r="F13" s="80"/>
      <c r="G13" s="59"/>
      <c r="H13" s="80"/>
      <c r="I13" s="59"/>
      <c r="J13" s="79"/>
      <c r="K13" s="64"/>
      <c r="L13" s="79"/>
      <c r="M13" s="149"/>
      <c r="N13" s="54"/>
      <c r="O13" s="68"/>
      <c r="P13" s="32"/>
      <c r="Q13" s="59"/>
      <c r="R13" s="84"/>
      <c r="S13" s="85"/>
      <c r="T13" s="84"/>
      <c r="U13" s="85"/>
      <c r="V13" s="32"/>
      <c r="W13" s="59"/>
      <c r="X13" s="29"/>
      <c r="Y13" s="59"/>
      <c r="Z13" s="52">
        <f t="shared" si="1"/>
        <v>7902</v>
      </c>
      <c r="AA13" s="124">
        <f>C13+E13+G13+I13+K13+M13+O13+Q13+S13+U13+W13+Y13</f>
        <v>7167</v>
      </c>
      <c r="AB13" s="87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80">
        <v>8727</v>
      </c>
      <c r="C14" s="59">
        <v>8001</v>
      </c>
      <c r="D14" s="81"/>
      <c r="E14" s="59"/>
      <c r="F14" s="80"/>
      <c r="G14" s="59"/>
      <c r="H14" s="80"/>
      <c r="I14" s="59"/>
      <c r="J14" s="79"/>
      <c r="K14" s="64"/>
      <c r="L14" s="79"/>
      <c r="M14" s="149"/>
      <c r="N14" s="54"/>
      <c r="O14" s="68"/>
      <c r="P14" s="32"/>
      <c r="Q14" s="59"/>
      <c r="R14" s="84"/>
      <c r="S14" s="85"/>
      <c r="T14" s="84"/>
      <c r="U14" s="85"/>
      <c r="V14" s="32"/>
      <c r="W14" s="59"/>
      <c r="X14" s="29"/>
      <c r="Y14" s="59"/>
      <c r="Z14" s="52">
        <f t="shared" si="1"/>
        <v>8727</v>
      </c>
      <c r="AA14" s="124">
        <f t="shared" si="0"/>
        <v>8001</v>
      </c>
      <c r="AB14" s="87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80">
        <v>18722</v>
      </c>
      <c r="C15" s="59">
        <v>14541</v>
      </c>
      <c r="D15" s="81"/>
      <c r="E15" s="59"/>
      <c r="F15" s="80"/>
      <c r="G15" s="59"/>
      <c r="H15" s="80"/>
      <c r="I15" s="59"/>
      <c r="J15" s="79"/>
      <c r="K15" s="64"/>
      <c r="L15" s="79"/>
      <c r="M15" s="149"/>
      <c r="N15" s="54"/>
      <c r="O15" s="68"/>
      <c r="P15" s="32"/>
      <c r="Q15" s="59"/>
      <c r="R15" s="84"/>
      <c r="S15" s="85"/>
      <c r="T15" s="84"/>
      <c r="U15" s="85"/>
      <c r="V15" s="32"/>
      <c r="W15" s="59"/>
      <c r="X15" s="29"/>
      <c r="Y15" s="59"/>
      <c r="Z15" s="52">
        <f t="shared" si="1"/>
        <v>18722</v>
      </c>
      <c r="AA15" s="124">
        <f t="shared" si="0"/>
        <v>14541</v>
      </c>
      <c r="AB15" s="87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80">
        <v>3763</v>
      </c>
      <c r="C16" s="59">
        <v>3285</v>
      </c>
      <c r="D16" s="81"/>
      <c r="E16" s="59"/>
      <c r="F16" s="80"/>
      <c r="G16" s="59"/>
      <c r="H16" s="80"/>
      <c r="I16" s="59"/>
      <c r="J16" s="79"/>
      <c r="K16" s="64"/>
      <c r="L16" s="79"/>
      <c r="M16" s="149"/>
      <c r="N16" s="54"/>
      <c r="O16" s="68"/>
      <c r="P16" s="32"/>
      <c r="Q16" s="59"/>
      <c r="R16" s="84"/>
      <c r="S16" s="85"/>
      <c r="T16" s="84"/>
      <c r="U16" s="85"/>
      <c r="V16" s="32"/>
      <c r="W16" s="59"/>
      <c r="X16" s="29"/>
      <c r="Y16" s="59"/>
      <c r="Z16" s="52">
        <f t="shared" si="1"/>
        <v>3763</v>
      </c>
      <c r="AA16" s="124">
        <f t="shared" si="0"/>
        <v>3285</v>
      </c>
      <c r="AB16" s="87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80">
        <v>1755</v>
      </c>
      <c r="C17" s="59">
        <v>1651</v>
      </c>
      <c r="D17" s="81"/>
      <c r="E17" s="59"/>
      <c r="F17" s="80"/>
      <c r="G17" s="59"/>
      <c r="H17" s="80"/>
      <c r="I17" s="59"/>
      <c r="J17" s="79"/>
      <c r="K17" s="64"/>
      <c r="L17" s="79"/>
      <c r="M17" s="149"/>
      <c r="N17" s="54"/>
      <c r="O17" s="68"/>
      <c r="P17" s="32"/>
      <c r="Q17" s="59"/>
      <c r="R17" s="84"/>
      <c r="S17" s="85"/>
      <c r="T17" s="84"/>
      <c r="U17" s="85"/>
      <c r="V17" s="32"/>
      <c r="W17" s="59"/>
      <c r="X17" s="29"/>
      <c r="Y17" s="59"/>
      <c r="Z17" s="52">
        <f t="shared" si="1"/>
        <v>1755</v>
      </c>
      <c r="AA17" s="124">
        <f t="shared" si="0"/>
        <v>1651</v>
      </c>
      <c r="AB17" s="87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80">
        <v>11186</v>
      </c>
      <c r="C18" s="59">
        <v>9487</v>
      </c>
      <c r="D18" s="81"/>
      <c r="E18" s="59"/>
      <c r="F18" s="80"/>
      <c r="G18" s="59"/>
      <c r="H18" s="80"/>
      <c r="I18" s="59"/>
      <c r="J18" s="79"/>
      <c r="K18" s="64"/>
      <c r="L18" s="79"/>
      <c r="M18" s="149"/>
      <c r="N18" s="54"/>
      <c r="O18" s="68"/>
      <c r="P18" s="32"/>
      <c r="Q18" s="59"/>
      <c r="R18" s="84"/>
      <c r="S18" s="85"/>
      <c r="T18" s="84"/>
      <c r="U18" s="85"/>
      <c r="V18" s="32"/>
      <c r="W18" s="59"/>
      <c r="X18" s="29"/>
      <c r="Y18" s="59"/>
      <c r="Z18" s="52">
        <f t="shared" si="1"/>
        <v>11186</v>
      </c>
      <c r="AA18" s="124">
        <f t="shared" si="0"/>
        <v>9487</v>
      </c>
      <c r="AB18" s="87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80">
        <v>922</v>
      </c>
      <c r="C19" s="59">
        <v>903</v>
      </c>
      <c r="D19" s="81"/>
      <c r="E19" s="59"/>
      <c r="F19" s="80"/>
      <c r="G19" s="59"/>
      <c r="H19" s="80"/>
      <c r="I19" s="59"/>
      <c r="J19" s="79"/>
      <c r="K19" s="64"/>
      <c r="L19" s="79"/>
      <c r="M19" s="149"/>
      <c r="N19" s="54"/>
      <c r="O19" s="68"/>
      <c r="P19" s="32"/>
      <c r="Q19" s="59"/>
      <c r="R19" s="84"/>
      <c r="S19" s="85"/>
      <c r="T19" s="84"/>
      <c r="U19" s="85"/>
      <c r="V19" s="32"/>
      <c r="W19" s="59"/>
      <c r="X19" s="29"/>
      <c r="Y19" s="59"/>
      <c r="Z19" s="52">
        <f t="shared" si="1"/>
        <v>922</v>
      </c>
      <c r="AA19" s="124">
        <f t="shared" si="0"/>
        <v>903</v>
      </c>
      <c r="AB19" s="87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80">
        <v>13588</v>
      </c>
      <c r="C20" s="59">
        <v>12806</v>
      </c>
      <c r="D20" s="81"/>
      <c r="E20" s="59"/>
      <c r="F20" s="80"/>
      <c r="G20" s="59"/>
      <c r="H20" s="80"/>
      <c r="I20" s="59"/>
      <c r="J20" s="79"/>
      <c r="K20" s="64"/>
      <c r="L20" s="79"/>
      <c r="M20" s="149"/>
      <c r="N20" s="54"/>
      <c r="O20" s="68"/>
      <c r="P20" s="32"/>
      <c r="Q20" s="59"/>
      <c r="R20" s="84"/>
      <c r="S20" s="85"/>
      <c r="T20" s="84"/>
      <c r="U20" s="85"/>
      <c r="V20" s="32"/>
      <c r="W20" s="59"/>
      <c r="X20" s="29"/>
      <c r="Y20" s="59"/>
      <c r="Z20" s="52">
        <f t="shared" si="1"/>
        <v>13588</v>
      </c>
      <c r="AA20" s="124">
        <f t="shared" si="0"/>
        <v>12806</v>
      </c>
      <c r="AB20" s="87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80">
        <v>11230</v>
      </c>
      <c r="C21" s="59">
        <v>10712</v>
      </c>
      <c r="D21" s="81"/>
      <c r="E21" s="59"/>
      <c r="F21" s="80"/>
      <c r="G21" s="59"/>
      <c r="H21" s="80"/>
      <c r="I21" s="59"/>
      <c r="J21" s="79"/>
      <c r="K21" s="64"/>
      <c r="L21" s="79"/>
      <c r="M21" s="149"/>
      <c r="N21" s="54"/>
      <c r="O21" s="68"/>
      <c r="P21" s="32"/>
      <c r="Q21" s="59"/>
      <c r="R21" s="84"/>
      <c r="S21" s="85"/>
      <c r="T21" s="84"/>
      <c r="U21" s="85"/>
      <c r="V21" s="32"/>
      <c r="W21" s="59"/>
      <c r="X21" s="29"/>
      <c r="Y21" s="59"/>
      <c r="Z21" s="52">
        <f>B21+D21+F21+H21+J21+L21+N21+P21+R21+T21+V21+X21</f>
        <v>11230</v>
      </c>
      <c r="AA21" s="124">
        <f t="shared" si="0"/>
        <v>10712</v>
      </c>
      <c r="AB21" s="87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80">
        <v>2760</v>
      </c>
      <c r="C22" s="59">
        <v>2503</v>
      </c>
      <c r="D22" s="81"/>
      <c r="E22" s="59"/>
      <c r="F22" s="80"/>
      <c r="G22" s="59"/>
      <c r="H22" s="80"/>
      <c r="I22" s="59"/>
      <c r="J22" s="79"/>
      <c r="K22" s="64"/>
      <c r="L22" s="79"/>
      <c r="M22" s="149"/>
      <c r="N22" s="54"/>
      <c r="O22" s="68"/>
      <c r="P22" s="32"/>
      <c r="Q22" s="59"/>
      <c r="R22" s="84"/>
      <c r="S22" s="85"/>
      <c r="T22" s="84"/>
      <c r="U22" s="85"/>
      <c r="V22" s="32"/>
      <c r="W22" s="59"/>
      <c r="X22" s="29"/>
      <c r="Y22" s="59"/>
      <c r="Z22" s="52">
        <f t="shared" si="1"/>
        <v>2760</v>
      </c>
      <c r="AA22" s="124">
        <f t="shared" si="0"/>
        <v>2503</v>
      </c>
      <c r="AB22" s="87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80">
        <v>9061</v>
      </c>
      <c r="C23" s="59">
        <v>8769</v>
      </c>
      <c r="D23" s="81"/>
      <c r="E23" s="59"/>
      <c r="F23" s="80"/>
      <c r="G23" s="59"/>
      <c r="H23" s="80"/>
      <c r="I23" s="59"/>
      <c r="J23" s="79"/>
      <c r="K23" s="64"/>
      <c r="L23" s="79"/>
      <c r="M23" s="149"/>
      <c r="N23" s="54"/>
      <c r="O23" s="68"/>
      <c r="P23" s="32"/>
      <c r="Q23" s="59"/>
      <c r="R23" s="84"/>
      <c r="S23" s="85"/>
      <c r="T23" s="84"/>
      <c r="U23" s="85"/>
      <c r="V23" s="32"/>
      <c r="W23" s="59"/>
      <c r="X23" s="29"/>
      <c r="Y23" s="59"/>
      <c r="Z23" s="52">
        <f t="shared" si="1"/>
        <v>9061</v>
      </c>
      <c r="AA23" s="124">
        <f t="shared" si="0"/>
        <v>8769</v>
      </c>
      <c r="AB23" s="87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80">
        <v>25964</v>
      </c>
      <c r="C24" s="59">
        <v>23376</v>
      </c>
      <c r="D24" s="81"/>
      <c r="E24" s="59"/>
      <c r="F24" s="80"/>
      <c r="G24" s="59"/>
      <c r="H24" s="80"/>
      <c r="I24" s="59"/>
      <c r="J24" s="79"/>
      <c r="K24" s="64"/>
      <c r="L24" s="79"/>
      <c r="M24" s="149"/>
      <c r="N24" s="54"/>
      <c r="O24" s="68"/>
      <c r="P24" s="32"/>
      <c r="Q24" s="59"/>
      <c r="R24" s="84"/>
      <c r="S24" s="85"/>
      <c r="T24" s="84"/>
      <c r="U24" s="85"/>
      <c r="V24" s="32"/>
      <c r="W24" s="59"/>
      <c r="X24" s="29"/>
      <c r="Y24" s="59"/>
      <c r="Z24" s="52">
        <f t="shared" si="1"/>
        <v>25964</v>
      </c>
      <c r="AA24" s="124">
        <f t="shared" si="0"/>
        <v>23376</v>
      </c>
      <c r="AB24" s="87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80">
        <v>5706</v>
      </c>
      <c r="C25" s="59">
        <v>5357</v>
      </c>
      <c r="D25" s="81"/>
      <c r="E25" s="59"/>
      <c r="F25" s="80"/>
      <c r="G25" s="59"/>
      <c r="H25" s="80"/>
      <c r="I25" s="59"/>
      <c r="J25" s="79"/>
      <c r="K25" s="64"/>
      <c r="L25" s="79"/>
      <c r="M25" s="149"/>
      <c r="N25" s="54"/>
      <c r="O25" s="68"/>
      <c r="P25" s="32"/>
      <c r="Q25" s="59"/>
      <c r="R25" s="84"/>
      <c r="S25" s="85"/>
      <c r="T25" s="84"/>
      <c r="U25" s="85"/>
      <c r="V25" s="32"/>
      <c r="W25" s="59"/>
      <c r="X25" s="29"/>
      <c r="Y25" s="59"/>
      <c r="Z25" s="52">
        <f t="shared" si="1"/>
        <v>5706</v>
      </c>
      <c r="AA25" s="124">
        <f t="shared" si="0"/>
        <v>5357</v>
      </c>
      <c r="AB25" s="87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80">
        <v>14041</v>
      </c>
      <c r="C26" s="59">
        <v>11752</v>
      </c>
      <c r="D26" s="81"/>
      <c r="E26" s="59"/>
      <c r="F26" s="80"/>
      <c r="G26" s="59"/>
      <c r="H26" s="80"/>
      <c r="I26" s="59"/>
      <c r="J26" s="79"/>
      <c r="K26" s="64"/>
      <c r="L26" s="79"/>
      <c r="M26" s="149"/>
      <c r="N26" s="54"/>
      <c r="O26" s="68"/>
      <c r="P26" s="32"/>
      <c r="Q26" s="59"/>
      <c r="R26" s="84"/>
      <c r="S26" s="85"/>
      <c r="T26" s="84"/>
      <c r="U26" s="85"/>
      <c r="V26" s="32"/>
      <c r="W26" s="59"/>
      <c r="X26" s="29"/>
      <c r="Y26" s="59"/>
      <c r="Z26" s="52">
        <f t="shared" si="1"/>
        <v>14041</v>
      </c>
      <c r="AA26" s="124">
        <f t="shared" si="0"/>
        <v>11752</v>
      </c>
      <c r="AB26" s="87" t="s">
        <v>69</v>
      </c>
      <c r="AC26" s="30"/>
      <c r="AD26" s="3"/>
    </row>
    <row r="27" spans="1:30" s="2" customFormat="1" ht="24" customHeight="1" x14ac:dyDescent="0.25">
      <c r="A27" s="53" t="s">
        <v>105</v>
      </c>
      <c r="B27" s="80">
        <v>18976</v>
      </c>
      <c r="C27" s="59">
        <v>17432</v>
      </c>
      <c r="D27" s="81"/>
      <c r="E27" s="59"/>
      <c r="F27" s="80"/>
      <c r="G27" s="59"/>
      <c r="H27" s="80"/>
      <c r="I27" s="59"/>
      <c r="J27" s="79"/>
      <c r="K27" s="64"/>
      <c r="L27" s="79"/>
      <c r="M27" s="149"/>
      <c r="N27" s="54"/>
      <c r="O27" s="68"/>
      <c r="P27" s="32"/>
      <c r="Q27" s="69"/>
      <c r="R27" s="84"/>
      <c r="S27" s="85"/>
      <c r="T27" s="84"/>
      <c r="U27" s="85"/>
      <c r="V27" s="32"/>
      <c r="W27" s="59"/>
      <c r="X27" s="29"/>
      <c r="Y27" s="59"/>
      <c r="Z27" s="52">
        <f t="shared" si="1"/>
        <v>18976</v>
      </c>
      <c r="AA27" s="124">
        <f t="shared" si="0"/>
        <v>17432</v>
      </c>
      <c r="AB27" s="87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80">
        <v>897</v>
      </c>
      <c r="C28" s="59">
        <v>833</v>
      </c>
      <c r="D28" s="81"/>
      <c r="E28" s="59"/>
      <c r="F28" s="80"/>
      <c r="G28" s="59"/>
      <c r="H28" s="80"/>
      <c r="I28" s="59"/>
      <c r="J28" s="79"/>
      <c r="K28" s="64"/>
      <c r="L28" s="79"/>
      <c r="M28" s="149"/>
      <c r="N28" s="54"/>
      <c r="O28" s="68"/>
      <c r="P28" s="32"/>
      <c r="Q28" s="59"/>
      <c r="R28" s="84"/>
      <c r="S28" s="85"/>
      <c r="T28" s="84"/>
      <c r="U28" s="85"/>
      <c r="V28" s="32"/>
      <c r="W28" s="59"/>
      <c r="X28" s="29"/>
      <c r="Y28" s="59"/>
      <c r="Z28" s="52">
        <f t="shared" si="1"/>
        <v>897</v>
      </c>
      <c r="AA28" s="124">
        <f t="shared" si="0"/>
        <v>833</v>
      </c>
      <c r="AB28" s="87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80">
        <v>5133</v>
      </c>
      <c r="C29" s="59">
        <v>4025</v>
      </c>
      <c r="D29" s="81"/>
      <c r="E29" s="59"/>
      <c r="F29" s="80"/>
      <c r="G29" s="59"/>
      <c r="H29" s="80"/>
      <c r="I29" s="59"/>
      <c r="J29" s="79"/>
      <c r="K29" s="64"/>
      <c r="L29" s="79"/>
      <c r="M29" s="149"/>
      <c r="N29" s="54"/>
      <c r="O29" s="68"/>
      <c r="P29" s="32"/>
      <c r="Q29" s="59"/>
      <c r="R29" s="84"/>
      <c r="S29" s="85"/>
      <c r="T29" s="84"/>
      <c r="U29" s="85"/>
      <c r="V29" s="32"/>
      <c r="W29" s="59"/>
      <c r="X29" s="29"/>
      <c r="Y29" s="59"/>
      <c r="Z29" s="52">
        <f t="shared" si="1"/>
        <v>5133</v>
      </c>
      <c r="AA29" s="124">
        <f t="shared" si="0"/>
        <v>4025</v>
      </c>
      <c r="AB29" s="87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80">
        <v>10577</v>
      </c>
      <c r="C30" s="59">
        <v>9832</v>
      </c>
      <c r="D30" s="81"/>
      <c r="E30" s="59"/>
      <c r="F30" s="80"/>
      <c r="G30" s="59"/>
      <c r="H30" s="80"/>
      <c r="I30" s="59"/>
      <c r="J30" s="79"/>
      <c r="K30" s="64"/>
      <c r="L30" s="79"/>
      <c r="M30" s="149"/>
      <c r="N30" s="54"/>
      <c r="O30" s="68"/>
      <c r="P30" s="32"/>
      <c r="Q30" s="59"/>
      <c r="R30" s="84"/>
      <c r="S30" s="85"/>
      <c r="T30" s="84"/>
      <c r="U30" s="85"/>
      <c r="V30" s="32"/>
      <c r="W30" s="59"/>
      <c r="X30" s="29"/>
      <c r="Y30" s="59"/>
      <c r="Z30" s="52">
        <f t="shared" si="1"/>
        <v>10577</v>
      </c>
      <c r="AA30" s="124">
        <f t="shared" si="0"/>
        <v>9832</v>
      </c>
      <c r="AB30" s="87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80">
        <v>19848</v>
      </c>
      <c r="C31" s="59">
        <v>18982</v>
      </c>
      <c r="D31" s="81"/>
      <c r="E31" s="59"/>
      <c r="F31" s="80"/>
      <c r="G31" s="59"/>
      <c r="H31" s="80"/>
      <c r="I31" s="59"/>
      <c r="J31" s="79"/>
      <c r="K31" s="64"/>
      <c r="L31" s="79"/>
      <c r="M31" s="149"/>
      <c r="N31" s="54"/>
      <c r="O31" s="68"/>
      <c r="P31" s="32"/>
      <c r="Q31" s="59"/>
      <c r="R31" s="84"/>
      <c r="S31" s="85"/>
      <c r="T31" s="84"/>
      <c r="U31" s="85"/>
      <c r="V31" s="32"/>
      <c r="W31" s="59"/>
      <c r="X31" s="29"/>
      <c r="Y31" s="59"/>
      <c r="Z31" s="52">
        <f t="shared" si="1"/>
        <v>19848</v>
      </c>
      <c r="AA31" s="124">
        <f t="shared" si="0"/>
        <v>18982</v>
      </c>
      <c r="AB31" s="87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80">
        <v>5222</v>
      </c>
      <c r="C32" s="59">
        <v>4962</v>
      </c>
      <c r="D32" s="81"/>
      <c r="E32" s="59"/>
      <c r="F32" s="80"/>
      <c r="G32" s="59"/>
      <c r="H32" s="80"/>
      <c r="I32" s="59"/>
      <c r="J32" s="79"/>
      <c r="K32" s="64"/>
      <c r="L32" s="79"/>
      <c r="M32" s="149"/>
      <c r="N32" s="54"/>
      <c r="O32" s="68"/>
      <c r="P32" s="32"/>
      <c r="Q32" s="59"/>
      <c r="R32" s="84"/>
      <c r="S32" s="85"/>
      <c r="T32" s="84"/>
      <c r="U32" s="85"/>
      <c r="V32" s="32"/>
      <c r="W32" s="59"/>
      <c r="X32" s="29"/>
      <c r="Y32" s="59"/>
      <c r="Z32" s="52">
        <f t="shared" si="1"/>
        <v>5222</v>
      </c>
      <c r="AA32" s="124">
        <f t="shared" si="0"/>
        <v>4962</v>
      </c>
      <c r="AB32" s="87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80">
        <v>2511</v>
      </c>
      <c r="C33" s="59">
        <v>2272</v>
      </c>
      <c r="D33" s="81"/>
      <c r="E33" s="59"/>
      <c r="F33" s="80"/>
      <c r="G33" s="59"/>
      <c r="H33" s="80"/>
      <c r="I33" s="59"/>
      <c r="J33" s="79"/>
      <c r="K33" s="64"/>
      <c r="L33" s="79"/>
      <c r="M33" s="149"/>
      <c r="N33" s="54"/>
      <c r="O33" s="68"/>
      <c r="P33" s="32"/>
      <c r="Q33" s="59"/>
      <c r="R33" s="84"/>
      <c r="S33" s="85"/>
      <c r="T33" s="84"/>
      <c r="U33" s="85"/>
      <c r="V33" s="32"/>
      <c r="W33" s="59"/>
      <c r="X33" s="29"/>
      <c r="Y33" s="59"/>
      <c r="Z33" s="52">
        <f t="shared" si="1"/>
        <v>2511</v>
      </c>
      <c r="AA33" s="124">
        <f t="shared" si="0"/>
        <v>2272</v>
      </c>
      <c r="AB33" s="87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80">
        <v>10310</v>
      </c>
      <c r="C34" s="59">
        <v>9354</v>
      </c>
      <c r="D34" s="81"/>
      <c r="E34" s="59"/>
      <c r="F34" s="80"/>
      <c r="G34" s="59"/>
      <c r="H34" s="80"/>
      <c r="I34" s="59"/>
      <c r="J34" s="79"/>
      <c r="K34" s="64"/>
      <c r="L34" s="79"/>
      <c r="M34" s="149"/>
      <c r="N34" s="54"/>
      <c r="O34" s="68"/>
      <c r="P34" s="32"/>
      <c r="Q34" s="69"/>
      <c r="R34" s="84"/>
      <c r="S34" s="85"/>
      <c r="T34" s="84"/>
      <c r="U34" s="85"/>
      <c r="V34" s="32"/>
      <c r="W34" s="59"/>
      <c r="X34" s="29"/>
      <c r="Y34" s="59"/>
      <c r="Z34" s="52">
        <f t="shared" si="1"/>
        <v>10310</v>
      </c>
      <c r="AA34" s="124">
        <f t="shared" si="0"/>
        <v>9354</v>
      </c>
      <c r="AB34" s="87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80">
        <v>606</v>
      </c>
      <c r="C35" s="59">
        <v>596</v>
      </c>
      <c r="D35" s="81"/>
      <c r="E35" s="59"/>
      <c r="F35" s="80"/>
      <c r="G35" s="59"/>
      <c r="H35" s="80"/>
      <c r="I35" s="59"/>
      <c r="J35" s="79"/>
      <c r="K35" s="64"/>
      <c r="L35" s="79"/>
      <c r="M35" s="149"/>
      <c r="N35" s="54"/>
      <c r="O35" s="68"/>
      <c r="P35" s="32"/>
      <c r="Q35" s="59"/>
      <c r="R35" s="84"/>
      <c r="S35" s="85"/>
      <c r="T35" s="84"/>
      <c r="U35" s="85"/>
      <c r="V35" s="32"/>
      <c r="W35" s="59"/>
      <c r="X35" s="29"/>
      <c r="Y35" s="59"/>
      <c r="Z35" s="52">
        <f t="shared" si="1"/>
        <v>606</v>
      </c>
      <c r="AA35" s="124">
        <f t="shared" si="0"/>
        <v>596</v>
      </c>
      <c r="AB35" s="87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80">
        <v>3800</v>
      </c>
      <c r="C36" s="59">
        <v>3554</v>
      </c>
      <c r="D36" s="81"/>
      <c r="E36" s="59"/>
      <c r="F36" s="80"/>
      <c r="G36" s="59"/>
      <c r="H36" s="80"/>
      <c r="I36" s="59"/>
      <c r="J36" s="79"/>
      <c r="K36" s="64"/>
      <c r="L36" s="79"/>
      <c r="M36" s="149"/>
      <c r="N36" s="54"/>
      <c r="O36" s="68"/>
      <c r="P36" s="32"/>
      <c r="Q36" s="59"/>
      <c r="R36" s="84"/>
      <c r="S36" s="85"/>
      <c r="T36" s="84"/>
      <c r="U36" s="85"/>
      <c r="V36" s="32"/>
      <c r="W36" s="59"/>
      <c r="X36" s="29"/>
      <c r="Y36" s="59"/>
      <c r="Z36" s="52">
        <f t="shared" si="1"/>
        <v>3800</v>
      </c>
      <c r="AA36" s="124">
        <f t="shared" si="0"/>
        <v>3554</v>
      </c>
      <c r="AB36" s="87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80">
        <v>1886</v>
      </c>
      <c r="C37" s="59">
        <v>1829</v>
      </c>
      <c r="D37" s="81"/>
      <c r="E37" s="59"/>
      <c r="F37" s="80"/>
      <c r="G37" s="59"/>
      <c r="H37" s="80"/>
      <c r="I37" s="59"/>
      <c r="J37" s="79"/>
      <c r="K37" s="64"/>
      <c r="L37" s="79"/>
      <c r="M37" s="149"/>
      <c r="N37" s="54"/>
      <c r="O37" s="68"/>
      <c r="P37" s="32"/>
      <c r="Q37" s="59"/>
      <c r="R37" s="84"/>
      <c r="S37" s="85"/>
      <c r="T37" s="84"/>
      <c r="U37" s="85"/>
      <c r="V37" s="32"/>
      <c r="W37" s="59"/>
      <c r="X37" s="29"/>
      <c r="Y37" s="59"/>
      <c r="Z37" s="52">
        <f t="shared" si="1"/>
        <v>1886</v>
      </c>
      <c r="AA37" s="124">
        <f t="shared" si="0"/>
        <v>1829</v>
      </c>
      <c r="AB37" s="87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80">
        <v>283809</v>
      </c>
      <c r="C38" s="59">
        <v>225664</v>
      </c>
      <c r="D38" s="81"/>
      <c r="E38" s="59"/>
      <c r="F38" s="80"/>
      <c r="G38" s="59"/>
      <c r="H38" s="80"/>
      <c r="I38" s="59"/>
      <c r="J38" s="79"/>
      <c r="K38" s="64"/>
      <c r="L38" s="79"/>
      <c r="M38" s="149"/>
      <c r="N38" s="54"/>
      <c r="O38" s="68"/>
      <c r="P38" s="32"/>
      <c r="Q38" s="59"/>
      <c r="R38" s="84"/>
      <c r="S38" s="85"/>
      <c r="T38" s="84"/>
      <c r="U38" s="85"/>
      <c r="V38" s="32"/>
      <c r="W38" s="59"/>
      <c r="X38" s="29"/>
      <c r="Y38" s="59"/>
      <c r="Z38" s="52">
        <f t="shared" si="1"/>
        <v>283809</v>
      </c>
      <c r="AA38" s="124">
        <f t="shared" si="0"/>
        <v>225664</v>
      </c>
      <c r="AB38" s="87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80">
        <v>17100</v>
      </c>
      <c r="C39" s="59">
        <v>16541</v>
      </c>
      <c r="D39" s="81"/>
      <c r="E39" s="59"/>
      <c r="F39" s="80"/>
      <c r="G39" s="59"/>
      <c r="H39" s="80"/>
      <c r="I39" s="59"/>
      <c r="J39" s="79"/>
      <c r="K39" s="64"/>
      <c r="L39" s="79"/>
      <c r="M39" s="149"/>
      <c r="N39" s="54"/>
      <c r="O39" s="68"/>
      <c r="P39" s="32"/>
      <c r="Q39" s="59"/>
      <c r="R39" s="84"/>
      <c r="S39" s="85"/>
      <c r="T39" s="84"/>
      <c r="U39" s="85"/>
      <c r="V39" s="32"/>
      <c r="W39" s="59"/>
      <c r="X39" s="29"/>
      <c r="Y39" s="59"/>
      <c r="Z39" s="52">
        <f t="shared" si="1"/>
        <v>17100</v>
      </c>
      <c r="AA39" s="124">
        <f t="shared" si="0"/>
        <v>16541</v>
      </c>
      <c r="AB39" s="87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80">
        <v>3711</v>
      </c>
      <c r="C40" s="59">
        <v>3075</v>
      </c>
      <c r="D40" s="81"/>
      <c r="E40" s="59"/>
      <c r="F40" s="80"/>
      <c r="G40" s="59"/>
      <c r="H40" s="80"/>
      <c r="I40" s="59"/>
      <c r="J40" s="79"/>
      <c r="K40" s="64"/>
      <c r="L40" s="79"/>
      <c r="M40" s="149"/>
      <c r="N40" s="54"/>
      <c r="O40" s="68"/>
      <c r="P40" s="32"/>
      <c r="Q40" s="59"/>
      <c r="R40" s="84"/>
      <c r="S40" s="85"/>
      <c r="T40" s="84"/>
      <c r="U40" s="85"/>
      <c r="V40" s="32"/>
      <c r="W40" s="59"/>
      <c r="X40" s="29"/>
      <c r="Y40" s="59"/>
      <c r="Z40" s="52">
        <f t="shared" si="1"/>
        <v>3711</v>
      </c>
      <c r="AA40" s="124">
        <f t="shared" si="0"/>
        <v>3075</v>
      </c>
      <c r="AB40" s="87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80">
        <v>10241</v>
      </c>
      <c r="C41" s="59">
        <v>10012</v>
      </c>
      <c r="D41" s="81"/>
      <c r="E41" s="59"/>
      <c r="F41" s="80"/>
      <c r="G41" s="59"/>
      <c r="H41" s="80"/>
      <c r="I41" s="59"/>
      <c r="J41" s="79"/>
      <c r="K41" s="64"/>
      <c r="L41" s="79"/>
      <c r="M41" s="149"/>
      <c r="N41" s="54"/>
      <c r="O41" s="68"/>
      <c r="P41" s="32"/>
      <c r="Q41" s="69"/>
      <c r="R41" s="84"/>
      <c r="S41" s="85"/>
      <c r="T41" s="84"/>
      <c r="U41" s="85"/>
      <c r="V41" s="32"/>
      <c r="W41" s="59"/>
      <c r="X41" s="29"/>
      <c r="Y41" s="59"/>
      <c r="Z41" s="52">
        <f t="shared" si="1"/>
        <v>10241</v>
      </c>
      <c r="AA41" s="124">
        <f t="shared" si="0"/>
        <v>10012</v>
      </c>
      <c r="AB41" s="87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80">
        <v>57624</v>
      </c>
      <c r="C42" s="59">
        <v>51739</v>
      </c>
      <c r="D42" s="81"/>
      <c r="E42" s="59"/>
      <c r="F42" s="80"/>
      <c r="G42" s="59"/>
      <c r="H42" s="80"/>
      <c r="I42" s="59"/>
      <c r="J42" s="79"/>
      <c r="K42" s="64"/>
      <c r="L42" s="79"/>
      <c r="M42" s="149"/>
      <c r="N42" s="54"/>
      <c r="O42" s="68"/>
      <c r="P42" s="32"/>
      <c r="Q42" s="59"/>
      <c r="R42" s="84"/>
      <c r="S42" s="85"/>
      <c r="T42" s="84"/>
      <c r="U42" s="85"/>
      <c r="V42" s="32"/>
      <c r="W42" s="59"/>
      <c r="X42" s="29"/>
      <c r="Y42" s="59"/>
      <c r="Z42" s="52">
        <f t="shared" si="1"/>
        <v>57624</v>
      </c>
      <c r="AA42" s="124">
        <f t="shared" si="0"/>
        <v>51739</v>
      </c>
      <c r="AB42" s="87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80">
        <v>6435</v>
      </c>
      <c r="C43" s="59">
        <v>6151</v>
      </c>
      <c r="D43" s="81"/>
      <c r="E43" s="59"/>
      <c r="F43" s="80"/>
      <c r="G43" s="59"/>
      <c r="H43" s="80"/>
      <c r="I43" s="59"/>
      <c r="J43" s="79"/>
      <c r="K43" s="64"/>
      <c r="L43" s="79"/>
      <c r="M43" s="149"/>
      <c r="N43" s="54"/>
      <c r="O43" s="68"/>
      <c r="P43" s="32"/>
      <c r="Q43" s="59"/>
      <c r="R43" s="84"/>
      <c r="S43" s="85"/>
      <c r="T43" s="84"/>
      <c r="U43" s="85"/>
      <c r="V43" s="32"/>
      <c r="W43" s="59"/>
      <c r="X43" s="29"/>
      <c r="Y43" s="59"/>
      <c r="Z43" s="52">
        <f t="shared" si="1"/>
        <v>6435</v>
      </c>
      <c r="AA43" s="124">
        <f t="shared" si="0"/>
        <v>6151</v>
      </c>
      <c r="AB43" s="87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80">
        <v>11096</v>
      </c>
      <c r="C44" s="59">
        <v>9984</v>
      </c>
      <c r="D44" s="81"/>
      <c r="E44" s="59"/>
      <c r="F44" s="80"/>
      <c r="G44" s="59"/>
      <c r="H44" s="80"/>
      <c r="I44" s="59"/>
      <c r="J44" s="79"/>
      <c r="K44" s="64"/>
      <c r="L44" s="79"/>
      <c r="M44" s="149"/>
      <c r="N44" s="54"/>
      <c r="O44" s="68"/>
      <c r="P44" s="32"/>
      <c r="Q44" s="59"/>
      <c r="R44" s="84"/>
      <c r="S44" s="85"/>
      <c r="T44" s="84"/>
      <c r="U44" s="85"/>
      <c r="V44" s="32"/>
      <c r="W44" s="59"/>
      <c r="X44" s="29"/>
      <c r="Y44" s="59"/>
      <c r="Z44" s="52">
        <f t="shared" si="1"/>
        <v>11096</v>
      </c>
      <c r="AA44" s="124">
        <f t="shared" si="0"/>
        <v>9984</v>
      </c>
      <c r="AB44" s="87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80">
        <v>1568</v>
      </c>
      <c r="C45" s="59">
        <v>1487</v>
      </c>
      <c r="D45" s="81"/>
      <c r="E45" s="59"/>
      <c r="F45" s="80"/>
      <c r="G45" s="59"/>
      <c r="H45" s="80"/>
      <c r="I45" s="59"/>
      <c r="J45" s="79"/>
      <c r="K45" s="64"/>
      <c r="L45" s="79"/>
      <c r="M45" s="149"/>
      <c r="N45" s="54"/>
      <c r="O45" s="68"/>
      <c r="P45" s="32"/>
      <c r="Q45" s="59"/>
      <c r="R45" s="84"/>
      <c r="S45" s="85"/>
      <c r="T45" s="84"/>
      <c r="U45" s="85"/>
      <c r="V45" s="32"/>
      <c r="W45" s="59"/>
      <c r="X45" s="29"/>
      <c r="Y45" s="59"/>
      <c r="Z45" s="52">
        <f t="shared" si="1"/>
        <v>1568</v>
      </c>
      <c r="AA45" s="124">
        <f t="shared" si="0"/>
        <v>1487</v>
      </c>
      <c r="AB45" s="87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80">
        <v>5484</v>
      </c>
      <c r="C46" s="59">
        <v>5259</v>
      </c>
      <c r="D46" s="81"/>
      <c r="E46" s="59"/>
      <c r="F46" s="80"/>
      <c r="G46" s="59"/>
      <c r="H46" s="80"/>
      <c r="I46" s="59"/>
      <c r="J46" s="79"/>
      <c r="K46" s="64"/>
      <c r="L46" s="79"/>
      <c r="M46" s="149"/>
      <c r="N46" s="54"/>
      <c r="O46" s="68"/>
      <c r="P46" s="32"/>
      <c r="Q46" s="59"/>
      <c r="R46" s="84"/>
      <c r="S46" s="85"/>
      <c r="T46" s="84"/>
      <c r="U46" s="85"/>
      <c r="V46" s="32"/>
      <c r="W46" s="59"/>
      <c r="X46" s="29"/>
      <c r="Y46" s="59"/>
      <c r="Z46" s="52">
        <f t="shared" si="1"/>
        <v>5484</v>
      </c>
      <c r="AA46" s="124">
        <f t="shared" si="0"/>
        <v>5259</v>
      </c>
      <c r="AB46" s="87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80">
        <v>17693</v>
      </c>
      <c r="C47" s="59">
        <v>16903</v>
      </c>
      <c r="D47" s="81"/>
      <c r="E47" s="59"/>
      <c r="F47" s="80"/>
      <c r="G47" s="59"/>
      <c r="H47" s="80"/>
      <c r="I47" s="59"/>
      <c r="J47" s="79"/>
      <c r="K47" s="64"/>
      <c r="L47" s="79"/>
      <c r="M47" s="149"/>
      <c r="N47" s="54"/>
      <c r="O47" s="68"/>
      <c r="P47" s="32"/>
      <c r="Q47" s="59"/>
      <c r="R47" s="84"/>
      <c r="S47" s="85"/>
      <c r="T47" s="84"/>
      <c r="U47" s="85"/>
      <c r="V47" s="32"/>
      <c r="W47" s="59"/>
      <c r="X47" s="29"/>
      <c r="Y47" s="59"/>
      <c r="Z47" s="52">
        <f t="shared" si="1"/>
        <v>17693</v>
      </c>
      <c r="AA47" s="124">
        <f t="shared" si="0"/>
        <v>16903</v>
      </c>
      <c r="AB47" s="87" t="s">
        <v>88</v>
      </c>
      <c r="AC47" s="30"/>
      <c r="AD47" s="3"/>
    </row>
    <row r="48" spans="1:30" s="2" customFormat="1" ht="24" customHeight="1" x14ac:dyDescent="0.25">
      <c r="A48" s="53" t="s">
        <v>106</v>
      </c>
      <c r="B48" s="80">
        <v>407</v>
      </c>
      <c r="C48" s="59">
        <v>347</v>
      </c>
      <c r="D48" s="81"/>
      <c r="E48" s="59"/>
      <c r="F48" s="80"/>
      <c r="G48" s="59"/>
      <c r="H48" s="80"/>
      <c r="I48" s="59"/>
      <c r="J48" s="79"/>
      <c r="K48" s="64"/>
      <c r="L48" s="79"/>
      <c r="M48" s="149"/>
      <c r="N48" s="54"/>
      <c r="O48" s="68"/>
      <c r="P48" s="32"/>
      <c r="Q48" s="59"/>
      <c r="R48" s="84"/>
      <c r="S48" s="85"/>
      <c r="T48" s="84"/>
      <c r="U48" s="85"/>
      <c r="V48" s="32"/>
      <c r="W48" s="59"/>
      <c r="X48" s="29"/>
      <c r="Y48" s="59"/>
      <c r="Z48" s="52">
        <f t="shared" si="1"/>
        <v>407</v>
      </c>
      <c r="AA48" s="124">
        <f t="shared" si="0"/>
        <v>347</v>
      </c>
      <c r="AB48" s="138" t="s">
        <v>107</v>
      </c>
      <c r="AC48" s="30"/>
      <c r="AD48" s="3"/>
    </row>
    <row r="49" spans="1:30" s="2" customFormat="1" ht="24" customHeight="1" x14ac:dyDescent="0.25">
      <c r="A49" s="53" t="s">
        <v>40</v>
      </c>
      <c r="B49" s="80">
        <v>5685</v>
      </c>
      <c r="C49" s="59">
        <v>4249</v>
      </c>
      <c r="D49" s="81"/>
      <c r="E49" s="59"/>
      <c r="F49" s="80"/>
      <c r="G49" s="59"/>
      <c r="H49" s="80"/>
      <c r="I49" s="59"/>
      <c r="J49" s="79"/>
      <c r="K49" s="64"/>
      <c r="L49" s="79"/>
      <c r="M49" s="149"/>
      <c r="N49" s="54"/>
      <c r="O49" s="68"/>
      <c r="P49" s="32"/>
      <c r="Q49" s="59"/>
      <c r="R49" s="84"/>
      <c r="S49" s="85"/>
      <c r="T49" s="84"/>
      <c r="U49" s="85"/>
      <c r="V49" s="32"/>
      <c r="W49" s="59"/>
      <c r="X49" s="29"/>
      <c r="Y49" s="59"/>
      <c r="Z49" s="52">
        <f t="shared" si="1"/>
        <v>5685</v>
      </c>
      <c r="AA49" s="124">
        <f t="shared" si="0"/>
        <v>4249</v>
      </c>
      <c r="AB49" s="87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80">
        <v>124488</v>
      </c>
      <c r="C50" s="59">
        <v>81343</v>
      </c>
      <c r="D50" s="81"/>
      <c r="E50" s="59"/>
      <c r="F50" s="80"/>
      <c r="G50" s="59"/>
      <c r="H50" s="80"/>
      <c r="I50" s="59"/>
      <c r="J50" s="79"/>
      <c r="K50" s="64"/>
      <c r="L50" s="79"/>
      <c r="M50" s="149"/>
      <c r="N50" s="54"/>
      <c r="O50" s="68"/>
      <c r="P50" s="32"/>
      <c r="Q50" s="59"/>
      <c r="R50" s="84"/>
      <c r="S50" s="85"/>
      <c r="T50" s="84"/>
      <c r="U50" s="85"/>
      <c r="V50" s="32"/>
      <c r="W50" s="59"/>
      <c r="X50" s="29"/>
      <c r="Y50" s="59"/>
      <c r="Z50" s="52">
        <f t="shared" si="1"/>
        <v>124488</v>
      </c>
      <c r="AA50" s="124">
        <f t="shared" si="0"/>
        <v>81343</v>
      </c>
      <c r="AB50" s="87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80">
        <v>32826</v>
      </c>
      <c r="C51" s="59">
        <v>30902</v>
      </c>
      <c r="D51" s="81"/>
      <c r="E51" s="59"/>
      <c r="F51" s="80"/>
      <c r="G51" s="59"/>
      <c r="H51" s="80"/>
      <c r="I51" s="59"/>
      <c r="J51" s="79"/>
      <c r="K51" s="64"/>
      <c r="L51" s="79"/>
      <c r="M51" s="149"/>
      <c r="N51" s="54"/>
      <c r="O51" s="68"/>
      <c r="P51" s="32"/>
      <c r="Q51" s="59"/>
      <c r="R51" s="84"/>
      <c r="S51" s="85"/>
      <c r="T51" s="84"/>
      <c r="U51" s="85"/>
      <c r="V51" s="32"/>
      <c r="W51" s="59"/>
      <c r="X51" s="29"/>
      <c r="Y51" s="59"/>
      <c r="Z51" s="52">
        <f t="shared" si="1"/>
        <v>32826</v>
      </c>
      <c r="AA51" s="124">
        <f t="shared" si="0"/>
        <v>30902</v>
      </c>
      <c r="AB51" s="87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80">
        <v>10475</v>
      </c>
      <c r="C52" s="59">
        <v>8094</v>
      </c>
      <c r="D52" s="81"/>
      <c r="E52" s="59"/>
      <c r="F52" s="80"/>
      <c r="G52" s="59"/>
      <c r="H52" s="80"/>
      <c r="I52" s="59"/>
      <c r="J52" s="79"/>
      <c r="K52" s="64"/>
      <c r="L52" s="79"/>
      <c r="M52" s="149"/>
      <c r="N52" s="54"/>
      <c r="O52" s="68"/>
      <c r="P52" s="32"/>
      <c r="Q52" s="59"/>
      <c r="R52" s="84"/>
      <c r="S52" s="85"/>
      <c r="T52" s="84"/>
      <c r="U52" s="85"/>
      <c r="V52" s="32"/>
      <c r="W52" s="59"/>
      <c r="X52" s="29"/>
      <c r="Y52" s="59"/>
      <c r="Z52" s="52">
        <f t="shared" si="1"/>
        <v>10475</v>
      </c>
      <c r="AA52" s="124">
        <f t="shared" si="0"/>
        <v>8094</v>
      </c>
      <c r="AB52" s="87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3">
        <v>86367</v>
      </c>
      <c r="C53" s="59">
        <v>80083</v>
      </c>
      <c r="D53" s="81"/>
      <c r="E53" s="59"/>
      <c r="F53" s="127"/>
      <c r="G53" s="59"/>
      <c r="H53" s="83"/>
      <c r="I53" s="59"/>
      <c r="J53" s="128"/>
      <c r="K53" s="64"/>
      <c r="L53" s="79"/>
      <c r="M53" s="149"/>
      <c r="N53" s="129"/>
      <c r="O53" s="68"/>
      <c r="P53" s="130"/>
      <c r="Q53" s="59"/>
      <c r="R53" s="84"/>
      <c r="S53" s="85"/>
      <c r="T53" s="84"/>
      <c r="U53" s="85"/>
      <c r="V53" s="33"/>
      <c r="W53" s="59"/>
      <c r="X53" s="29"/>
      <c r="Y53" s="59"/>
      <c r="Z53" s="52">
        <f t="shared" si="1"/>
        <v>86367</v>
      </c>
      <c r="AA53" s="124">
        <f t="shared" si="0"/>
        <v>80083</v>
      </c>
      <c r="AB53" s="87" t="s">
        <v>93</v>
      </c>
    </row>
    <row r="54" spans="1:30" s="2" customFormat="1" ht="22.5" customHeight="1" x14ac:dyDescent="0.25">
      <c r="A54" s="134" t="s">
        <v>45</v>
      </c>
      <c r="B54" s="131">
        <v>39279</v>
      </c>
      <c r="C54" s="70">
        <v>36718</v>
      </c>
      <c r="D54" s="132"/>
      <c r="E54" s="70"/>
      <c r="F54" s="132"/>
      <c r="G54" s="70"/>
      <c r="H54" s="132"/>
      <c r="I54" s="70"/>
      <c r="J54" s="132"/>
      <c r="K54" s="70"/>
      <c r="L54" s="157"/>
      <c r="M54" s="156"/>
      <c r="N54" s="132"/>
      <c r="O54" s="70"/>
      <c r="P54" s="132"/>
      <c r="Q54" s="70"/>
      <c r="R54" s="132"/>
      <c r="S54" s="70"/>
      <c r="T54" s="132"/>
      <c r="U54" s="70"/>
      <c r="V54" s="132"/>
      <c r="W54" s="70"/>
      <c r="X54" s="160"/>
      <c r="Y54" s="70"/>
      <c r="Z54" s="146">
        <f t="shared" si="1"/>
        <v>39279</v>
      </c>
      <c r="AA54" s="75">
        <f t="shared" si="0"/>
        <v>36718</v>
      </c>
      <c r="AB54" s="126" t="s">
        <v>94</v>
      </c>
    </row>
    <row r="55" spans="1:30" x14ac:dyDescent="0.25">
      <c r="A55" s="1"/>
      <c r="B55" s="40"/>
      <c r="C55" s="40"/>
    </row>
    <row r="56" spans="1:30" x14ac:dyDescent="0.25">
      <c r="A56" s="92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2019-03-15T13:21:47Z</dcterms:modified>
</cp:coreProperties>
</file>