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P\2017\PUBLIKACJA\tablice\"/>
    </mc:Choice>
  </mc:AlternateContent>
  <bookViews>
    <workbookView xWindow="-15" yWindow="-15" windowWidth="19215" windowHeight="5955" tabRatio="867"/>
  </bookViews>
  <sheets>
    <sheet name="spis tablic" sheetId="140" r:id="rId1"/>
    <sheet name="tabl_1" sheetId="128" r:id="rId2"/>
    <sheet name="tabl_2" sheetId="65" r:id="rId3"/>
    <sheet name="tabl_3" sheetId="142" r:id="rId4"/>
    <sheet name="tabl_4" sheetId="10" r:id="rId5"/>
    <sheet name="tabl_5" sheetId="67" r:id="rId6"/>
    <sheet name="tabl_6" sheetId="143" r:id="rId7"/>
    <sheet name="tabl_7" sheetId="11" r:id="rId8"/>
    <sheet name="tabl_8" sheetId="68" r:id="rId9"/>
    <sheet name="tabl_9" sheetId="144" r:id="rId10"/>
    <sheet name="tabl_10" sheetId="13" r:id="rId11"/>
    <sheet name="tabl_11" sheetId="70" r:id="rId12"/>
    <sheet name="tabl_12" sheetId="145" r:id="rId13"/>
    <sheet name="tabl_13" sheetId="14" r:id="rId14"/>
    <sheet name="tabl_14" sheetId="71" r:id="rId15"/>
    <sheet name="tabl_15" sheetId="146" r:id="rId16"/>
    <sheet name="tabl_16" sheetId="119" r:id="rId17"/>
    <sheet name="tabl_17" sheetId="120" r:id="rId18"/>
    <sheet name="tabl_18" sheetId="18" r:id="rId19"/>
    <sheet name="tabl_19" sheetId="19" r:id="rId20"/>
    <sheet name="tabl_20" sheetId="35" r:id="rId21"/>
    <sheet name="tabl_21" sheetId="74" r:id="rId22"/>
    <sheet name="tabl_22" sheetId="147" r:id="rId23"/>
    <sheet name="tabl_23" sheetId="54" r:id="rId24"/>
    <sheet name="tabl_24" sheetId="84" r:id="rId25"/>
    <sheet name="tabl_25" sheetId="89" r:id="rId26"/>
    <sheet name="tabl_26" sheetId="90" r:id="rId27"/>
    <sheet name="tabl_27" sheetId="148" r:id="rId28"/>
    <sheet name="tabl_28" sheetId="129" r:id="rId29"/>
    <sheet name="tabl_29" sheetId="130" r:id="rId30"/>
    <sheet name="tabl_30" sheetId="25" r:id="rId31"/>
    <sheet name="tabl_31" sheetId="110" r:id="rId32"/>
    <sheet name="tabl_32" sheetId="58" r:id="rId33"/>
    <sheet name="tabl_33" sheetId="118" r:id="rId34"/>
    <sheet name="tabl_34" sheetId="131" r:id="rId35"/>
    <sheet name="tabl_35" sheetId="103" r:id="rId36"/>
    <sheet name="tabl_36" sheetId="137" r:id="rId37"/>
    <sheet name="tabl_37" sheetId="149" r:id="rId38"/>
    <sheet name="tabl_38" sheetId="139" r:id="rId39"/>
    <sheet name="tabl_39" sheetId="150" r:id="rId40"/>
  </sheets>
  <definedNames>
    <definedName name="Aktywa_trwałe_netto_według_sekcji_PKD">tabl_1!#REF!</definedName>
    <definedName name="Tabl._25._Sprzedaż_na_eksport_według_sekcji_PKD">'spis tablic'!#REF!</definedName>
  </definedNames>
  <calcPr calcId="152511"/>
</workbook>
</file>

<file path=xl/calcChain.xml><?xml version="1.0" encoding="utf-8"?>
<calcChain xmlns="http://schemas.openxmlformats.org/spreadsheetml/2006/main">
  <c r="G14" i="139" l="1"/>
  <c r="F14" i="139" l="1"/>
  <c r="A4" i="150" l="1"/>
  <c r="A3" i="150"/>
  <c r="A4" i="139"/>
  <c r="A3" i="139"/>
  <c r="A4" i="149"/>
  <c r="A3" i="149"/>
  <c r="A4" i="137"/>
  <c r="A3" i="137"/>
  <c r="A4" i="103"/>
  <c r="A3" i="103"/>
  <c r="A4" i="131"/>
  <c r="A3" i="131"/>
  <c r="A4" i="118"/>
  <c r="A3" i="118"/>
  <c r="A4" i="58"/>
  <c r="A3" i="58"/>
  <c r="A4" i="110"/>
  <c r="A3" i="110"/>
  <c r="A4" i="25"/>
  <c r="A3" i="25"/>
  <c r="A4" i="130"/>
  <c r="A3" i="130"/>
  <c r="A4" i="129"/>
  <c r="A3" i="129"/>
  <c r="A4" i="148"/>
  <c r="A3" i="148"/>
  <c r="A4" i="90" l="1"/>
  <c r="A3" i="90"/>
  <c r="A4" i="89"/>
  <c r="A3" i="89"/>
  <c r="A4" i="84"/>
  <c r="A3" i="84"/>
  <c r="A4" i="54"/>
  <c r="A3" i="54"/>
  <c r="A4" i="147"/>
  <c r="A3" i="147"/>
  <c r="A4" i="74"/>
  <c r="A3" i="74"/>
  <c r="A4" i="35"/>
  <c r="A3" i="35"/>
  <c r="A4" i="19"/>
  <c r="A3" i="19"/>
  <c r="A4" i="18"/>
  <c r="A3" i="18"/>
  <c r="A4" i="120"/>
  <c r="A3" i="120"/>
  <c r="A4" i="119"/>
  <c r="A3" i="119"/>
  <c r="A4" i="146"/>
  <c r="A3" i="146"/>
  <c r="A4" i="71"/>
  <c r="A3" i="71"/>
  <c r="A4" i="14"/>
  <c r="A3" i="14"/>
  <c r="A4" i="145"/>
  <c r="A3" i="145"/>
  <c r="A4" i="70"/>
  <c r="A3" i="70"/>
  <c r="A3" i="13"/>
  <c r="A4" i="13"/>
  <c r="A4" i="144"/>
  <c r="A3" i="144"/>
  <c r="A4" i="68"/>
  <c r="A3" i="68"/>
  <c r="A4" i="11"/>
  <c r="A3" i="11"/>
  <c r="A4" i="143"/>
  <c r="A3" i="143"/>
  <c r="A4" i="67"/>
  <c r="A3" i="67"/>
  <c r="A4" i="10"/>
  <c r="A3" i="10"/>
  <c r="A4" i="142"/>
  <c r="A3" i="142"/>
  <c r="A4" i="65"/>
  <c r="A3" i="65"/>
  <c r="A4" i="128"/>
  <c r="A3" i="128"/>
</calcChain>
</file>

<file path=xl/sharedStrings.xml><?xml version="1.0" encoding="utf-8"?>
<sst xmlns="http://schemas.openxmlformats.org/spreadsheetml/2006/main" count="1355" uniqueCount="468">
  <si>
    <t>c</t>
  </si>
  <si>
    <r>
      <t xml:space="preserve">liczba 
jednostek
</t>
    </r>
    <r>
      <rPr>
        <i/>
        <sz val="10"/>
        <rFont val="Times New Roman"/>
        <family val="1"/>
        <charset val="238"/>
      </rPr>
      <t>number
of entities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</si>
  <si>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</si>
  <si>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Kredyty i pożyczki
</t>
    </r>
    <r>
      <rPr>
        <i/>
        <sz val="10"/>
        <rFont val="Times New Roman"/>
        <family val="1"/>
        <charset val="238"/>
      </rPr>
      <t>Credits and loans</t>
    </r>
  </si>
  <si>
    <t>a</t>
  </si>
  <si>
    <t>b</t>
  </si>
  <si>
    <t>&lt;50,0;100,0)</t>
  </si>
  <si>
    <t>&lt;5,0;10,0)</t>
  </si>
  <si>
    <t>&lt;2,5;5,0)</t>
  </si>
  <si>
    <t>&lt;1,5;2,0)</t>
  </si>
  <si>
    <t>&lt;2,0;2,5)</t>
  </si>
  <si>
    <t>&lt;10,0;15,0)</t>
  </si>
  <si>
    <t>&lt;15,0;20,0)</t>
  </si>
  <si>
    <t>&lt;20,0;25,0)</t>
  </si>
  <si>
    <t>&lt;25,0;50,0)</t>
  </si>
  <si>
    <t>&lt;1,0;1,5)</t>
  </si>
  <si>
    <r>
      <t xml:space="preserve">razem
</t>
    </r>
    <r>
      <rPr>
        <i/>
        <sz val="10"/>
        <rFont val="Times New Roman"/>
        <family val="1"/>
        <charset val="238"/>
      </rPr>
      <t>total</t>
    </r>
  </si>
  <si>
    <r>
      <t xml:space="preserve">WYSZCZEGÓLNIENIE
</t>
    </r>
    <r>
      <rPr>
        <i/>
        <sz val="10"/>
        <rFont val="Times New Roman"/>
        <family val="1"/>
        <charset val="238"/>
      </rPr>
      <t>SPECIFICATION</t>
    </r>
  </si>
  <si>
    <r>
      <t xml:space="preserve">Aktywa
trwałe
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</si>
  <si>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Rzeczowe
aktywa trwałe
</t>
    </r>
    <r>
      <rPr>
        <i/>
        <sz val="10"/>
        <rFont val="Times New Roman"/>
        <family val="1"/>
        <charset val="238"/>
      </rPr>
      <t>Tangible
fixed assets</t>
    </r>
  </si>
  <si>
    <r>
      <t xml:space="preserve">Inwestycje
długoter-
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</si>
  <si>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Kapitały
(fundusze)
podstawowe
</t>
    </r>
    <r>
      <rPr>
        <i/>
        <sz val="10"/>
        <rFont val="Times New Roman"/>
        <family val="1"/>
        <charset val="238"/>
      </rPr>
      <t>Share capital (fund)</t>
    </r>
  </si>
  <si>
    <r>
      <t xml:space="preserve">Kapitały (fundusze) zapasowe
</t>
    </r>
    <r>
      <rPr>
        <i/>
        <sz val="10"/>
        <rFont val="Times New Roman"/>
        <family val="1"/>
        <charset val="238"/>
      </rPr>
      <t>Supplementary capital (fund)</t>
    </r>
  </si>
  <si>
    <r>
      <t xml:space="preserve">ogółem
</t>
    </r>
    <r>
      <rPr>
        <i/>
        <sz val="10"/>
        <rFont val="Times New Roman"/>
        <family val="1"/>
        <charset val="238"/>
      </rPr>
      <t>total</t>
    </r>
  </si>
  <si>
    <r>
      <t xml:space="preserve">Jednostki korzystające z kredytów i pożyczek
</t>
    </r>
    <r>
      <rPr>
        <i/>
        <sz val="10"/>
        <rFont val="Times New Roman"/>
        <family val="1"/>
        <charset val="238"/>
      </rPr>
      <t>Entities with credits and loans</t>
    </r>
  </si>
  <si>
    <r>
      <t xml:space="preserve">WOJEWÓDZTWA
</t>
    </r>
    <r>
      <rPr>
        <i/>
        <sz val="10"/>
        <rFont val="Times New Roman"/>
        <family val="1"/>
        <charset val="238"/>
      </rPr>
      <t>VOIVODSHIPS</t>
    </r>
  </si>
  <si>
    <r>
      <t xml:space="preserve">Zysk (strata) netto roku obrotowego
</t>
    </r>
    <r>
      <rPr>
        <i/>
        <sz val="10"/>
        <rFont val="Times New Roman"/>
        <family val="1"/>
        <charset val="238"/>
      </rPr>
      <t>Net profit (loss) of the turnover year</t>
    </r>
  </si>
  <si>
    <r>
      <t xml:space="preserve">Wartości
niemate-
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</si>
  <si>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Zysk (strata)
z lat ubiegłych
</t>
    </r>
    <r>
      <rPr>
        <i/>
        <sz val="10"/>
        <rFont val="Times New Roman"/>
        <family val="1"/>
        <charset val="238"/>
      </rPr>
      <t>Profit (loss) from previous years</t>
    </r>
  </si>
  <si>
    <r>
      <t xml:space="preserve">Kredyty i pożyczki
zagraniczne
</t>
    </r>
    <r>
      <rPr>
        <i/>
        <sz val="10"/>
        <rFont val="Times New Roman"/>
        <family val="1"/>
        <charset val="238"/>
      </rPr>
      <t>Foreign credits and loans</t>
    </r>
  </si>
  <si>
    <r>
      <t xml:space="preserve">% udział
w przychodach
ze sprzedaży ogółem
</t>
    </r>
    <r>
      <rPr>
        <i/>
        <sz val="9"/>
        <rFont val="Times New Roman"/>
        <family val="1"/>
        <charset val="238"/>
      </rPr>
      <t>% share in revenues from total sale</t>
    </r>
  </si>
  <si>
    <t>1) Osoby fizyczne i przedsiębiorstwa drobnej wytwórczości</t>
  </si>
  <si>
    <t>TABLICE</t>
  </si>
  <si>
    <t xml:space="preserve">    Natural persons and small-scale production enterprises</t>
  </si>
  <si>
    <r>
      <t xml:space="preserve">poniżej
</t>
    </r>
    <r>
      <rPr>
        <i/>
        <sz val="10"/>
        <rFont val="Times New Roman"/>
        <family val="1"/>
        <charset val="238"/>
      </rPr>
      <t>up to</t>
    </r>
    <r>
      <rPr>
        <sz val="10"/>
        <rFont val="Times New Roman"/>
        <family val="1"/>
        <charset val="238"/>
      </rPr>
      <t xml:space="preserve">
 1,0</t>
    </r>
  </si>
  <si>
    <r>
      <t xml:space="preserve">Relacja zobowiązań do należności
(z tytułu dostaw
i usług)
</t>
    </r>
    <r>
      <rPr>
        <i/>
        <sz val="10"/>
        <rFont val="Times New Roman"/>
        <family val="1"/>
        <charset val="238"/>
      </rPr>
      <t>Relation of liabilities to receivables (from deliveries and services)</t>
    </r>
  </si>
  <si>
    <r>
      <t xml:space="preserve">                       WYSZCZEGÓLNIENIE
                            </t>
    </r>
    <r>
      <rPr>
        <i/>
        <sz val="10"/>
        <rFont val="Times New Roman"/>
        <family val="1"/>
        <charset val="238"/>
      </rPr>
      <t xml:space="preserve">SPECIFICATION
</t>
    </r>
    <r>
      <rPr>
        <sz val="10"/>
        <rFont val="Times New Roman"/>
        <family val="1"/>
        <charset val="238"/>
      </rPr>
      <t xml:space="preserve">
</t>
    </r>
  </si>
  <si>
    <r>
      <rPr>
        <sz val="10"/>
        <rFont val="Times New Roman"/>
        <family val="1"/>
        <charset val="238"/>
      </rPr>
      <t>Wynik finansowy netto (saldo)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</si>
  <si>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Liczba jednostek 
</t>
    </r>
    <r>
      <rPr>
        <i/>
        <sz val="10"/>
        <rFont val="Times New Roman"/>
        <family val="1"/>
        <charset val="238"/>
      </rPr>
      <t>Number of entities</t>
    </r>
  </si>
  <si>
    <r>
      <t xml:space="preserve">Zobowiązania i rezerwy na zobowiązania ogółem
</t>
    </r>
    <r>
      <rPr>
        <i/>
        <sz val="10"/>
        <rFont val="Times New Roman"/>
        <family val="1"/>
        <charset val="238"/>
      </rPr>
      <t>Total liabilities and provisions for liabilities</t>
    </r>
  </si>
  <si>
    <r>
      <rPr>
        <sz val="10"/>
        <rFont val="Times New Roman"/>
        <family val="1"/>
        <charset val="238"/>
      </rPr>
      <t>Zapasy</t>
    </r>
    <r>
      <rPr>
        <b/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Stocks</t>
    </r>
  </si>
  <si>
    <r>
      <t xml:space="preserve">O G Ó Ł E M 
</t>
    </r>
    <r>
      <rPr>
        <b/>
        <i/>
        <sz val="10"/>
        <rFont val="Times New Roman"/>
        <family val="1"/>
        <charset val="238"/>
      </rPr>
      <t>T O T A L</t>
    </r>
  </si>
  <si>
    <r>
      <t xml:space="preserve">Przemysł 
</t>
    </r>
    <r>
      <rPr>
        <b/>
        <i/>
        <sz val="10"/>
        <rFont val="Times New Roman"/>
        <family val="1"/>
        <charset val="238"/>
      </rPr>
      <t>Industry</t>
    </r>
  </si>
  <si>
    <r>
      <t xml:space="preserve">   Górnictwo i wydobywanie 
</t>
    </r>
    <r>
      <rPr>
        <i/>
        <sz val="10"/>
        <rFont val="Times New Roman"/>
        <family val="1"/>
        <charset val="238"/>
      </rPr>
      <t xml:space="preserve">   Mining and quarrying</t>
    </r>
  </si>
  <si>
    <r>
      <t xml:space="preserve">   Przetwórstwo przemysłowe 
</t>
    </r>
    <r>
      <rPr>
        <i/>
        <sz val="10"/>
        <rFont val="Times New Roman"/>
        <family val="1"/>
        <charset val="238"/>
      </rPr>
      <t xml:space="preserve">   Manufacturing</t>
    </r>
  </si>
  <si>
    <r>
      <t xml:space="preserve">  Wytwarzanie i zaopatrywanie w energię
  elektryczną, gaz, parę wodną i gorącą wodę 
  </t>
    </r>
    <r>
      <rPr>
        <i/>
        <sz val="10"/>
        <rFont val="Times New Roman"/>
        <family val="1"/>
        <charset val="238"/>
      </rPr>
      <t>Electricity, gas, steam and air conditioning 
  supply</t>
    </r>
  </si>
  <si>
    <r>
      <t xml:space="preserve">   Dostawa wody; gospodarowanie ściekami 
   i odpadami; rekultywacja 
</t>
    </r>
    <r>
      <rPr>
        <i/>
        <sz val="10"/>
        <rFont val="Times New Roman"/>
        <family val="1"/>
        <charset val="238"/>
      </rPr>
      <t xml:space="preserve">  Water supply; sewerage, waste management
   and remediation activities</t>
    </r>
  </si>
  <si>
    <r>
      <t xml:space="preserve">Budownictwo 
</t>
    </r>
    <r>
      <rPr>
        <i/>
        <sz val="10"/>
        <rFont val="Times New Roman"/>
        <family val="1"/>
        <charset val="238"/>
      </rPr>
      <t>Construction</t>
    </r>
  </si>
  <si>
    <r>
      <t xml:space="preserve">Handel; naprawa pojazdów samochodowych 
</t>
    </r>
    <r>
      <rPr>
        <i/>
        <sz val="10"/>
        <rFont val="Times New Roman"/>
        <family val="1"/>
        <charset val="238"/>
      </rPr>
      <t>Trade; repair of motor vehicles</t>
    </r>
  </si>
  <si>
    <r>
      <t xml:space="preserve">Transport i gospodarka magazynowa 
</t>
    </r>
    <r>
      <rPr>
        <i/>
        <sz val="10"/>
        <rFont val="Times New Roman"/>
        <family val="1"/>
        <charset val="238"/>
      </rPr>
      <t>Transportation and storage</t>
    </r>
  </si>
  <si>
    <r>
      <t xml:space="preserve">Zakwaterowanie i gastronomia 
</t>
    </r>
    <r>
      <rPr>
        <i/>
        <sz val="10"/>
        <rFont val="Times New Roman"/>
        <family val="1"/>
        <charset val="238"/>
      </rPr>
      <t>Accommodation and catering</t>
    </r>
  </si>
  <si>
    <r>
      <t xml:space="preserve">Informacja i komunikacja 
</t>
    </r>
    <r>
      <rPr>
        <i/>
        <sz val="10"/>
        <rFont val="Times New Roman"/>
        <family val="1"/>
        <charset val="238"/>
      </rPr>
      <t>Information and communication</t>
    </r>
  </si>
  <si>
    <r>
      <t xml:space="preserve">Obsługa rynku nieruchomości 
</t>
    </r>
    <r>
      <rPr>
        <i/>
        <sz val="10"/>
        <rFont val="Times New Roman"/>
        <family val="1"/>
        <charset val="238"/>
      </rPr>
      <t>Real estate activities</t>
    </r>
  </si>
  <si>
    <r>
      <t xml:space="preserve">Administrowanie i działalność wspierająca 
</t>
    </r>
    <r>
      <rPr>
        <i/>
        <sz val="10"/>
        <rFont val="Times New Roman"/>
        <family val="1"/>
        <charset val="238"/>
      </rPr>
      <t>Administrative and support service activities</t>
    </r>
  </si>
  <si>
    <r>
      <t xml:space="preserve">Edukacja 
</t>
    </r>
    <r>
      <rPr>
        <i/>
        <sz val="10"/>
        <rFont val="Times New Roman"/>
        <family val="1"/>
        <charset val="238"/>
      </rPr>
      <t>Education</t>
    </r>
  </si>
  <si>
    <r>
      <t xml:space="preserve">Opieka zdrowotna i pomoc społeczna 
</t>
    </r>
    <r>
      <rPr>
        <i/>
        <sz val="10"/>
        <rFont val="Times New Roman"/>
        <family val="1"/>
        <charset val="238"/>
      </rPr>
      <t>Human health and social work activities</t>
    </r>
  </si>
  <si>
    <r>
      <t xml:space="preserve">Działalność związana z kulturą, rozrywką i rekreacją 
</t>
    </r>
    <r>
      <rPr>
        <i/>
        <sz val="10"/>
        <rFont val="Times New Roman"/>
        <family val="1"/>
        <charset val="238"/>
      </rPr>
      <t>Arts, entertainment and recreation</t>
    </r>
  </si>
  <si>
    <r>
      <t xml:space="preserve">Pozostała działalność usługowa 
</t>
    </r>
    <r>
      <rPr>
        <i/>
        <sz val="10"/>
        <rFont val="Times New Roman"/>
        <family val="1"/>
        <charset val="238"/>
      </rPr>
      <t>Other service activities</t>
    </r>
  </si>
  <si>
    <r>
      <t xml:space="preserve">PRZETWÓRSTWO PRZEMYSŁOWE 
</t>
    </r>
    <r>
      <rPr>
        <b/>
        <i/>
        <sz val="10"/>
        <rFont val="Times New Roman"/>
        <family val="1"/>
        <charset val="238"/>
      </rPr>
      <t>MANUFACTURING</t>
    </r>
  </si>
  <si>
    <r>
      <t xml:space="preserve">Produkcja artykułów spożywczych 
</t>
    </r>
    <r>
      <rPr>
        <i/>
        <sz val="10"/>
        <rFont val="Times New Roman"/>
        <family val="1"/>
        <charset val="238"/>
      </rPr>
      <t>Manufacture of food products</t>
    </r>
  </si>
  <si>
    <r>
      <t xml:space="preserve">Produkcja napojów 
</t>
    </r>
    <r>
      <rPr>
        <i/>
        <sz val="10"/>
        <rFont val="Times New Roman"/>
        <family val="1"/>
        <charset val="238"/>
      </rPr>
      <t>Manufacture of beverages</t>
    </r>
  </si>
  <si>
    <r>
      <t xml:space="preserve">Produkcja wyrobów tytoniowych 
</t>
    </r>
    <r>
      <rPr>
        <i/>
        <sz val="10"/>
        <rFont val="Times New Roman"/>
        <family val="1"/>
        <charset val="238"/>
      </rPr>
      <t>Manufacture of tabacco products</t>
    </r>
  </si>
  <si>
    <r>
      <t xml:space="preserve">Produkcja wyrobów tekstylnych 
</t>
    </r>
    <r>
      <rPr>
        <i/>
        <sz val="10"/>
        <rFont val="Times New Roman"/>
        <family val="1"/>
        <charset val="238"/>
      </rPr>
      <t>Manufacture of textiles</t>
    </r>
  </si>
  <si>
    <r>
      <t xml:space="preserve">Produkcja odzieży 
</t>
    </r>
    <r>
      <rPr>
        <i/>
        <sz val="10"/>
        <rFont val="Times New Roman"/>
        <family val="1"/>
        <charset val="238"/>
      </rPr>
      <t>Manufacture of wearing apparel</t>
    </r>
  </si>
  <si>
    <r>
      <t xml:space="preserve">Produkcja skór i wyrobów skórzanych 
</t>
    </r>
    <r>
      <rPr>
        <i/>
        <sz val="10"/>
        <rFont val="Times New Roman"/>
        <family val="1"/>
        <charset val="238"/>
      </rPr>
      <t>Manufacture of leather and related products</t>
    </r>
  </si>
  <si>
    <r>
      <t xml:space="preserve">Produkcja wyrobów z drewna oraz korka, z wyłączeniem mebli; produkcja wyrobów ze słomy i materiałów używanych do wyplatania 
</t>
    </r>
    <r>
      <rPr>
        <i/>
        <sz val="10"/>
        <rFont val="Times New Roman"/>
        <family val="1"/>
        <charset val="238"/>
      </rPr>
      <t>Manufacture of wood and of products of wood and cork, except furniture; manufacture of articles of straw and plaiting materials</t>
    </r>
  </si>
  <si>
    <r>
      <t xml:space="preserve">Produkcja papieru i wyrobów z papieru 
</t>
    </r>
    <r>
      <rPr>
        <i/>
        <sz val="10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</si>
  <si>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10"/>
        <rFont val="Times New Roman"/>
        <family val="1"/>
        <charset val="238"/>
      </rPr>
      <t>Printing and reproduction of recorded media</t>
    </r>
  </si>
  <si>
    <r>
      <t xml:space="preserve">Wytwarzanie i przetwarzanie koksu i produktów rafinacji ropy naftowej 
</t>
    </r>
    <r>
      <rPr>
        <i/>
        <sz val="10"/>
        <rFont val="Times New Roman"/>
        <family val="1"/>
        <charset val="238"/>
      </rPr>
      <t>Manufacture of coke and refined petroleum products</t>
    </r>
  </si>
  <si>
    <r>
      <t xml:space="preserve">Produkcja chemikaliów i wyrobów chemicznych 
</t>
    </r>
    <r>
      <rPr>
        <i/>
        <sz val="10"/>
        <rFont val="Times New Roman"/>
        <family val="1"/>
        <charset val="238"/>
      </rPr>
      <t>Manufacture of chemicals and chemical products</t>
    </r>
  </si>
  <si>
    <r>
      <t xml:space="preserve">Produkcja podstawowych substancji farmaceutycznych oraz leków i pozostałych wyrobów farmaceutycznych 
</t>
    </r>
    <r>
      <rPr>
        <i/>
        <sz val="10"/>
        <rFont val="Times New Roman"/>
        <family val="1"/>
        <charset val="238"/>
      </rPr>
      <t>Manufacture of basic pharmaceutical products  and pharmaceutical preparations</t>
    </r>
  </si>
  <si>
    <r>
      <t xml:space="preserve">Produkcja wyrobów z gumy i tworzyw sztucznych 
</t>
    </r>
    <r>
      <rPr>
        <i/>
        <sz val="10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</si>
  <si>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 
</t>
    </r>
    <r>
      <rPr>
        <i/>
        <sz val="10"/>
        <rFont val="Times New Roman"/>
        <family val="1"/>
        <charset val="238"/>
      </rPr>
      <t>Manufacture of other non-metallic mineral products</t>
    </r>
  </si>
  <si>
    <r>
      <t xml:space="preserve">Produkcja metali 
</t>
    </r>
    <r>
      <rPr>
        <i/>
        <sz val="10"/>
        <rFont val="Times New Roman"/>
        <family val="1"/>
        <charset val="238"/>
      </rPr>
      <t>Manufacture of basic metals</t>
    </r>
  </si>
  <si>
    <r>
      <t xml:space="preserve">Produkcja metalowych wyrobów gotowych, z wyłączeniem maszyn i urządzeń 
</t>
    </r>
    <r>
      <rPr>
        <i/>
        <sz val="10"/>
        <rFont val="Times New Roman"/>
        <family val="1"/>
        <charset val="238"/>
      </rPr>
      <t>Manufacture of fabricated metal products, except machinery and equipment</t>
    </r>
  </si>
  <si>
    <r>
      <t xml:space="preserve">Produkcja komputerów, wyrobów elektronicznych i optycznych 
</t>
    </r>
    <r>
      <rPr>
        <i/>
        <sz val="10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</si>
  <si>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10"/>
        <rFont val="Times New Roman"/>
        <family val="1"/>
        <charset val="238"/>
      </rPr>
      <t>Manufacture of electrical equipment</t>
    </r>
  </si>
  <si>
    <r>
      <t xml:space="preserve">Produkcja maszyn i urządzeń, gdzie indziej niesklasyfikowana 
</t>
    </r>
    <r>
      <rPr>
        <i/>
        <sz val="10"/>
        <rFont val="Times New Roman"/>
        <family val="1"/>
        <charset val="238"/>
      </rPr>
      <t>Manufacture of machinery and equipment n.e.c.</t>
    </r>
  </si>
  <si>
    <r>
      <t xml:space="preserve">Produkcja pojazdów samochodowych, przyczep i naczep 
</t>
    </r>
    <r>
      <rPr>
        <i/>
        <sz val="10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</si>
  <si>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 
</t>
    </r>
    <r>
      <rPr>
        <i/>
        <sz val="10"/>
        <rFont val="Times New Roman"/>
        <family val="1"/>
        <charset val="238"/>
      </rPr>
      <t>Manufacture of other transport equipment</t>
    </r>
  </si>
  <si>
    <r>
      <t xml:space="preserve">Produkcja mebli 
</t>
    </r>
    <r>
      <rPr>
        <i/>
        <sz val="10"/>
        <rFont val="Times New Roman"/>
        <family val="1"/>
        <charset val="238"/>
      </rPr>
      <t>Manufacture of furniture</t>
    </r>
  </si>
  <si>
    <r>
      <t xml:space="preserve">Pozostała produkcja wyrobów 
</t>
    </r>
    <r>
      <rPr>
        <i/>
        <sz val="10"/>
        <rFont val="Times New Roman"/>
        <family val="1"/>
        <charset val="238"/>
      </rPr>
      <t>Other manufacturing</t>
    </r>
  </si>
  <si>
    <r>
      <t xml:space="preserve">Naprawa, konserwacja i instalowanie maszyn i urządzeń 
</t>
    </r>
    <r>
      <rPr>
        <i/>
        <sz val="10"/>
        <rFont val="Times New Roman"/>
        <family val="1"/>
        <charset val="238"/>
      </rPr>
      <t>Repair and installation of machinery and equipment</t>
    </r>
  </si>
  <si>
    <r>
      <t xml:space="preserve">P O L S K A 
</t>
    </r>
    <r>
      <rPr>
        <b/>
        <i/>
        <sz val="10"/>
        <rFont val="Times New Roman"/>
        <family val="1"/>
        <charset val="238"/>
      </rPr>
      <t>P O L A N D</t>
    </r>
  </si>
  <si>
    <r>
      <t xml:space="preserve">grunty
</t>
    </r>
    <r>
      <rPr>
        <i/>
        <sz val="10"/>
        <rFont val="Times New Roman"/>
        <family val="1"/>
        <charset val="238"/>
      </rPr>
      <t>land</t>
    </r>
  </si>
  <si>
    <r>
      <t xml:space="preserve">inne
środki trwałe
</t>
    </r>
    <r>
      <rPr>
        <i/>
        <sz val="10"/>
        <rFont val="Times New Roman"/>
        <family val="1"/>
        <charset val="238"/>
      </rPr>
      <t>other
fixed assets</t>
    </r>
  </si>
  <si>
    <r>
      <t xml:space="preserve">Liczba jednostek 
</t>
    </r>
    <r>
      <rPr>
        <b/>
        <i/>
        <sz val="10"/>
        <rFont val="Times New Roman"/>
        <family val="1"/>
        <charset val="238"/>
      </rPr>
      <t>Number of entities</t>
    </r>
  </si>
  <si>
    <r>
      <t xml:space="preserve">w mln zł                        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</si>
  <si>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Wskaźnik poziomu kosztów 
</t>
    </r>
    <r>
      <rPr>
        <b/>
        <i/>
        <sz val="10"/>
        <rFont val="Times New Roman"/>
        <family val="1"/>
        <charset val="238"/>
      </rPr>
      <t>Cost level indicator</t>
    </r>
  </si>
  <si>
    <r>
      <t xml:space="preserve">Wskaźnik płynności I stopnia 
</t>
    </r>
    <r>
      <rPr>
        <b/>
        <i/>
        <sz val="10"/>
        <rFont val="Times New Roman"/>
        <family val="1"/>
        <charset val="238"/>
      </rPr>
      <t>The first degree financial liquidity indicator</t>
    </r>
  </si>
  <si>
    <t>w %     in %</t>
  </si>
  <si>
    <r>
      <t xml:space="preserve">zysk netto 
 </t>
    </r>
    <r>
      <rPr>
        <i/>
        <sz val="10"/>
        <rFont val="Times New Roman"/>
        <family val="1"/>
        <charset val="238"/>
      </rPr>
      <t>net profit</t>
    </r>
  </si>
  <si>
    <r>
      <t xml:space="preserve">strata netto 
 </t>
    </r>
    <r>
      <rPr>
        <i/>
        <sz val="10"/>
        <rFont val="Times New Roman"/>
        <family val="1"/>
        <charset val="238"/>
      </rPr>
      <t>net loss</t>
    </r>
  </si>
  <si>
    <r>
      <t xml:space="preserve">Wynik finansowy netto 
</t>
    </r>
    <r>
      <rPr>
        <b/>
        <i/>
        <sz val="10"/>
        <rFont val="Times New Roman"/>
        <family val="1"/>
        <charset val="238"/>
      </rPr>
      <t>Net financial result (balance)</t>
    </r>
  </si>
  <si>
    <r>
      <t xml:space="preserve">Obowiazkowe obciążenia wyniku finansowego brutto 
</t>
    </r>
    <r>
      <rPr>
        <b/>
        <i/>
        <sz val="10"/>
        <rFont val="Times New Roman"/>
        <family val="1"/>
        <charset val="238"/>
      </rPr>
      <t>Obligatory encumbrances on gross financial result</t>
    </r>
  </si>
  <si>
    <r>
      <t xml:space="preserve">zysk brutto </t>
    </r>
    <r>
      <rPr>
        <i/>
        <sz val="10"/>
        <rFont val="Times New Roman"/>
        <family val="1"/>
        <charset val="238"/>
      </rPr>
      <t xml:space="preserve"> 
gross profit</t>
    </r>
  </si>
  <si>
    <r>
      <t xml:space="preserve">strata brutto 
 </t>
    </r>
    <r>
      <rPr>
        <i/>
        <sz val="10"/>
        <rFont val="Times New Roman"/>
        <family val="1"/>
        <charset val="238"/>
      </rPr>
      <t>gross loss</t>
    </r>
  </si>
  <si>
    <r>
      <t xml:space="preserve">Wynik finansowy brutto 
</t>
    </r>
    <r>
      <rPr>
        <b/>
        <i/>
        <sz val="10"/>
        <rFont val="Times New Roman"/>
        <family val="1"/>
        <charset val="238"/>
      </rPr>
      <t>Gross financial result (balance)</t>
    </r>
  </si>
  <si>
    <r>
      <t xml:space="preserve">Aktywa trwałe 
</t>
    </r>
    <r>
      <rPr>
        <b/>
        <i/>
        <sz val="10"/>
        <rFont val="Times New Roman"/>
        <family val="1"/>
        <charset val="238"/>
      </rPr>
      <t>Total fixed assets</t>
    </r>
  </si>
  <si>
    <r>
      <t xml:space="preserve">rzeczowe aktywa trwałe 
</t>
    </r>
    <r>
      <rPr>
        <i/>
        <sz val="10"/>
        <rFont val="Times New Roman"/>
        <family val="1"/>
        <charset val="238"/>
      </rPr>
      <t>tangible fixed assets</t>
    </r>
  </si>
  <si>
    <r>
      <t xml:space="preserve">wartości niematerialne i prawne 
</t>
    </r>
    <r>
      <rPr>
        <i/>
        <sz val="10"/>
        <rFont val="Times New Roman"/>
        <family val="1"/>
        <charset val="238"/>
      </rPr>
      <t>intangible assets</t>
    </r>
  </si>
  <si>
    <r>
      <t xml:space="preserve">należności długoterminowe 
</t>
    </r>
    <r>
      <rPr>
        <i/>
        <sz val="10"/>
        <rFont val="Times New Roman"/>
        <family val="1"/>
        <charset val="238"/>
      </rPr>
      <t>long-term receivables</t>
    </r>
  </si>
  <si>
    <r>
      <t xml:space="preserve">inwestycje długoterminowe 
</t>
    </r>
    <r>
      <rPr>
        <i/>
        <sz val="10"/>
        <rFont val="Times New Roman"/>
        <family val="1"/>
        <charset val="238"/>
      </rPr>
      <t>long-term investments</t>
    </r>
  </si>
  <si>
    <r>
      <t xml:space="preserve">Aktywa obrotowe 
</t>
    </r>
    <r>
      <rPr>
        <b/>
        <i/>
        <sz val="10"/>
        <rFont val="Times New Roman"/>
        <family val="1"/>
        <charset val="238"/>
      </rPr>
      <t>Current assets</t>
    </r>
  </si>
  <si>
    <r>
      <t xml:space="preserve">zapasy 
</t>
    </r>
    <r>
      <rPr>
        <i/>
        <sz val="10"/>
        <rFont val="Times New Roman"/>
        <family val="1"/>
        <charset val="238"/>
      </rPr>
      <t>stocks</t>
    </r>
  </si>
  <si>
    <r>
      <t xml:space="preserve">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</si>
  <si>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inwestycje krótkoterminowe 
</t>
    </r>
    <r>
      <rPr>
        <i/>
        <sz val="10"/>
        <rFont val="Times New Roman"/>
        <family val="1"/>
        <charset val="238"/>
      </rPr>
      <t>short-term investments</t>
    </r>
  </si>
  <si>
    <r>
      <t xml:space="preserve">Zobowiązania i rezerwy na zobowiązania 
</t>
    </r>
    <r>
      <rPr>
        <b/>
        <i/>
        <sz val="10"/>
        <rFont val="Times New Roman"/>
        <family val="1"/>
        <charset val="238"/>
      </rPr>
      <t>Liabilities and provisions for liabilities</t>
    </r>
  </si>
  <si>
    <r>
      <t xml:space="preserve">rezerwy na zobowiązania 
</t>
    </r>
    <r>
      <rPr>
        <i/>
        <sz val="10"/>
        <rFont val="Times New Roman"/>
        <family val="1"/>
        <charset val="238"/>
      </rPr>
      <t>provisions for liabilities</t>
    </r>
  </si>
  <si>
    <r>
      <t xml:space="preserve">w tym kapitał (fundusz) podstawowy 
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</si>
  <si>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zobowiązania długoterminowe 
</t>
    </r>
    <r>
      <rPr>
        <i/>
        <sz val="10"/>
        <rFont val="Times New Roman"/>
        <family val="1"/>
        <charset val="238"/>
      </rPr>
      <t>long-term liabilities</t>
    </r>
  </si>
  <si>
    <t>w tym kredyty i pożyczki 
of which credits and loans</t>
  </si>
  <si>
    <r>
      <t xml:space="preserve">zobowiązania krótkoterminowe 
</t>
    </r>
    <r>
      <rPr>
        <i/>
        <sz val="10"/>
        <rFont val="Times New Roman"/>
        <family val="1"/>
        <charset val="238"/>
      </rPr>
      <t>short-term liabilities</t>
    </r>
  </si>
  <si>
    <r>
      <t xml:space="preserve">kredyty i pożyczki 
</t>
    </r>
    <r>
      <rPr>
        <i/>
        <sz val="10"/>
        <rFont val="Times New Roman"/>
        <family val="1"/>
        <charset val="238"/>
      </rPr>
      <t>credits and loans</t>
    </r>
  </si>
  <si>
    <r>
      <t xml:space="preserve">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</si>
  <si>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strata brutto 
</t>
    </r>
    <r>
      <rPr>
        <i/>
        <sz val="10"/>
        <rFont val="Times New Roman"/>
        <family val="1"/>
        <charset val="238"/>
      </rPr>
      <t>gross loss</t>
    </r>
  </si>
  <si>
    <r>
      <t xml:space="preserve">Obowiązkowe obniżenia wyniku finansowego brutto 
</t>
    </r>
    <r>
      <rPr>
        <b/>
        <i/>
        <sz val="10"/>
        <rFont val="Times New Roman"/>
        <family val="1"/>
        <charset val="238"/>
      </rPr>
      <t>Obligatory encumbrance on gross financial result</t>
    </r>
  </si>
  <si>
    <r>
      <t xml:space="preserve">zysk netto
 </t>
    </r>
    <r>
      <rPr>
        <i/>
        <sz val="10"/>
        <rFont val="Times New Roman"/>
        <family val="1"/>
        <charset val="238"/>
      </rPr>
      <t>net profit</t>
    </r>
  </si>
  <si>
    <r>
      <t xml:space="preserve">strata netto  
</t>
    </r>
    <r>
      <rPr>
        <i/>
        <sz val="10"/>
        <rFont val="Times New Roman"/>
        <family val="1"/>
        <charset val="238"/>
      </rPr>
      <t>net loss</t>
    </r>
  </si>
  <si>
    <r>
      <t xml:space="preserve">w tym kredyty i pożyczki 
</t>
    </r>
    <r>
      <rPr>
        <i/>
        <sz val="10"/>
        <rFont val="Times New Roman"/>
        <family val="1"/>
        <charset val="238"/>
      </rPr>
      <t>of which credits and loans</t>
    </r>
  </si>
  <si>
    <r>
      <t xml:space="preserve"> z tytułu dostaw i usług 
</t>
    </r>
    <r>
      <rPr>
        <i/>
        <sz val="10"/>
        <rFont val="Times New Roman"/>
        <family val="1"/>
        <charset val="238"/>
      </rPr>
      <t>from deliveries and services</t>
    </r>
  </si>
  <si>
    <r>
      <t xml:space="preserve">zapasy </t>
    </r>
    <r>
      <rPr>
        <i/>
        <sz val="10"/>
        <rFont val="Times New Roman"/>
        <family val="1"/>
        <charset val="238"/>
      </rPr>
      <t xml:space="preserve">
 stocks</t>
    </r>
  </si>
  <si>
    <r>
      <t xml:space="preserve"> należności krótkoterminowe 
</t>
    </r>
    <r>
      <rPr>
        <i/>
        <sz val="10"/>
        <rFont val="Times New Roman"/>
        <family val="1"/>
        <charset val="238"/>
      </rPr>
      <t>short-term receivables</t>
    </r>
  </si>
  <si>
    <r>
      <t xml:space="preserve"> inwestycje krótkoterminowe 
</t>
    </r>
    <r>
      <rPr>
        <i/>
        <sz val="10"/>
        <rFont val="Times New Roman"/>
        <family val="1"/>
        <charset val="238"/>
      </rPr>
      <t xml:space="preserve"> short-term investments</t>
    </r>
  </si>
  <si>
    <r>
      <t xml:space="preserve"> rzeczowe aktywa trwałe 
</t>
    </r>
    <r>
      <rPr>
        <i/>
        <sz val="10"/>
        <rFont val="Times New Roman"/>
        <family val="1"/>
        <charset val="238"/>
      </rPr>
      <t>tangible fixed assets</t>
    </r>
  </si>
  <si>
    <r>
      <t>należności długoterminowe 
l</t>
    </r>
    <r>
      <rPr>
        <i/>
        <sz val="10"/>
        <rFont val="Times New Roman"/>
        <family val="1"/>
        <charset val="238"/>
      </rPr>
      <t>ong-term receivables</t>
    </r>
  </si>
  <si>
    <r>
      <t xml:space="preserve">Przetwórstwo przemysłowe 
</t>
    </r>
    <r>
      <rPr>
        <i/>
        <sz val="10"/>
        <rFont val="Times New Roman"/>
        <family val="1"/>
        <charset val="238"/>
      </rPr>
      <t>Manufacturing</t>
    </r>
  </si>
  <si>
    <r>
      <t xml:space="preserve">Wytwarzanie i zaopatrywanie w energię elektryczną, gaz, parę wodną i gorącą wodę
</t>
    </r>
    <r>
      <rPr>
        <i/>
        <sz val="10"/>
        <rFont val="Times New Roman"/>
        <family val="1"/>
        <charset val="238"/>
      </rPr>
      <t>Electricity, gas, steam and air  conditioning supply</t>
    </r>
  </si>
  <si>
    <r>
      <t xml:space="preserve">Dostawa wody; gospodarowanie ściekami i odpadami; rekultywacja 
</t>
    </r>
    <r>
      <rPr>
        <i/>
        <sz val="10"/>
        <rFont val="Times New Roman"/>
        <family val="1"/>
        <charset val="238"/>
      </rPr>
      <t>Water supply; sewerage, waste management and remediation activities</t>
    </r>
  </si>
  <si>
    <r>
      <t xml:space="preserve">Handel: naprawa pojazdów samochodowych 
</t>
    </r>
    <r>
      <rPr>
        <i/>
        <sz val="10"/>
        <rFont val="Times New Roman"/>
        <family val="1"/>
        <charset val="238"/>
      </rPr>
      <t>Trade: repair of motor vehicles</t>
    </r>
  </si>
  <si>
    <r>
      <t xml:space="preserve">Działalność profesjonalna, naukowa 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</si>
  <si>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strata brutto  
</t>
    </r>
    <r>
      <rPr>
        <i/>
        <sz val="10"/>
        <rFont val="Times New Roman"/>
        <family val="1"/>
        <charset val="238"/>
      </rPr>
      <t>gross loss</t>
    </r>
  </si>
  <si>
    <r>
      <t xml:space="preserve">Obowiązkowe obniżenia wyniku
 finansowego brutto 
</t>
    </r>
    <r>
      <rPr>
        <b/>
        <i/>
        <sz val="10"/>
        <rFont val="Times New Roman"/>
        <family val="1"/>
        <charset val="238"/>
      </rPr>
      <t>Obligatory encumbrance on gross financial result</t>
    </r>
  </si>
  <si>
    <r>
      <t xml:space="preserve">zysk netto  
</t>
    </r>
    <r>
      <rPr>
        <i/>
        <sz val="10"/>
        <rFont val="Times New Roman"/>
        <family val="1"/>
        <charset val="238"/>
      </rPr>
      <t>net profit</t>
    </r>
  </si>
  <si>
    <r>
      <t xml:space="preserve">Spółki z ograniczoną
odpowiedzialnością
</t>
    </r>
    <r>
      <rPr>
        <i/>
        <sz val="10"/>
        <rFont val="Times New Roman"/>
        <family val="1"/>
        <charset val="238"/>
      </rPr>
      <t>Limited liability
companies</t>
    </r>
  </si>
  <si>
    <r>
      <t xml:space="preserve">w tym kapitał (fundusz) podstawowy
 </t>
    </r>
    <r>
      <rPr>
        <i/>
        <sz val="10"/>
        <rFont val="Times New Roman"/>
        <family val="1"/>
        <charset val="238"/>
      </rPr>
      <t>of which share capital (fund)</t>
    </r>
  </si>
  <si>
    <r>
      <t xml:space="preserve">w tym:  </t>
    </r>
    <r>
      <rPr>
        <i/>
        <sz val="10"/>
        <rFont val="Times New Roman"/>
        <family val="1"/>
        <charset val="238"/>
      </rPr>
      <t xml:space="preserve"> 
of which:</t>
    </r>
  </si>
  <si>
    <r>
      <t xml:space="preserve">Przedsiębiorstwa państwowe
i państwowe
jednostki organizacyjne
</t>
    </r>
    <r>
      <rPr>
        <i/>
        <sz val="10"/>
        <rFont val="Times New Roman"/>
        <family val="1"/>
        <charset val="238"/>
      </rPr>
      <t>State-owned enterprises and
state organizational entities</t>
    </r>
  </si>
  <si>
    <r>
      <t xml:space="preserve">Bez szczególnej formy
prawnej 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With no
particular legal form</t>
    </r>
  </si>
  <si>
    <r>
      <t>Pozostałe formy
prawne</t>
    </r>
    <r>
      <rPr>
        <vertAlign val="superscript"/>
        <sz val="10"/>
        <rFont val="Times New Roman"/>
        <family val="1"/>
        <charset val="238"/>
      </rPr>
      <t xml:space="preserve"> 2)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Other legal
forms</t>
    </r>
  </si>
  <si>
    <r>
      <t xml:space="preserve">   Dostawa wody; gospodarowanie ściekami  i odpadami; rekultywacja 
</t>
    </r>
    <r>
      <rPr>
        <i/>
        <sz val="10"/>
        <rFont val="Times New Roman"/>
        <family val="1"/>
        <charset val="238"/>
      </rPr>
      <t xml:space="preserve">  Water supply; sewerage, waste management  and remediation activities</t>
    </r>
  </si>
  <si>
    <r>
      <t xml:space="preserve">  Wytwarzanie i zaopatrywanie w energię  elektryczną, gaz, parę    wodną i gorącą wodę 
  </t>
    </r>
    <r>
      <rPr>
        <i/>
        <sz val="10"/>
        <rFont val="Times New Roman"/>
        <family val="1"/>
        <charset val="238"/>
      </rPr>
      <t>Electricity, gas, steam and air conditioning supply</t>
    </r>
  </si>
  <si>
    <t xml:space="preserve">                </t>
  </si>
  <si>
    <r>
      <t xml:space="preserve">Wskaźnik
poziomu
kosztów
</t>
    </r>
    <r>
      <rPr>
        <i/>
        <sz val="10"/>
        <rFont val="Times New Roman"/>
        <family val="1"/>
        <charset val="238"/>
      </rPr>
      <t xml:space="preserve">Cost level
indicator
</t>
    </r>
  </si>
  <si>
    <r>
      <t xml:space="preserve">w mln zł / </t>
    </r>
    <r>
      <rPr>
        <i/>
        <sz val="10"/>
        <rFont val="Times New Roman"/>
        <family val="1"/>
        <charset val="238"/>
      </rPr>
      <t>in mln zl</t>
    </r>
  </si>
  <si>
    <r>
      <t xml:space="preserve">w mln zł  /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</si>
  <si>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 mln zł  / </t>
    </r>
    <r>
      <rPr>
        <i/>
        <sz val="10"/>
        <rFont val="Times New Roman"/>
        <family val="1"/>
        <charset val="238"/>
      </rPr>
      <t xml:space="preserve"> in mln zl</t>
    </r>
  </si>
  <si>
    <r>
      <t>w mln zł  /</t>
    </r>
    <r>
      <rPr>
        <i/>
        <sz val="11"/>
        <rFont val="Times New Roman"/>
        <family val="1"/>
        <charset val="238"/>
      </rPr>
      <t xml:space="preserve">  in mln zl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</si>
  <si>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>Short-term receivables</t>
    </r>
  </si>
  <si>
    <r>
      <t xml:space="preserve">udziały lub akcje i inne papiery
wartościowe
</t>
    </r>
    <r>
      <rPr>
        <i/>
        <sz val="10"/>
        <rFont val="Times New Roman"/>
        <family val="1"/>
        <charset val="238"/>
      </rPr>
      <t>shares or stocks and other securities</t>
    </r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</si>
  <si>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>Short-term inter-period settlements</t>
    </r>
  </si>
  <si>
    <r>
      <t xml:space="preserve">materiały
</t>
    </r>
    <r>
      <rPr>
        <i/>
        <sz val="10"/>
        <rFont val="Times New Roman"/>
        <family val="1"/>
        <charset val="238"/>
      </rPr>
      <t>materials</t>
    </r>
  </si>
  <si>
    <r>
      <t xml:space="preserve">towary
</t>
    </r>
    <r>
      <rPr>
        <i/>
        <sz val="10"/>
        <rFont val="Times New Roman"/>
        <family val="1"/>
        <charset val="238"/>
      </rPr>
      <t>goods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</si>
  <si>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</si>
  <si>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>short-term
financial assets</t>
    </r>
  </si>
  <si>
    <r>
      <t xml:space="preserve">krótkoterminowe
aktywa finansowe
</t>
    </r>
    <r>
      <rPr>
        <i/>
        <sz val="10"/>
        <rFont val="Times New Roman"/>
        <family val="1"/>
        <charset val="238"/>
      </rPr>
      <t xml:space="preserve">short-term
financial assets
</t>
    </r>
  </si>
  <si>
    <r>
      <t xml:space="preserve">Krótkoterminowe
rozliczenia
międzyokresowe
</t>
    </r>
    <r>
      <rPr>
        <i/>
        <sz val="10"/>
        <rFont val="Times New Roman"/>
        <family val="1"/>
        <charset val="238"/>
      </rPr>
      <t xml:space="preserve">Short-term inter-period settlements
</t>
    </r>
  </si>
  <si>
    <r>
      <t xml:space="preserve">Należności krótkoterminowe
</t>
    </r>
    <r>
      <rPr>
        <i/>
        <sz val="10"/>
        <rFont val="Times New Roman"/>
        <family val="1"/>
        <charset val="238"/>
      </rPr>
      <t xml:space="preserve">Short-term receivables
</t>
    </r>
  </si>
  <si>
    <r>
      <t xml:space="preserve">z tytułu
dostaw i usług
</t>
    </r>
    <r>
      <rPr>
        <i/>
        <sz val="10"/>
        <rFont val="Times New Roman"/>
        <family val="1"/>
        <charset val="238"/>
      </rPr>
      <t xml:space="preserve">resulting from deliveries and services 
</t>
    </r>
  </si>
  <si>
    <r>
      <t xml:space="preserve">udziały lub akcje
 i inne papiery
wartościowe
</t>
    </r>
    <r>
      <rPr>
        <i/>
        <sz val="10"/>
        <rFont val="Times New Roman"/>
        <family val="1"/>
        <charset val="238"/>
      </rPr>
      <t xml:space="preserve">shares or stocks and other securities
</t>
    </r>
  </si>
  <si>
    <r>
      <t xml:space="preserve">produkty gotowe
</t>
    </r>
    <r>
      <rPr>
        <i/>
        <sz val="10"/>
        <rFont val="Times New Roman"/>
        <family val="1"/>
        <charset val="238"/>
      </rPr>
      <t xml:space="preserve">finished products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</si>
  <si>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</si>
  <si>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</si>
  <si>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</si>
  <si>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Aktywa
obrotowe ogółem
</t>
    </r>
    <r>
      <rPr>
        <i/>
        <sz val="10"/>
        <rFont val="Times New Roman"/>
        <family val="1"/>
        <charset val="238"/>
      </rPr>
      <t>Total
current assets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</si>
  <si>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</si>
  <si>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produkty
gotowe
</t>
    </r>
    <r>
      <rPr>
        <i/>
        <sz val="10"/>
        <rFont val="Times New Roman"/>
        <family val="1"/>
        <charset val="238"/>
      </rPr>
      <t>finished
products</t>
    </r>
  </si>
  <si>
    <r>
      <t xml:space="preserve">Inwestycje krótkoterminowe
</t>
    </r>
    <r>
      <rPr>
        <i/>
        <sz val="10"/>
        <rFont val="Times New Roman"/>
        <family val="1"/>
        <charset val="238"/>
      </rPr>
      <t xml:space="preserve">Short-term investments
</t>
    </r>
  </si>
  <si>
    <r>
      <t xml:space="preserve">towary
</t>
    </r>
    <r>
      <rPr>
        <i/>
        <sz val="10"/>
        <rFont val="Times New Roman"/>
        <family val="1"/>
        <charset val="238"/>
      </rPr>
      <t xml:space="preserve">goods
</t>
    </r>
  </si>
  <si>
    <r>
      <t xml:space="preserve">materiały
</t>
    </r>
    <r>
      <rPr>
        <i/>
        <sz val="10"/>
        <rFont val="Times New Roman"/>
        <family val="1"/>
        <charset val="238"/>
      </rPr>
      <t xml:space="preserve">materials
</t>
    </r>
  </si>
  <si>
    <r>
      <t xml:space="preserve">Zapasy
</t>
    </r>
    <r>
      <rPr>
        <i/>
        <sz val="10"/>
        <rFont val="Times New Roman"/>
        <family val="1"/>
        <charset val="238"/>
      </rPr>
      <t xml:space="preserve">Stocks
</t>
    </r>
  </si>
  <si>
    <r>
      <t xml:space="preserve">Inwestycje krótkoterinowe
</t>
    </r>
    <r>
      <rPr>
        <i/>
        <sz val="10"/>
        <rFont val="Times New Roman"/>
        <family val="1"/>
        <charset val="238"/>
      </rPr>
      <t>Short-term investments</t>
    </r>
  </si>
  <si>
    <r>
      <t>w mln zł  /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</si>
  <si>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w mln zł  /  </t>
    </r>
    <r>
      <rPr>
        <i/>
        <sz val="11"/>
        <rFont val="Times New Roman"/>
        <family val="1"/>
        <charset val="238"/>
      </rPr>
      <t>in mln zl</t>
    </r>
  </si>
  <si>
    <r>
      <t xml:space="preserve">Należności
długoterminowe
</t>
    </r>
    <r>
      <rPr>
        <i/>
        <sz val="10"/>
        <rFont val="Times New Roman"/>
        <family val="1"/>
        <charset val="238"/>
      </rPr>
      <t>Long-term
receivables</t>
    </r>
  </si>
  <si>
    <r>
      <t xml:space="preserve">Długoterminowe
rozliczenia
międzyokresowe
</t>
    </r>
    <r>
      <rPr>
        <i/>
        <sz val="10"/>
        <rFont val="Times New Roman"/>
        <family val="1"/>
        <charset val="238"/>
      </rPr>
      <t>Long-term
interperiod
settlements</t>
    </r>
  </si>
  <si>
    <r>
      <t xml:space="preserve">Inwestycje
długoterminowe
</t>
    </r>
    <r>
      <rPr>
        <i/>
        <sz val="10"/>
        <rFont val="Times New Roman"/>
        <family val="1"/>
        <charset val="238"/>
      </rPr>
      <t>Long-term
investments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</si>
  <si>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 assets</t>
    </r>
  </si>
  <si>
    <r>
      <t xml:space="preserve">Aktywa
trwałe ogółem
</t>
    </r>
    <r>
      <rPr>
        <i/>
        <sz val="10"/>
        <rFont val="Times New Roman"/>
        <family val="1"/>
        <charset val="238"/>
      </rPr>
      <t>Total fixed
assets</t>
    </r>
  </si>
  <si>
    <r>
      <t xml:space="preserve">środki trwałe
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</si>
  <si>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
w budowie
</t>
    </r>
    <r>
      <rPr>
        <i/>
        <sz val="10"/>
        <rFont val="Times New Roman"/>
        <family val="1"/>
        <charset val="238"/>
      </rPr>
      <t>fixed assets
under construction</t>
    </r>
  </si>
  <si>
    <r>
      <t xml:space="preserve">koszty zakończonych prac rozwojowych
</t>
    </r>
    <r>
      <rPr>
        <i/>
        <sz val="10"/>
        <rFont val="Times New Roman"/>
        <family val="1"/>
        <charset val="238"/>
      </rPr>
      <t>costs of completed development projects</t>
    </r>
  </si>
  <si>
    <r>
      <t xml:space="preserve">wartość firmy
</t>
    </r>
    <r>
      <rPr>
        <i/>
        <sz val="10"/>
        <rFont val="Times New Roman"/>
        <family val="1"/>
        <charset val="238"/>
      </rPr>
      <t>goodwill</t>
    </r>
  </si>
  <si>
    <r>
      <t xml:space="preserve">nieruchomości
</t>
    </r>
    <r>
      <rPr>
        <i/>
        <sz val="10"/>
        <rFont val="Times New Roman"/>
        <family val="1"/>
        <charset val="238"/>
      </rPr>
      <t>real estate property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</si>
  <si>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</si>
  <si>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Środki trwałe 
 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</si>
  <si>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
  </t>
    </r>
    <r>
      <rPr>
        <i/>
        <sz val="10"/>
        <rFont val="Times New Roman"/>
        <family val="1"/>
        <charset val="238"/>
      </rPr>
      <t>Fixed assets</t>
    </r>
  </si>
  <si>
    <r>
      <t xml:space="preserve">Środki trwałe  
</t>
    </r>
    <r>
      <rPr>
        <i/>
        <sz val="10"/>
        <rFont val="Times New Roman"/>
        <family val="1"/>
        <charset val="238"/>
      </rPr>
      <t>Fixed assets</t>
    </r>
  </si>
  <si>
    <r>
      <t xml:space="preserve">w mln zł   /  </t>
    </r>
    <r>
      <rPr>
        <i/>
        <sz val="11"/>
        <rFont val="Times New Roman"/>
        <family val="1"/>
        <charset val="238"/>
      </rPr>
      <t xml:space="preserve"> in mln zl</t>
    </r>
  </si>
  <si>
    <r>
      <t xml:space="preserve">produkty gotowe
</t>
    </r>
    <r>
      <rPr>
        <i/>
        <sz val="10"/>
        <rFont val="Times New Roman"/>
        <family val="1"/>
        <charset val="238"/>
      </rPr>
      <t>finished products</t>
    </r>
  </si>
  <si>
    <r>
      <t xml:space="preserve">w mln zł   /   </t>
    </r>
    <r>
      <rPr>
        <i/>
        <sz val="11"/>
        <rFont val="Times New Roman"/>
        <family val="1"/>
        <charset val="238"/>
      </rPr>
      <t>in mln zl</t>
    </r>
  </si>
  <si>
    <r>
      <t xml:space="preserve">Odpisy z zysku netto 
w ciągu roku obrotowego
</t>
    </r>
    <r>
      <rPr>
        <i/>
        <sz val="10"/>
        <rFont val="Times New Roman"/>
        <family val="1"/>
        <charset val="238"/>
      </rPr>
      <t>Write-offs from net profit for the turnover year</t>
    </r>
  </si>
  <si>
    <r>
      <t xml:space="preserve">w mln zł   /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</si>
  <si>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
liabilities
and provisions
for liabilities</t>
    </r>
  </si>
  <si>
    <r>
      <t xml:space="preserve">kredyty
i pożyczki
</t>
    </r>
    <r>
      <rPr>
        <i/>
        <sz val="10"/>
        <rFont val="Times New Roman"/>
        <family val="1"/>
        <charset val="238"/>
      </rPr>
      <t>credits
and loans</t>
    </r>
  </si>
  <si>
    <r>
      <t xml:space="preserve">z tytułu podatków, ceł, ubezpieczeń
i innych świadczeń
</t>
    </r>
    <r>
      <rPr>
        <i/>
        <sz val="10"/>
        <rFont val="Times New Roman"/>
        <family val="1"/>
        <charset val="238"/>
      </rPr>
      <t>from taxes, customs duties, insurance and other benefits</t>
    </r>
  </si>
  <si>
    <r>
      <t xml:space="preserve">z tytułu
wynagrodzeń
</t>
    </r>
    <r>
      <rPr>
        <i/>
        <sz val="10"/>
        <rFont val="Times New Roman"/>
        <family val="1"/>
        <charset val="238"/>
      </rPr>
      <t>from wages
and salaries</t>
    </r>
  </si>
  <si>
    <r>
      <t xml:space="preserve">z tytułu
dostaw i usług
</t>
    </r>
    <r>
      <rPr>
        <i/>
        <sz val="10"/>
        <rFont val="Times New Roman"/>
        <family val="1"/>
        <charset val="238"/>
      </rPr>
      <t>from deliveries
and services</t>
    </r>
  </si>
  <si>
    <r>
      <t xml:space="preserve">z tytułu
emisji dłużnych
papierów
wartościowych
</t>
    </r>
    <r>
      <rPr>
        <i/>
        <sz val="10"/>
        <rFont val="Times New Roman"/>
        <family val="1"/>
        <charset val="238"/>
      </rPr>
      <t>from issuance
of debt
securities</t>
    </r>
  </si>
  <si>
    <r>
      <t xml:space="preserve">Zobowiązania
krótkoterminowe
</t>
    </r>
    <r>
      <rPr>
        <i/>
        <sz val="10"/>
        <rFont val="Times New Roman"/>
        <family val="1"/>
        <charset val="238"/>
      </rPr>
      <t>Short-term
liabilities</t>
    </r>
  </si>
  <si>
    <r>
      <t xml:space="preserve">Zobowiązania
długoterminowe
</t>
    </r>
    <r>
      <rPr>
        <i/>
        <sz val="10"/>
        <rFont val="Times New Roman"/>
        <family val="1"/>
        <charset val="238"/>
      </rPr>
      <t>Long-term
liabilities</t>
    </r>
  </si>
  <si>
    <r>
      <t xml:space="preserve">Rezerwy
na zobowiązania
</t>
    </r>
    <r>
      <rPr>
        <i/>
        <sz val="10"/>
        <rFont val="Times New Roman"/>
        <family val="1"/>
        <charset val="238"/>
      </rPr>
      <t>Provisions
for liabilities</t>
    </r>
  </si>
  <si>
    <r>
      <t xml:space="preserve">Zobowiązania
i rezerwy na
zobowiązania
ogółem
</t>
    </r>
    <r>
      <rPr>
        <i/>
        <sz val="10"/>
        <rFont val="Times New Roman"/>
        <family val="1"/>
        <charset val="238"/>
      </rPr>
      <t>Total liabilities
and provisions
for liabilities</t>
    </r>
  </si>
  <si>
    <r>
      <t xml:space="preserve">w mln zł   /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</si>
  <si>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kredyty
i pożyczki
</t>
    </r>
    <r>
      <rPr>
        <i/>
        <sz val="10"/>
        <rFont val="Times New Roman"/>
        <family val="1"/>
        <charset val="238"/>
      </rPr>
      <t>credits and loans</t>
    </r>
  </si>
  <si>
    <r>
      <t xml:space="preserve">z tytułu
emisji dłużnych
papierów
wartościowych
</t>
    </r>
    <r>
      <rPr>
        <i/>
        <sz val="10"/>
        <rFont val="Times New Roman"/>
        <family val="1"/>
        <charset val="238"/>
      </rPr>
      <t>from issuance
of debt securities</t>
    </r>
  </si>
  <si>
    <r>
      <t xml:space="preserve">w mln zł   /   </t>
    </r>
    <r>
      <rPr>
        <i/>
        <sz val="10"/>
        <rFont val="Times New Roman"/>
        <family val="1"/>
        <charset val="238"/>
      </rPr>
      <t>in mln zl</t>
    </r>
  </si>
  <si>
    <r>
      <t xml:space="preserve">Jednostki korzystające 
z kredytów i pożyczek długoterminowych
</t>
    </r>
    <r>
      <rPr>
        <i/>
        <sz val="10"/>
        <rFont val="Times New Roman"/>
        <family val="1"/>
        <charset val="238"/>
      </rPr>
      <t>Entities with long-term credits and loans</t>
    </r>
  </si>
  <si>
    <r>
      <t xml:space="preserve">Jednostki korzytające 
z kredytów
i pożyczek krótkoterminowych
</t>
    </r>
    <r>
      <rPr>
        <i/>
        <sz val="10"/>
        <rFont val="Times New Roman"/>
        <family val="1"/>
        <charset val="238"/>
      </rPr>
      <t>Entities with short-term credits and loans</t>
    </r>
  </si>
  <si>
    <r>
      <t xml:space="preserve">Jednostki korzystające
z kredytów bankowych (krajowych i zagranicznych)
</t>
    </r>
    <r>
      <rPr>
        <i/>
        <sz val="10"/>
        <rFont val="Times New Roman"/>
        <family val="1"/>
        <charset val="238"/>
      </rPr>
      <t>Entities with bank credits (domestic and foreign)</t>
    </r>
  </si>
  <si>
    <r>
      <t xml:space="preserve">zobowiązania długoterminowe
</t>
    </r>
    <r>
      <rPr>
        <i/>
        <sz val="10"/>
        <rFont val="Times New Roman"/>
        <family val="1"/>
        <charset val="238"/>
      </rPr>
      <t>long-term liabilities</t>
    </r>
  </si>
  <si>
    <r>
      <t xml:space="preserve">zobowiązania krótkoterminowe
</t>
    </r>
    <r>
      <rPr>
        <i/>
        <sz val="10"/>
        <rFont val="Times New Roman"/>
        <family val="1"/>
        <charset val="238"/>
      </rPr>
      <t>short-term liabilities</t>
    </r>
  </si>
  <si>
    <r>
      <t xml:space="preserve">aktywa
obrotowe
</t>
    </r>
    <r>
      <rPr>
        <i/>
        <sz val="10"/>
        <rFont val="Times New Roman"/>
        <family val="1"/>
        <charset val="238"/>
      </rPr>
      <t xml:space="preserve">current assets
</t>
    </r>
  </si>
  <si>
    <r>
      <t xml:space="preserve">aktywa
trwałe
</t>
    </r>
    <r>
      <rPr>
        <i/>
        <sz val="10"/>
        <rFont val="Times New Roman"/>
        <family val="1"/>
        <charset val="238"/>
      </rPr>
      <t>total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</si>
  <si>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w %   /   </t>
    </r>
    <r>
      <rPr>
        <i/>
        <sz val="10"/>
        <rFont val="Times New Roman"/>
        <family val="1"/>
        <charset val="238"/>
      </rPr>
      <t>in %</t>
    </r>
  </si>
  <si>
    <r>
      <t xml:space="preserve">państwowych
osób prawnych
</t>
    </r>
    <r>
      <rPr>
        <i/>
        <sz val="10"/>
        <rFont val="Times New Roman"/>
        <family val="1"/>
        <charset val="238"/>
      </rPr>
      <t>state legal persons</t>
    </r>
  </si>
  <si>
    <r>
      <t xml:space="preserve">krajowych
osób fizycznych
</t>
    </r>
    <r>
      <rPr>
        <i/>
        <sz val="10"/>
        <rFont val="Times New Roman"/>
        <family val="1"/>
        <charset val="238"/>
      </rPr>
      <t>domestic natural persons</t>
    </r>
  </si>
  <si>
    <r>
      <t xml:space="preserve">pozostałych krajowych
jednostek prywatnych
</t>
    </r>
    <r>
      <rPr>
        <i/>
        <sz val="10"/>
        <rFont val="Times New Roman"/>
        <family val="1"/>
        <charset val="238"/>
      </rPr>
      <t>other domestic private entities</t>
    </r>
  </si>
  <si>
    <r>
      <t xml:space="preserve">osób
zagranicznych
</t>
    </r>
    <r>
      <rPr>
        <i/>
        <sz val="10"/>
        <rFont val="Times New Roman"/>
        <family val="1"/>
        <charset val="238"/>
      </rPr>
      <t>foreigners</t>
    </r>
  </si>
  <si>
    <r>
      <t xml:space="preserve">jednostek
samorządu terytorialnego
</t>
    </r>
    <r>
      <rPr>
        <i/>
        <sz val="10"/>
        <rFont val="Times New Roman"/>
        <family val="1"/>
        <charset val="238"/>
      </rPr>
      <t>entities of local governments</t>
    </r>
  </si>
  <si>
    <r>
      <t xml:space="preserve">Kapitał
zakładowy
spółek ogółem
</t>
    </r>
    <r>
      <rPr>
        <i/>
        <sz val="10"/>
        <rFont val="Times New Roman"/>
        <family val="1"/>
        <charset val="238"/>
      </rPr>
      <t>Total share capital</t>
    </r>
  </si>
  <si>
    <r>
      <t xml:space="preserve">Skarbu Państwa
</t>
    </r>
    <r>
      <rPr>
        <i/>
        <sz val="10"/>
        <rFont val="Times New Roman"/>
        <family val="1"/>
        <charset val="238"/>
      </rPr>
      <t xml:space="preserve">State Treasury
</t>
    </r>
  </si>
  <si>
    <r>
      <t xml:space="preserve">rozproszone
</t>
    </r>
    <r>
      <rPr>
        <i/>
        <sz val="10"/>
        <rFont val="Times New Roman"/>
        <family val="1"/>
        <charset val="238"/>
      </rPr>
      <t xml:space="preserve">dispersed
</t>
    </r>
  </si>
  <si>
    <r>
      <t xml:space="preserve">Wynik
finansowy netto (saldo)
</t>
    </r>
    <r>
      <rPr>
        <i/>
        <sz val="10"/>
        <rFont val="Times New Roman"/>
        <family val="1"/>
        <charset val="238"/>
      </rPr>
      <t>Net financial result (balance)</t>
    </r>
  </si>
  <si>
    <r>
      <t xml:space="preserve">Liczba jednostek 
wykazujących 
zysk netto
</t>
    </r>
    <r>
      <rPr>
        <i/>
        <sz val="10"/>
        <rFont val="Times New Roman"/>
        <family val="1"/>
        <charset val="238"/>
      </rPr>
      <t xml:space="preserve">Number of entities with net profit
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</si>
  <si>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</si>
  <si>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Liczba
jednostek
</t>
    </r>
    <r>
      <rPr>
        <i/>
        <sz val="10"/>
        <rFont val="Times New Roman"/>
        <family val="1"/>
        <charset val="238"/>
      </rPr>
      <t xml:space="preserve">Number
of entities
</t>
    </r>
  </si>
  <si>
    <r>
      <t xml:space="preserve">Obowiązkowe obciążenia
wyniku 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</si>
  <si>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 mln zł         /   </t>
    </r>
    <r>
      <rPr>
        <i/>
        <sz val="10"/>
        <rFont val="Times New Roman"/>
        <family val="1"/>
        <charset val="238"/>
      </rPr>
      <t xml:space="preserve">     in mln zl</t>
    </r>
  </si>
  <si>
    <r>
      <t xml:space="preserve">Wynik finansowy
brutto (saldo)
</t>
    </r>
    <r>
      <rPr>
        <i/>
        <sz val="10"/>
        <rFont val="Times New Roman"/>
        <family val="1"/>
        <charset val="238"/>
      </rPr>
      <t xml:space="preserve">Gross financial result (balance)
</t>
    </r>
  </si>
  <si>
    <r>
      <t xml:space="preserve">Obowiazkowe obciążenia
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encumbrances
on gross financial result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</si>
  <si>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</si>
  <si>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Liczba jednostek 
wykazujących 
zysk netto
</t>
    </r>
    <r>
      <rPr>
        <i/>
        <sz val="10"/>
        <rFont val="Times New Roman"/>
        <family val="1"/>
        <charset val="238"/>
      </rPr>
      <t xml:space="preserve">Number of entities with net profit
</t>
    </r>
  </si>
  <si>
    <r>
      <t xml:space="preserve">Liczba
jednostek
</t>
    </r>
    <r>
      <rPr>
        <i/>
        <sz val="10"/>
        <rFont val="Times New Roman"/>
        <family val="1"/>
        <charset val="238"/>
      </rPr>
      <t xml:space="preserve">Number
 of entities
</t>
    </r>
  </si>
  <si>
    <r>
      <t xml:space="preserve">Wynik
finansowy
netto (saldo)
</t>
    </r>
    <r>
      <rPr>
        <i/>
        <sz val="10"/>
        <rFont val="Times New Roman"/>
        <family val="1"/>
        <charset val="238"/>
      </rPr>
      <t xml:space="preserve">Net financial result (balance)
</t>
    </r>
  </si>
  <si>
    <r>
      <t xml:space="preserve">Liczba jednostek 
wykazujących 
zysk netto
</t>
    </r>
    <r>
      <rPr>
        <i/>
        <sz val="10"/>
        <rFont val="Times New Roman"/>
        <family val="1"/>
        <charset val="238"/>
      </rPr>
      <t xml:space="preserve">Number of entities with net profit
</t>
    </r>
  </si>
  <si>
    <r>
      <t xml:space="preserve">Obowiązkowe obciążenia wyniku 
finansowego
brutto
</t>
    </r>
    <r>
      <rPr>
        <i/>
        <sz val="10"/>
        <rFont val="Times New Roman"/>
        <family val="1"/>
        <charset val="238"/>
      </rPr>
      <t>Obligatory</t>
    </r>
    <r>
      <rPr>
        <sz val="10"/>
        <rFont val="Times New Roman"/>
        <family val="1"/>
        <charset val="238"/>
      </rPr>
      <t xml:space="preserve"> e</t>
    </r>
    <r>
      <rPr>
        <i/>
        <sz val="10"/>
        <rFont val="Times New Roman"/>
        <family val="1"/>
        <charset val="238"/>
      </rPr>
      <t>ncumbrances
on gross financial result</t>
    </r>
  </si>
  <si>
    <r>
      <t xml:space="preserve">w %   / 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</si>
  <si>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%    / 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</si>
  <si>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Jednostki  
</t>
    </r>
    <r>
      <rPr>
        <i/>
        <sz val="10"/>
        <rFont val="Times New Roman"/>
        <family val="1"/>
        <charset val="238"/>
      </rPr>
      <t xml:space="preserve"> Entities</t>
    </r>
  </si>
  <si>
    <r>
      <t xml:space="preserve">Jednostki  </t>
    </r>
    <r>
      <rPr>
        <i/>
        <sz val="10"/>
        <rFont val="Times New Roman"/>
        <family val="1"/>
        <charset val="238"/>
      </rPr>
      <t xml:space="preserve"> 
Entities</t>
    </r>
  </si>
  <si>
    <r>
      <t xml:space="preserve">w mln zł   /    </t>
    </r>
    <r>
      <rPr>
        <i/>
        <sz val="10"/>
        <rFont val="Times New Roman"/>
        <family val="1"/>
        <charset val="238"/>
      </rPr>
      <t>in mln zl</t>
    </r>
  </si>
  <si>
    <r>
      <t xml:space="preserve">Jednostki  
</t>
    </r>
    <r>
      <rPr>
        <i/>
        <sz val="10"/>
        <rFont val="Times New Roman"/>
        <family val="1"/>
        <charset val="238"/>
      </rPr>
      <t>Entities</t>
    </r>
  </si>
  <si>
    <r>
      <t xml:space="preserve">250 i więcej osób
</t>
    </r>
    <r>
      <rPr>
        <i/>
        <sz val="10"/>
        <rFont val="Times New Roman"/>
        <family val="1"/>
        <charset val="238"/>
      </rPr>
      <t>250 and more persons</t>
    </r>
  </si>
  <si>
    <r>
      <t xml:space="preserve"> Górnictwo i wydobywanie 
</t>
    </r>
    <r>
      <rPr>
        <i/>
        <sz val="10"/>
        <rFont val="Times New Roman"/>
        <family val="1"/>
        <charset val="238"/>
      </rPr>
      <t xml:space="preserve"> Mining and quarrying</t>
    </r>
  </si>
  <si>
    <r>
      <t xml:space="preserve">100,0
i powyżej
</t>
    </r>
    <r>
      <rPr>
        <i/>
        <sz val="10"/>
        <rFont val="Times New Roman"/>
        <family val="1"/>
        <charset val="238"/>
      </rPr>
      <t>and more</t>
    </r>
  </si>
  <si>
    <r>
      <t xml:space="preserve">Bez szczególnej formy
prawnej </t>
    </r>
    <r>
      <rPr>
        <vertAlign val="superscript"/>
        <sz val="10"/>
        <rFont val="Times New Roman"/>
        <family val="1"/>
        <charset val="238"/>
      </rPr>
      <t>1)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With no particular
legal form</t>
    </r>
  </si>
  <si>
    <r>
      <t>Pozostałe formy prawne</t>
    </r>
    <r>
      <rPr>
        <vertAlign val="superscript"/>
        <sz val="10"/>
        <rFont val="Times New Roman"/>
        <family val="1"/>
        <charset val="238"/>
      </rPr>
      <t xml:space="preserve"> 2)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 xml:space="preserve">Otherlegal forms
</t>
    </r>
  </si>
  <si>
    <r>
      <t xml:space="preserve">Przedsiębiorstwa państwowe
i państwowe
jednostki organizacyjne
</t>
    </r>
    <r>
      <rPr>
        <i/>
        <sz val="10"/>
        <rFont val="Times New Roman"/>
        <family val="1"/>
        <charset val="238"/>
      </rPr>
      <t xml:space="preserve">State-owned enterprises and
state organizational entities
</t>
    </r>
  </si>
  <si>
    <r>
      <t xml:space="preserve">Spółdzielnie
</t>
    </r>
    <r>
      <rPr>
        <i/>
        <sz val="10"/>
        <rFont val="Times New Roman"/>
        <family val="1"/>
        <charset val="238"/>
      </rPr>
      <t xml:space="preserve">Cooperatives
</t>
    </r>
  </si>
  <si>
    <r>
      <t xml:space="preserve">Spółki akcyjne
</t>
    </r>
    <r>
      <rPr>
        <i/>
        <sz val="10"/>
        <rFont val="Times New Roman"/>
        <family val="1"/>
        <charset val="238"/>
      </rPr>
      <t xml:space="preserve">Joint stock
companies
</t>
    </r>
  </si>
  <si>
    <r>
      <t xml:space="preserve">w mln zł    /   </t>
    </r>
    <r>
      <rPr>
        <i/>
        <sz val="10"/>
        <rFont val="Times New Roman"/>
        <family val="1"/>
        <charset val="238"/>
      </rPr>
      <t>in mln zl</t>
    </r>
  </si>
  <si>
    <t xml:space="preserve">     </t>
  </si>
  <si>
    <r>
      <t xml:space="preserve">Liczba
jednostek
</t>
    </r>
    <r>
      <rPr>
        <i/>
        <sz val="10"/>
        <rFont val="Times New Roman"/>
        <family val="1"/>
        <charset val="238"/>
      </rPr>
      <t xml:space="preserve">Number of entities
</t>
    </r>
  </si>
  <si>
    <r>
      <t xml:space="preserve">Zaliczki
na podatek
dochodowy
</t>
    </r>
    <r>
      <rPr>
        <i/>
        <sz val="10"/>
        <rFont val="Times New Roman"/>
        <family val="1"/>
        <charset val="238"/>
      </rPr>
      <t xml:space="preserve">Advances tax
</t>
    </r>
  </si>
  <si>
    <r>
      <t xml:space="preserve">WYSZCZEGÓLNIENIE
</t>
    </r>
    <r>
      <rPr>
        <i/>
        <sz val="10"/>
        <rFont val="Times New Roman"/>
        <family val="1"/>
        <charset val="238"/>
      </rPr>
      <t xml:space="preserve">SPECIFICATION
</t>
    </r>
  </si>
  <si>
    <r>
      <t xml:space="preserve">w mln zł   /  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</si>
  <si>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Lata
</t>
    </r>
    <r>
      <rPr>
        <i/>
        <sz val="10"/>
        <rFont val="Times New Roman"/>
        <family val="1"/>
        <charset val="238"/>
      </rPr>
      <t>Years</t>
    </r>
  </si>
  <si>
    <r>
      <t>Lata</t>
    </r>
    <r>
      <rPr>
        <i/>
        <sz val="10"/>
        <rFont val="Times New Roman"/>
        <family val="1"/>
        <charset val="238"/>
      </rPr>
      <t xml:space="preserve">
Years</t>
    </r>
  </si>
  <si>
    <r>
      <t xml:space="preserve">w mln zł    /  </t>
    </r>
    <r>
      <rPr>
        <i/>
        <sz val="10"/>
        <rFont val="Times New Roman"/>
        <family val="1"/>
        <charset val="238"/>
      </rPr>
      <t xml:space="preserve">   in mln zl</t>
    </r>
  </si>
  <si>
    <t>DOLNOŚLĄSKIE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</si>
  <si>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</si>
  <si>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</si>
  <si>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</si>
  <si>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</si>
  <si>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</si>
  <si>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</si>
  <si>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</si>
  <si>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</si>
  <si>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</si>
  <si>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</si>
  <si>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</si>
  <si>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</si>
  <si>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</si>
  <si>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</si>
  <si>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r>
      <t xml:space="preserve">w %   /  </t>
    </r>
    <r>
      <rPr>
        <i/>
        <sz val="10"/>
        <rFont val="Times New Roman"/>
        <family val="1"/>
        <charset val="238"/>
      </rPr>
      <t xml:space="preserve"> in %</t>
    </r>
  </si>
  <si>
    <r>
      <t xml:space="preserve">w tym:  /  </t>
    </r>
    <r>
      <rPr>
        <i/>
        <sz val="10"/>
        <rFont val="Times New Roman"/>
        <family val="1"/>
        <charset val="238"/>
      </rPr>
      <t xml:space="preserve"> of which:</t>
    </r>
  </si>
  <si>
    <r>
      <t xml:space="preserve">w tym:  /   </t>
    </r>
    <r>
      <rPr>
        <i/>
        <sz val="10"/>
        <rFont val="Times New Roman"/>
        <family val="1"/>
        <charset val="238"/>
      </rPr>
      <t>of which:</t>
    </r>
  </si>
  <si>
    <r>
      <t xml:space="preserve">w mln zł    /     </t>
    </r>
    <r>
      <rPr>
        <i/>
        <sz val="10"/>
        <rFont val="Times New Roman"/>
        <family val="1"/>
        <charset val="238"/>
      </rPr>
      <t xml:space="preserve"> in mln zl</t>
    </r>
  </si>
  <si>
    <r>
      <t xml:space="preserve">w %    /    </t>
    </r>
    <r>
      <rPr>
        <i/>
        <sz val="10"/>
        <rFont val="Times New Roman"/>
        <family val="1"/>
        <charset val="238"/>
      </rPr>
      <t xml:space="preserve">  in %</t>
    </r>
  </si>
  <si>
    <r>
      <t xml:space="preserve">w tym:  /  </t>
    </r>
    <r>
      <rPr>
        <i/>
        <sz val="10"/>
        <rFont val="Arial CE"/>
        <charset val="238"/>
      </rPr>
      <t xml:space="preserve"> of which:</t>
    </r>
  </si>
  <si>
    <r>
      <t xml:space="preserve">w tym:  / </t>
    </r>
    <r>
      <rPr>
        <i/>
        <sz val="10"/>
        <rFont val="Arial CE"/>
        <charset val="238"/>
      </rPr>
      <t xml:space="preserve"> of which:</t>
    </r>
  </si>
  <si>
    <t>KUJAWSKO-POMORSKIE</t>
  </si>
  <si>
    <r>
      <t>KUJAWSKO</t>
    </r>
    <r>
      <rPr>
        <sz val="10"/>
        <rFont val="Symbol"/>
        <family val="1"/>
        <charset val="2"/>
      </rPr>
      <t>-</t>
    </r>
    <r>
      <rPr>
        <sz val="10"/>
        <rFont val="Times New Roman"/>
        <family val="1"/>
        <charset val="238"/>
      </rPr>
      <t>POMORSKIE</t>
    </r>
  </si>
  <si>
    <r>
      <t xml:space="preserve">w mln zł   /    </t>
    </r>
    <r>
      <rPr>
        <b/>
        <i/>
        <sz val="10"/>
        <rFont val="Times New Roman"/>
        <family val="1"/>
        <charset val="238"/>
      </rPr>
      <t>in mln zl</t>
    </r>
  </si>
  <si>
    <r>
      <t xml:space="preserve">w %    /     </t>
    </r>
    <r>
      <rPr>
        <b/>
        <i/>
        <sz val="10"/>
        <rFont val="Times New Roman"/>
        <family val="1"/>
        <charset val="238"/>
      </rPr>
      <t>in %</t>
    </r>
  </si>
  <si>
    <r>
      <t xml:space="preserve">w tym:  /  </t>
    </r>
    <r>
      <rPr>
        <i/>
        <sz val="10"/>
        <rFont val="Times New Roman"/>
        <family val="1"/>
        <charset val="238"/>
      </rPr>
      <t>of which:</t>
    </r>
  </si>
  <si>
    <r>
      <t xml:space="preserve">w tym:   /   </t>
    </r>
    <r>
      <rPr>
        <i/>
        <sz val="10"/>
        <rFont val="Times New Roman"/>
        <family val="1"/>
        <charset val="238"/>
      </rPr>
      <t>of which:</t>
    </r>
  </si>
  <si>
    <r>
      <t xml:space="preserve">Działalność profesjonalna, naukowa i techniczna 
</t>
    </r>
    <r>
      <rPr>
        <i/>
        <sz val="10"/>
        <rFont val="Times New Roman"/>
        <family val="1"/>
        <charset val="238"/>
      </rPr>
      <t>Professional, scientific and technical activities</t>
    </r>
  </si>
  <si>
    <r>
      <t xml:space="preserve">Ogółem aktywa = 100
</t>
    </r>
    <r>
      <rPr>
        <i/>
        <sz val="10"/>
        <rFont val="Times New Roman"/>
        <family val="1"/>
        <charset val="238"/>
      </rPr>
      <t xml:space="preserve">Total assets </t>
    </r>
    <r>
      <rPr>
        <sz val="10"/>
        <rFont val="Times New Roman"/>
        <family val="1"/>
        <charset val="238"/>
      </rPr>
      <t>= 100</t>
    </r>
  </si>
  <si>
    <t>2) Spółki komandytowe, partnerskie, jawne, cywilne, komandytowo-akcyjne, inne spółki powołane odrębnymi przepisami, oddziały przedsiębiorców zagranicznych, instytuty badawcze</t>
  </si>
  <si>
    <t xml:space="preserve">    </t>
  </si>
  <si>
    <t xml:space="preserve">    Limited partnerships, professional partnerships, unlimited partnerships, civil law partnerships, joint-stock limited partnerships, other partnerships established by means of separate regulations, branches of foreign enterprises, research institutes</t>
  </si>
  <si>
    <r>
      <t xml:space="preserve">w mln zł     /    </t>
    </r>
    <r>
      <rPr>
        <i/>
        <sz val="10"/>
        <rFont val="Times New Roman"/>
        <family val="1"/>
        <charset val="238"/>
      </rPr>
      <t xml:space="preserve">  in mln zl</t>
    </r>
  </si>
  <si>
    <r>
      <t xml:space="preserve">w mln zł </t>
    </r>
    <r>
      <rPr>
        <i/>
        <sz val="10"/>
        <rFont val="Times New Roman"/>
        <family val="1"/>
        <charset val="238"/>
      </rPr>
      <t xml:space="preserve">  /   in mln zl</t>
    </r>
  </si>
  <si>
    <t xml:space="preserve">10- 49 
</t>
  </si>
  <si>
    <t>50-249</t>
  </si>
  <si>
    <t xml:space="preserve">50-249 </t>
  </si>
  <si>
    <t>10- 49</t>
  </si>
  <si>
    <t>TABLES</t>
  </si>
  <si>
    <t>SPIS TABLIC 
Contents of tables</t>
  </si>
  <si>
    <r>
      <t xml:space="preserve">budynki i budowle
</t>
    </r>
    <r>
      <rPr>
        <i/>
        <sz val="10"/>
        <rFont val="Times New Roman"/>
        <family val="1"/>
        <charset val="238"/>
      </rPr>
      <t>buildings and structures</t>
    </r>
  </si>
  <si>
    <r>
      <t xml:space="preserve">maszyny,
 urządzenia techniczne 
i narzędzia
</t>
    </r>
    <r>
      <rPr>
        <i/>
        <sz val="10"/>
        <rFont val="Times New Roman"/>
        <family val="1"/>
        <charset val="238"/>
      </rPr>
      <t>machinery, technical equipment and tools</t>
    </r>
  </si>
  <si>
    <r>
      <t>półprodukty
i produkty
w toku
s</t>
    </r>
    <r>
      <rPr>
        <i/>
        <sz val="10"/>
        <rFont val="Times New Roman"/>
        <family val="1"/>
        <charset val="238"/>
      </rPr>
      <t>emi-finished products and work in progress</t>
    </r>
  </si>
  <si>
    <r>
      <t xml:space="preserve">półprodukty
i produkty
w toku
</t>
    </r>
    <r>
      <rPr>
        <i/>
        <sz val="10"/>
        <rFont val="Times New Roman"/>
        <family val="1"/>
        <charset val="238"/>
      </rPr>
      <t>semi-finished products and work in progress</t>
    </r>
  </si>
  <si>
    <r>
      <t xml:space="preserve">półprodukty
i produkty w toku
</t>
    </r>
    <r>
      <rPr>
        <i/>
        <sz val="10"/>
        <rFont val="Times New Roman"/>
        <family val="1"/>
        <charset val="238"/>
      </rPr>
      <t xml:space="preserve">semi-finished products and work in progress
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</si>
  <si>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
equity (fund)</t>
    </r>
  </si>
  <si>
    <r>
      <t xml:space="preserve">Pozostałe kapitały
(fundusze) rezerwowe
</t>
    </r>
    <r>
      <rPr>
        <i/>
        <sz val="10"/>
        <rFont val="Times New Roman"/>
        <family val="1"/>
        <charset val="238"/>
      </rPr>
      <t>Other reserve capitals (funds)</t>
    </r>
  </si>
  <si>
    <r>
      <t xml:space="preserve">Kapitały (fundusze)
z aktualizacji wyceny
</t>
    </r>
    <r>
      <rPr>
        <i/>
        <sz val="10"/>
        <rFont val="Times New Roman"/>
        <family val="1"/>
        <charset val="238"/>
      </rPr>
      <t>Revaluation reserve capital (funds)</t>
    </r>
  </si>
  <si>
    <r>
      <t xml:space="preserve">Kapitał
(fundusz)
własny ogółem
</t>
    </r>
    <r>
      <rPr>
        <i/>
        <sz val="10"/>
        <rFont val="Times New Roman"/>
        <family val="1"/>
        <charset val="238"/>
      </rPr>
      <t>Total 
equity (fund)</t>
    </r>
  </si>
  <si>
    <r>
      <t xml:space="preserve">Jednostki
korzystające z kredytów
bankowych
długoterminowych
(kraj. i zagr.)
</t>
    </r>
    <r>
      <rPr>
        <i/>
        <sz val="10"/>
        <rFont val="Times New Roman"/>
        <family val="1"/>
        <charset val="238"/>
      </rPr>
      <t>Entities with long-term credits (domestic and foreign)</t>
    </r>
  </si>
  <si>
    <r>
      <t xml:space="preserve">Jednostki
korzystające
z kredytów bankowych
krótkoterminowych
(kraj. i zagr.)
</t>
    </r>
    <r>
      <rPr>
        <i/>
        <sz val="10"/>
        <rFont val="Times New Roman"/>
        <family val="1"/>
        <charset val="238"/>
      </rPr>
      <t>Entities with short-term credits (domestic and foreign)</t>
    </r>
  </si>
  <si>
    <r>
      <t xml:space="preserve">Jednostki
korzystające
z kredytów i pożyczek
zagranicznych
</t>
    </r>
    <r>
      <rPr>
        <i/>
        <sz val="10"/>
        <rFont val="Times New Roman"/>
        <family val="1"/>
        <charset val="238"/>
      </rPr>
      <t>Entities with foreign credits
 and loans</t>
    </r>
  </si>
  <si>
    <r>
      <t xml:space="preserve">Kredyty bankowe 
(krajowe i zagraniczne)
</t>
    </r>
    <r>
      <rPr>
        <i/>
        <sz val="10"/>
        <rFont val="Times New Roman"/>
        <family val="1"/>
        <charset val="238"/>
      </rPr>
      <t>Credits (domestic and foreign)</t>
    </r>
  </si>
  <si>
    <r>
      <t xml:space="preserve">Ogółem pasywa = 100
</t>
    </r>
    <r>
      <rPr>
        <i/>
        <sz val="10"/>
        <rFont val="Times New Roman"/>
        <family val="1"/>
        <charset val="238"/>
      </rPr>
      <t xml:space="preserve">Total equity and liabilities </t>
    </r>
    <r>
      <rPr>
        <sz val="10"/>
        <rFont val="Times New Roman"/>
        <family val="1"/>
        <charset val="238"/>
      </rPr>
      <t xml:space="preserve"> = 100</t>
    </r>
  </si>
  <si>
    <r>
      <t xml:space="preserve">zobowiązania i rezerwy
na zobowiązania razem
</t>
    </r>
    <r>
      <rPr>
        <i/>
        <sz val="10"/>
        <rFont val="Times New Roman"/>
        <family val="1"/>
        <charset val="238"/>
      </rPr>
      <t xml:space="preserve">liabilities and provisions for liabilities
</t>
    </r>
  </si>
  <si>
    <r>
      <t xml:space="preserve">kapitał
(fundusz) własny
</t>
    </r>
    <r>
      <rPr>
        <i/>
        <sz val="10"/>
        <rFont val="Times New Roman"/>
        <family val="1"/>
        <charset val="238"/>
      </rPr>
      <t xml:space="preserve">equity (fund)
</t>
    </r>
  </si>
  <si>
    <r>
      <t xml:space="preserve">Liczba
pracujących
</t>
    </r>
    <r>
      <rPr>
        <i/>
        <sz val="10"/>
        <rFont val="Times New Roman"/>
        <family val="1"/>
        <charset val="238"/>
      </rPr>
      <t xml:space="preserve">Number of persons employed 
</t>
    </r>
  </si>
  <si>
    <r>
      <t xml:space="preserve">Sprzedaż produktów lub towarów i materiałów na eksport
</t>
    </r>
    <r>
      <rPr>
        <i/>
        <sz val="10"/>
        <rFont val="Times New Roman"/>
        <family val="1"/>
        <charset val="238"/>
      </rPr>
      <t>The sale for export of products or goods and materials</t>
    </r>
  </si>
  <si>
    <r>
      <t xml:space="preserve">Sprzedaż produktów na eksport
</t>
    </r>
    <r>
      <rPr>
        <i/>
        <sz val="10"/>
        <rFont val="Times New Roman"/>
        <family val="1"/>
        <charset val="238"/>
      </rPr>
      <t>The sale for export of products</t>
    </r>
  </si>
  <si>
    <r>
      <t xml:space="preserve">Sprzedaż towarów i materiałów na eksport
</t>
    </r>
    <r>
      <rPr>
        <i/>
        <sz val="10"/>
        <rFont val="Times New Roman"/>
        <family val="1"/>
        <charset val="238"/>
      </rPr>
      <t>The sale for export of goods and materials</t>
    </r>
  </si>
  <si>
    <r>
      <t xml:space="preserve">Wskaźnik
rentowności
obrotu brutto
</t>
    </r>
    <r>
      <rPr>
        <i/>
        <sz val="10"/>
        <rFont val="Times New Roman"/>
        <family val="1"/>
        <charset val="238"/>
      </rPr>
      <t xml:space="preserve">Gross
turnover
profitability
indicator
</t>
    </r>
  </si>
  <si>
    <r>
      <t xml:space="preserve">Wskaźnik
rentowności
obrotu netto
</t>
    </r>
    <r>
      <rPr>
        <i/>
        <sz val="10"/>
        <rFont val="Times New Roman"/>
        <family val="1"/>
        <charset val="238"/>
      </rPr>
      <t>Net turnover
profitability
indicator</t>
    </r>
  </si>
  <si>
    <r>
      <t xml:space="preserve">Wskaźnik rentowności
aktywów
</t>
    </r>
    <r>
      <rPr>
        <i/>
        <sz val="10"/>
        <rFont val="Times New Roman"/>
        <family val="1"/>
        <charset val="238"/>
      </rPr>
      <t xml:space="preserve">Return on assets
indicator
</t>
    </r>
  </si>
  <si>
    <r>
      <t xml:space="preserve">Wskaźnik rentowności
aktywów
trwałych
</t>
    </r>
    <r>
      <rPr>
        <i/>
        <sz val="10"/>
        <rFont val="Times New Roman"/>
        <family val="1"/>
        <charset val="238"/>
      </rPr>
      <t>Return on total fixed assets indicator</t>
    </r>
  </si>
  <si>
    <r>
      <t xml:space="preserve">Wskaźnik rentowności
aktywów
obrotowych
</t>
    </r>
    <r>
      <rPr>
        <i/>
        <sz val="10"/>
        <rFont val="Times New Roman"/>
        <family val="1"/>
        <charset val="238"/>
      </rPr>
      <t>Return on current assets indicator</t>
    </r>
  </si>
  <si>
    <r>
      <t xml:space="preserve">Wskaźnik rentowności
kapitału
własnego
</t>
    </r>
    <r>
      <rPr>
        <i/>
        <sz val="10"/>
        <rFont val="Times New Roman"/>
        <family val="1"/>
        <charset val="238"/>
      </rPr>
      <t xml:space="preserve">Return on equity
indicator
</t>
    </r>
  </si>
  <si>
    <r>
      <t xml:space="preserve">Przychody z całokształtu działalności (przychody ogółem)
</t>
    </r>
    <r>
      <rPr>
        <b/>
        <i/>
        <sz val="10"/>
        <rFont val="Times New Roman"/>
        <family val="1"/>
        <charset val="238"/>
      </rPr>
      <t>Revenues from the whole activity (total revenues)</t>
    </r>
  </si>
  <si>
    <r>
      <t xml:space="preserve">w tym przychody netto ze sprzedaży produktów, towarów i materiałów 
</t>
    </r>
    <r>
      <rPr>
        <i/>
        <sz val="10"/>
        <rFont val="Times New Roman"/>
        <family val="1"/>
        <charset val="238"/>
      </rPr>
      <t>of which: net revenues from sales of products, goods and materials</t>
    </r>
  </si>
  <si>
    <r>
      <t xml:space="preserve">Koszty uzyskania przychodów z całokształtu działalności (koszty ogółem) 
</t>
    </r>
    <r>
      <rPr>
        <b/>
        <i/>
        <sz val="10"/>
        <rFont val="Times New Roman"/>
        <family val="1"/>
        <charset val="238"/>
      </rPr>
      <t>Costs of obtaining revenues from the whole activity (total costs)</t>
    </r>
  </si>
  <si>
    <r>
      <t xml:space="preserve">w tym: koszty sprzedanych produktów, towarów i materiałów
</t>
    </r>
    <r>
      <rPr>
        <i/>
        <sz val="10"/>
        <rFont val="Times New Roman"/>
        <family val="1"/>
        <charset val="238"/>
      </rPr>
      <t>of which: costs of products, goods and materials sold</t>
    </r>
  </si>
  <si>
    <r>
      <t xml:space="preserve">Wskaźnik rentowności obrotu brutto 
</t>
    </r>
    <r>
      <rPr>
        <b/>
        <i/>
        <sz val="10"/>
        <rFont val="Times New Roman"/>
        <family val="1"/>
        <charset val="238"/>
      </rPr>
      <t>Gross turnover profitability indicator</t>
    </r>
  </si>
  <si>
    <r>
      <t xml:space="preserve">Wskaźnik rentowności obrotu netto 
</t>
    </r>
    <r>
      <rPr>
        <b/>
        <i/>
        <sz val="10"/>
        <rFont val="Times New Roman"/>
        <family val="1"/>
        <charset val="238"/>
      </rPr>
      <t>Net turnover profitability indicator</t>
    </r>
  </si>
  <si>
    <r>
      <t xml:space="preserve">o przychodach
z całokształtu działalności
</t>
    </r>
    <r>
      <rPr>
        <i/>
        <sz val="10"/>
        <rFont val="Times New Roman"/>
        <family val="1"/>
        <charset val="238"/>
      </rPr>
      <t>with revenues from the whole activity</t>
    </r>
    <r>
      <rPr>
        <sz val="10"/>
        <rFont val="Times New Roman"/>
        <family val="1"/>
        <charset val="238"/>
      </rPr>
      <t xml:space="preserve">
≥ 5 mln EUR
oraz sumie aktywów
</t>
    </r>
    <r>
      <rPr>
        <i/>
        <sz val="10"/>
        <rFont val="Times New Roman"/>
        <family val="1"/>
        <charset val="238"/>
      </rPr>
      <t>and total assets</t>
    </r>
    <r>
      <rPr>
        <sz val="10"/>
        <rFont val="Times New Roman"/>
        <family val="1"/>
        <charset val="238"/>
      </rPr>
      <t xml:space="preserve">
≥ 2,5 mln EUR</t>
    </r>
  </si>
  <si>
    <r>
      <t xml:space="preserve">o przychodach
z całokształtu działalności
</t>
    </r>
    <r>
      <rPr>
        <i/>
        <sz val="10"/>
        <rFont val="Times New Roman"/>
        <family val="1"/>
        <charset val="238"/>
      </rPr>
      <t>with revenues from
the whole activity</t>
    </r>
    <r>
      <rPr>
        <sz val="10"/>
        <rFont val="Times New Roman"/>
        <family val="1"/>
        <charset val="238"/>
      </rPr>
      <t xml:space="preserve">
≥ 5 mln EUR
oraz sumie aktywów
</t>
    </r>
    <r>
      <rPr>
        <i/>
        <sz val="10"/>
        <rFont val="Times New Roman"/>
        <family val="1"/>
        <charset val="238"/>
      </rPr>
      <t>and total assets</t>
    </r>
    <r>
      <rPr>
        <sz val="10"/>
        <rFont val="Times New Roman"/>
        <family val="1"/>
        <charset val="238"/>
      </rPr>
      <t xml:space="preserve">
≥ 2,5 mln EUR</t>
    </r>
  </si>
  <si>
    <r>
      <t xml:space="preserve">Aktywa (Pasywa) ogółem 
</t>
    </r>
    <r>
      <rPr>
        <b/>
        <i/>
        <sz val="10"/>
        <rFont val="Times New Roman"/>
        <family val="1"/>
        <charset val="238"/>
      </rPr>
      <t>Total assets (Equities and Liabilities)</t>
    </r>
  </si>
  <si>
    <r>
      <t xml:space="preserve">Należne wpłaty na kapitał podstawowy oraz Udziały (akcje) własne 
</t>
    </r>
    <r>
      <rPr>
        <b/>
        <i/>
        <sz val="10"/>
        <rFont val="Times New Roman"/>
        <family val="1"/>
        <charset val="238"/>
      </rPr>
      <t>Unpaid share capital and own share</t>
    </r>
  </si>
  <si>
    <r>
      <t xml:space="preserve">Kapitał (fundusz) własny 
</t>
    </r>
    <r>
      <rPr>
        <b/>
        <i/>
        <sz val="10"/>
        <rFont val="Times New Roman"/>
        <family val="1"/>
        <charset val="238"/>
      </rPr>
      <t>Equity (fund)</t>
    </r>
  </si>
  <si>
    <r>
      <t xml:space="preserve">Jednostki o liczbie pracujących
</t>
    </r>
    <r>
      <rPr>
        <i/>
        <sz val="10"/>
        <rFont val="Times New Roman"/>
        <family val="1"/>
        <charset val="238"/>
      </rPr>
      <t xml:space="preserve">Entities with number of  persons employed </t>
    </r>
  </si>
  <si>
    <r>
      <t xml:space="preserve">Jednostki o liczbie pracujących
</t>
    </r>
    <r>
      <rPr>
        <i/>
        <sz val="10"/>
        <rFont val="Times New Roman"/>
        <family val="1"/>
        <charset val="238"/>
      </rPr>
      <t xml:space="preserve">Entities with number of persons employed </t>
    </r>
  </si>
  <si>
    <r>
      <t xml:space="preserve">WYSZCZEGÓLNIENIE  </t>
    </r>
    <r>
      <rPr>
        <i/>
        <sz val="10"/>
        <rFont val="Times New Roman"/>
        <family val="1"/>
        <charset val="238"/>
      </rPr>
      <t>SPECIFICATION</t>
    </r>
    <r>
      <rPr>
        <sz val="10"/>
        <rFont val="Times New Roman"/>
        <family val="1"/>
        <charset val="238"/>
      </rPr>
      <t xml:space="preserve">
a - liczba jednostek
     </t>
    </r>
    <r>
      <rPr>
        <i/>
        <sz val="10"/>
        <rFont val="Times New Roman"/>
        <family val="1"/>
        <charset val="238"/>
      </rPr>
      <t>number of entities</t>
    </r>
    <r>
      <rPr>
        <sz val="10"/>
        <rFont val="Times New Roman"/>
        <family val="1"/>
        <charset val="238"/>
      </rPr>
      <t xml:space="preserve">
b - wskaźnik rentowności obrotu brutto w %
    </t>
    </r>
    <r>
      <rPr>
        <i/>
        <sz val="10"/>
        <rFont val="Times New Roman"/>
        <family val="1"/>
        <charset val="238"/>
      </rPr>
      <t xml:space="preserve"> gross turnover profitability indicator in %</t>
    </r>
    <r>
      <rPr>
        <sz val="10"/>
        <rFont val="Times New Roman"/>
        <family val="1"/>
        <charset val="238"/>
      </rPr>
      <t xml:space="preserve">
c - wskaźnik rentowności obrotu netto w %
     </t>
    </r>
    <r>
      <rPr>
        <i/>
        <sz val="10"/>
        <rFont val="Times New Roman"/>
        <family val="1"/>
        <charset val="238"/>
      </rPr>
      <t>net turnover profitability indicator in %</t>
    </r>
  </si>
  <si>
    <r>
      <t xml:space="preserve">Podmioty o przychodach z całokształtu działalności w mln zł
</t>
    </r>
    <r>
      <rPr>
        <i/>
        <sz val="10"/>
        <rFont val="Times New Roman"/>
        <family val="1"/>
        <charset val="238"/>
      </rPr>
      <t>Entities with revenues from the whole activity in mln zl</t>
    </r>
  </si>
  <si>
    <r>
      <t xml:space="preserve">Przychody z całokształtu działalności (przychody ogółem)
</t>
    </r>
    <r>
      <rPr>
        <i/>
        <sz val="10"/>
        <rFont val="Times New Roman"/>
        <family val="1"/>
        <charset val="238"/>
      </rPr>
      <t>Revenues from the whole activity (total revenues)</t>
    </r>
  </si>
  <si>
    <r>
      <t xml:space="preserve">Koszty uzyskania przychodów z całokształtu działalności (koszty ogółem) 
</t>
    </r>
    <r>
      <rPr>
        <i/>
        <sz val="10"/>
        <rFont val="Times New Roman"/>
        <family val="1"/>
        <charset val="238"/>
      </rPr>
      <t>Costs of obtaining revenues from the whole activity (total costs)</t>
    </r>
  </si>
  <si>
    <r>
      <rPr>
        <sz val="10"/>
        <rFont val="Times New Roman"/>
        <family val="1"/>
        <charset val="238"/>
      </rPr>
      <t>Aktywa trwałe i obrotowe</t>
    </r>
    <r>
      <rPr>
        <i/>
        <sz val="10"/>
        <rFont val="Times New Roman"/>
        <family val="1"/>
        <charset val="238"/>
      </rPr>
      <t xml:space="preserve">
Total fixed assets and current assets</t>
    </r>
  </si>
  <si>
    <r>
      <t xml:space="preserve">Przychody z całokształtu działalności (przychody ogółem)i </t>
    </r>
    <r>
      <rPr>
        <sz val="10"/>
        <rFont val="Calibri"/>
        <family val="2"/>
        <charset val="238"/>
      </rPr>
      <t>¹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Revenues from the whole activity (total revenues)</t>
    </r>
    <r>
      <rPr>
        <sz val="10"/>
        <rFont val="Calibri"/>
        <family val="2"/>
        <charset val="238"/>
      </rPr>
      <t>¹</t>
    </r>
  </si>
  <si>
    <r>
      <t xml:space="preserve">Koszty uzyskania przychodów z całokształtu działalności (koszty ogółem)  ²
</t>
    </r>
    <r>
      <rPr>
        <i/>
        <sz val="10"/>
        <rFont val="Times New Roman"/>
        <family val="1"/>
        <charset val="238"/>
      </rPr>
      <t>Costs of obtaining revenues from the whole activity (total costs)</t>
    </r>
    <r>
      <rPr>
        <sz val="10"/>
        <rFont val="Times New Roman"/>
        <family val="1"/>
        <charset val="238"/>
      </rPr>
      <t>²</t>
    </r>
  </si>
  <si>
    <t>1) Dla podmiotów prowadzących podatkową księgę przychodów i rozchodów podano wartość przychodów ogółem z prowadzonej działalności</t>
  </si>
  <si>
    <t>2) Dla podmiotów prowadzących podatkową księgę przychodów i rozchodów podano wartość kosztów ogółem prowadzonej działalności</t>
  </si>
  <si>
    <r>
      <t xml:space="preserve">Liczba pracujących w osobach 
</t>
    </r>
    <r>
      <rPr>
        <i/>
        <sz val="10"/>
        <rFont val="Times New Roman"/>
        <family val="1"/>
        <charset val="238"/>
      </rPr>
      <t xml:space="preserve">Number of persons employed </t>
    </r>
  </si>
  <si>
    <r>
      <t xml:space="preserve">środki trwałe
</t>
    </r>
    <r>
      <rPr>
        <i/>
        <sz val="10"/>
        <rFont val="Times New Roman"/>
        <family val="1"/>
        <charset val="238"/>
      </rPr>
      <t>fixed
assets</t>
    </r>
  </si>
  <si>
    <r>
      <t xml:space="preserve">koszty zakoń-
czonych prac
rozwojowych
</t>
    </r>
    <r>
      <rPr>
        <i/>
        <sz val="10"/>
        <rFont val="Times New Roman"/>
        <family val="1"/>
        <charset val="238"/>
      </rPr>
      <t>costs of com-
pleted develop-
ment projects</t>
    </r>
  </si>
  <si>
    <r>
      <t xml:space="preserve">nieruchomości
</t>
    </r>
    <r>
      <rPr>
        <i/>
        <sz val="10"/>
        <rFont val="Times New Roman"/>
        <family val="1"/>
        <charset val="238"/>
      </rPr>
      <t>real estate
property</t>
    </r>
  </si>
  <si>
    <r>
      <t xml:space="preserve">długoterminowe
aktywa finansowe
</t>
    </r>
    <r>
      <rPr>
        <i/>
        <sz val="10"/>
        <rFont val="Times New Roman"/>
        <family val="1"/>
        <charset val="238"/>
      </rPr>
      <t>long-term
financial
assets</t>
    </r>
  </si>
  <si>
    <r>
      <t xml:space="preserve">Długoterminowe
rozliczenia
międzyokresowe
</t>
    </r>
    <r>
      <rPr>
        <i/>
        <sz val="10"/>
        <rFont val="Times New Roman"/>
        <family val="1"/>
        <charset val="238"/>
      </rPr>
      <t>Long-term
inter-period
settlements</t>
    </r>
  </si>
  <si>
    <r>
      <t xml:space="preserve">Wartości
niematerialne
i prawne
</t>
    </r>
    <r>
      <rPr>
        <i/>
        <sz val="10"/>
        <rFont val="Times New Roman"/>
        <family val="1"/>
        <charset val="238"/>
      </rPr>
      <t>Intangible
fixed
assets</t>
    </r>
  </si>
  <si>
    <r>
      <t xml:space="preserve">długoterminowe
aktywa
finansowe
</t>
    </r>
    <r>
      <rPr>
        <i/>
        <sz val="10"/>
        <rFont val="Times New Roman"/>
        <family val="1"/>
        <charset val="238"/>
      </rPr>
      <t>long-term
financial assets</t>
    </r>
  </si>
  <si>
    <r>
      <t xml:space="preserve">środki trwałe
w budowie
</t>
    </r>
    <r>
      <rPr>
        <i/>
        <sz val="10"/>
        <rFont val="Times New Roman"/>
        <family val="1"/>
        <charset val="238"/>
      </rPr>
      <t xml:space="preserve">fixed assets
under construction
</t>
    </r>
  </si>
  <si>
    <r>
      <t xml:space="preserve">środki trwałe
</t>
    </r>
    <r>
      <rPr>
        <i/>
        <sz val="10"/>
        <rFont val="Times New Roman"/>
        <family val="1"/>
        <charset val="238"/>
      </rPr>
      <t xml:space="preserve">fixed assets
</t>
    </r>
  </si>
  <si>
    <r>
      <t xml:space="preserve">Rzeczowe
aktywa trwałe
</t>
    </r>
    <r>
      <rPr>
        <i/>
        <sz val="10"/>
        <rFont val="Times New Roman"/>
        <family val="1"/>
        <charset val="238"/>
      </rPr>
      <t xml:space="preserve">Tangible
fixed assets
</t>
    </r>
  </si>
  <si>
    <r>
      <t xml:space="preserve">Przychody z całokształtu działalności (przychody ogółem)
</t>
    </r>
    <r>
      <rPr>
        <i/>
        <sz val="10"/>
        <rFont val="Times New Roman"/>
        <family val="1"/>
        <charset val="238"/>
      </rPr>
      <t xml:space="preserve">Revenues from the whole activity (total revenues)
</t>
    </r>
  </si>
  <si>
    <r>
      <t xml:space="preserve">przychody netto ze sprzedaży produktów, towarów i materiałów 
 </t>
    </r>
    <r>
      <rPr>
        <i/>
        <sz val="10"/>
        <rFont val="Times New Roman"/>
        <family val="1"/>
        <charset val="238"/>
      </rPr>
      <t>net revenues from sales of products, goods and materials</t>
    </r>
  </si>
  <si>
    <r>
      <t xml:space="preserve">koszty sprzedanych produktów, towarów i materiałów
</t>
    </r>
    <r>
      <rPr>
        <i/>
        <sz val="10"/>
        <rFont val="Times New Roman"/>
        <family val="1"/>
        <charset val="238"/>
      </rPr>
      <t>costs of products, goods and materials sold</t>
    </r>
  </si>
  <si>
    <r>
      <t xml:space="preserve">środki
transportu
</t>
    </r>
    <r>
      <rPr>
        <i/>
        <sz val="10"/>
        <rFont val="Times New Roman"/>
        <family val="1"/>
        <charset val="238"/>
      </rPr>
      <t>transport
means</t>
    </r>
  </si>
  <si>
    <r>
      <t xml:space="preserve">środki pieniężne
 i inne aktywa pieniężne
</t>
    </r>
    <r>
      <rPr>
        <i/>
        <sz val="10"/>
        <rFont val="Times New Roman"/>
        <family val="1"/>
        <charset val="238"/>
      </rPr>
      <t>cash and other monetary assets</t>
    </r>
  </si>
  <si>
    <r>
      <t xml:space="preserve">Rozliczenia
międzyokresowe
</t>
    </r>
    <r>
      <rPr>
        <i/>
        <sz val="10"/>
        <rFont val="Times New Roman"/>
        <family val="1"/>
        <charset val="238"/>
      </rPr>
      <t>Inter-period
settlements</t>
    </r>
  </si>
  <si>
    <r>
      <t xml:space="preserve">długoterminowe
</t>
    </r>
    <r>
      <rPr>
        <i/>
        <sz val="10"/>
        <rFont val="Times New Roman"/>
        <family val="1"/>
        <charset val="238"/>
      </rPr>
      <t>long-term</t>
    </r>
  </si>
  <si>
    <r>
      <t xml:space="preserve">krótkoterminowe
</t>
    </r>
    <r>
      <rPr>
        <i/>
        <sz val="10"/>
        <rFont val="Times New Roman"/>
        <family val="1"/>
        <charset val="238"/>
      </rPr>
      <t>short-term</t>
    </r>
  </si>
  <si>
    <r>
      <t xml:space="preserve">przychody netto ze sprzedaży
produktów, towarów
i materiałów na eksport
w mln zł
</t>
    </r>
    <r>
      <rPr>
        <i/>
        <sz val="9"/>
        <rFont val="Times New Roman"/>
        <family val="1"/>
        <charset val="238"/>
      </rPr>
      <t>net revenues from the sale for export of products, goods
and materials
in mln zl</t>
    </r>
  </si>
  <si>
    <r>
      <t xml:space="preserve">przychody netto ze sprzedaży
produktów na eksport
w mln zł
</t>
    </r>
    <r>
      <rPr>
        <i/>
        <sz val="10"/>
        <rFont val="Times New Roman"/>
        <family val="1"/>
        <charset val="238"/>
      </rPr>
      <t>net evenues from export sale of products
in mln zl</t>
    </r>
  </si>
  <si>
    <r>
      <t xml:space="preserve">przychody netto ze sprzedaży
towarów i materiałów
na eksport w mln zł
</t>
    </r>
    <r>
      <rPr>
        <i/>
        <sz val="10"/>
        <rFont val="Times New Roman"/>
        <family val="1"/>
        <charset val="238"/>
      </rPr>
      <t>net revenues from export sale of goods and materials
in mln zl</t>
    </r>
  </si>
  <si>
    <r>
      <t xml:space="preserve">przychody netto ze sprzedaży
produktów na eksport
w mln zł
</t>
    </r>
    <r>
      <rPr>
        <i/>
        <sz val="10"/>
        <rFont val="Times New Roman"/>
        <family val="1"/>
        <charset val="238"/>
      </rPr>
      <t>net revenues from export sale of products
in mln zl</t>
    </r>
  </si>
  <si>
    <r>
      <t xml:space="preserve">Wskaźnik
płynności finansowej
I stopnia
</t>
    </r>
    <r>
      <rPr>
        <i/>
        <sz val="10"/>
        <rFont val="Times New Roman"/>
        <family val="1"/>
        <charset val="238"/>
      </rPr>
      <t>First degree financial liquidity indicator</t>
    </r>
  </si>
  <si>
    <r>
      <t xml:space="preserve">Wskaźnik
płynności finansowej
II stopnia
</t>
    </r>
    <r>
      <rPr>
        <i/>
        <sz val="10"/>
        <rFont val="Times New Roman"/>
        <family val="1"/>
        <charset val="238"/>
      </rPr>
      <t>Second degree financial liquidity indicator</t>
    </r>
  </si>
  <si>
    <r>
      <t xml:space="preserve">Wskaźnik
płynności finansowej
III stopnia
</t>
    </r>
    <r>
      <rPr>
        <i/>
        <sz val="10"/>
        <rFont val="Times New Roman"/>
        <family val="1"/>
        <charset val="238"/>
      </rPr>
      <t>Third degree financial liquidity indicator</t>
    </r>
  </si>
  <si>
    <r>
      <t xml:space="preserve">w tym: / </t>
    </r>
    <r>
      <rPr>
        <i/>
        <sz val="9"/>
        <rFont val="Times New Roman"/>
        <family val="1"/>
        <charset val="238"/>
      </rPr>
      <t>of which:</t>
    </r>
  </si>
  <si>
    <r>
      <t xml:space="preserve">Liczba pracujących 
</t>
    </r>
    <r>
      <rPr>
        <b/>
        <i/>
        <sz val="10"/>
        <rFont val="Times New Roman"/>
        <family val="1"/>
        <charset val="238"/>
      </rPr>
      <t>Number of persons employed</t>
    </r>
  </si>
  <si>
    <r>
      <t xml:space="preserve">Przychody ogółem
z prowadzonej
działalności
</t>
    </r>
    <r>
      <rPr>
        <i/>
        <sz val="10"/>
        <rFont val="Times New Roman"/>
        <family val="1"/>
        <charset val="238"/>
      </rPr>
      <t>Total revenues from conducted economic activity</t>
    </r>
  </si>
  <si>
    <r>
      <t xml:space="preserve">Koszty ogółem
prowadzonej
działalności
</t>
    </r>
    <r>
      <rPr>
        <i/>
        <sz val="10"/>
        <rFont val="Times New Roman"/>
        <family val="1"/>
        <charset val="238"/>
      </rPr>
      <t>Total costs of conducted economic activity</t>
    </r>
  </si>
  <si>
    <r>
      <t xml:space="preserve">Koszty uzyskania przychodów z całokształtu działalności 
(koszty ogółem) 
</t>
    </r>
    <r>
      <rPr>
        <i/>
        <sz val="10"/>
        <rFont val="Times New Roman"/>
        <family val="1"/>
        <charset val="238"/>
      </rPr>
      <t>Costs of obtaining revenues from the whole activity (total costs)</t>
    </r>
  </si>
  <si>
    <t>1) For entities keeping tax revenues and expenses book value of total revenues from conducted economic activity is presented</t>
  </si>
  <si>
    <t>2) For entities keeping tax revenues and expenses book value of total cost of conducted economic activity is presented</t>
  </si>
  <si>
    <r>
      <rPr>
        <b/>
        <u/>
        <sz val="11"/>
        <color theme="10"/>
        <rFont val="Fira Sans"/>
        <family val="2"/>
        <charset val="238"/>
      </rPr>
      <t>Tabl. 1.</t>
    </r>
    <r>
      <rPr>
        <u/>
        <sz val="11"/>
        <color theme="10"/>
        <rFont val="Fira Sans"/>
        <family val="2"/>
        <charset val="238"/>
      </rPr>
      <t xml:space="preserve">  Aktywa trwałe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</si>
  <si>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2.</t>
    </r>
    <r>
      <rPr>
        <u/>
        <sz val="11"/>
        <color theme="10"/>
        <rFont val="Fira Sans"/>
        <family val="2"/>
        <charset val="238"/>
      </rPr>
      <t xml:space="preserve"> Aktywa trwałe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</si>
  <si>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>Tabl. 3.</t>
    </r>
    <r>
      <rPr>
        <u/>
        <sz val="11"/>
        <color theme="10"/>
        <rFont val="Fira Sans"/>
        <family val="2"/>
        <charset val="238"/>
      </rPr>
      <t xml:space="preserve"> Aktywa trwałe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</si>
  <si>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>Tabl. 4.</t>
    </r>
    <r>
      <rPr>
        <u/>
        <sz val="11"/>
        <color theme="10"/>
        <rFont val="Fira Sans"/>
        <family val="2"/>
        <charset val="238"/>
      </rPr>
      <t xml:space="preserve"> Środki trwałe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</si>
  <si>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5.</t>
    </r>
    <r>
      <rPr>
        <u/>
        <sz val="11"/>
        <color theme="10"/>
        <rFont val="Fira Sans"/>
        <family val="2"/>
        <charset val="238"/>
      </rPr>
      <t xml:space="preserve"> Środki trwałe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</si>
  <si>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>Tabl. 6</t>
    </r>
    <r>
      <rPr>
        <u/>
        <sz val="11"/>
        <color theme="10"/>
        <rFont val="Fira Sans"/>
        <family val="2"/>
        <charset val="238"/>
      </rPr>
      <t>. Środki trwałe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</si>
  <si>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>Tabl. 7.</t>
    </r>
    <r>
      <rPr>
        <u/>
        <sz val="11"/>
        <color theme="10"/>
        <rFont val="Fira Sans"/>
        <family val="2"/>
        <charset val="238"/>
      </rPr>
      <t xml:space="preserve"> Aktywa obrotowe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</si>
  <si>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8.</t>
    </r>
    <r>
      <rPr>
        <u/>
        <sz val="11"/>
        <color theme="10"/>
        <rFont val="Fira Sans"/>
        <family val="2"/>
        <charset val="238"/>
      </rPr>
      <t xml:space="preserve"> Aktywa obrotowe 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</si>
  <si>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>Tabl. 9.</t>
    </r>
    <r>
      <rPr>
        <u/>
        <sz val="11"/>
        <color theme="10"/>
        <rFont val="Fira Sans"/>
        <family val="2"/>
        <charset val="238"/>
      </rPr>
      <t xml:space="preserve"> Aktywa obrotowe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</si>
  <si>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>Tabl. 10.</t>
    </r>
    <r>
      <rPr>
        <u/>
        <sz val="11"/>
        <color theme="10"/>
        <rFont val="Fira Sans"/>
        <family val="2"/>
        <charset val="238"/>
      </rPr>
      <t xml:space="preserve"> Kapitał (fundusz) własny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</si>
  <si>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11.</t>
    </r>
    <r>
      <rPr>
        <u/>
        <sz val="11"/>
        <color theme="10"/>
        <rFont val="Fira Sans"/>
        <family val="2"/>
        <charset val="238"/>
      </rPr>
      <t xml:space="preserve">  Kapitał (fundusz) własny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</si>
  <si>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>Tabl. 12.</t>
    </r>
    <r>
      <rPr>
        <u/>
        <sz val="11"/>
        <color theme="10"/>
        <rFont val="Fira Sans"/>
        <family val="2"/>
        <charset val="238"/>
      </rPr>
      <t xml:space="preserve"> Kapitały (fundusze) własne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</si>
  <si>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>Tabl. 13</t>
    </r>
    <r>
      <rPr>
        <u/>
        <sz val="11"/>
        <color theme="10"/>
        <rFont val="Fira Sans"/>
        <family val="2"/>
        <charset val="238"/>
      </rPr>
      <t>. Zobowiązania i rezerwy na zobowiązania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</si>
  <si>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14.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</si>
  <si>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>Tabl. 15.</t>
    </r>
    <r>
      <rPr>
        <u/>
        <sz val="11"/>
        <color theme="10"/>
        <rFont val="Fira Sans"/>
        <family val="2"/>
        <charset val="238"/>
      </rPr>
      <t xml:space="preserve"> Zobowiązania i rezerwy na zobowiązania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</si>
  <si>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>Tabl. 16.</t>
    </r>
    <r>
      <rPr>
        <u/>
        <sz val="11"/>
        <color theme="10"/>
        <rFont val="Fira Sans"/>
        <family val="2"/>
        <charset val="238"/>
      </rPr>
      <t xml:space="preserve"> Liczba przedsiębiorstw niefinansowych o liczbie pracujących 10 i więcej osób prowadzących księgi rachunkowe korzystających z kredytów i pożyczek według sekcji PKD w 2017 r.</t>
    </r>
  </si>
  <si>
    <r>
      <rPr>
        <b/>
        <u/>
        <sz val="11"/>
        <color theme="10"/>
        <rFont val="Fira Sans"/>
        <family val="2"/>
        <charset val="238"/>
      </rPr>
      <t>Tabl. 17.</t>
    </r>
    <r>
      <rPr>
        <u/>
        <sz val="11"/>
        <color theme="10"/>
        <rFont val="Fira Sans"/>
        <family val="2"/>
        <charset val="238"/>
      </rPr>
      <t xml:space="preserve"> Wartość kredytów i pożyczek zaciągniętych przez przedsiębiorstwa niefinansowe o liczbie pracujących 10 i więcej osób prowadzące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</si>
  <si>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18</t>
    </r>
    <r>
      <rPr>
        <u/>
        <sz val="11"/>
        <color theme="10"/>
        <rFont val="Fira Sans"/>
        <family val="2"/>
        <charset val="238"/>
      </rPr>
      <t>. Struktura aktywów i pasywów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</si>
  <si>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19.</t>
    </r>
    <r>
      <rPr>
        <u/>
        <sz val="11"/>
        <color theme="10"/>
        <rFont val="Fira Sans"/>
        <family val="2"/>
        <charset val="238"/>
      </rPr>
      <t xml:space="preserve"> Kapitał zakładowy spółek o liczbie pracujących 10 i więcej osób prowadzących księgi rachunkowe według form własności i sekcji PKD w 2017 r.</t>
    </r>
  </si>
  <si>
    <r>
      <rPr>
        <b/>
        <u/>
        <sz val="11"/>
        <color theme="10"/>
        <rFont val="Fira Sans"/>
        <family val="2"/>
        <charset val="238"/>
      </rPr>
      <t xml:space="preserve">Tabl. 20. </t>
    </r>
    <r>
      <rPr>
        <u/>
        <sz val="11"/>
        <color theme="10"/>
        <rFont val="Fira Sans"/>
        <family val="2"/>
        <charset val="238"/>
      </rPr>
      <t>Przychody, koszty i wyniki finansowe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</si>
  <si>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21.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</si>
  <si>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>Tabl. 22.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</si>
  <si>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 xml:space="preserve">Tabl. 23. </t>
    </r>
    <r>
      <rPr>
        <u/>
        <sz val="11"/>
        <color theme="10"/>
        <rFont val="Fira Sans"/>
        <family val="2"/>
        <charset val="238"/>
      </rPr>
      <t>Sprzedaż na eksport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</si>
  <si>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24.</t>
    </r>
    <r>
      <rPr>
        <u/>
        <sz val="11"/>
        <color theme="10"/>
        <rFont val="Fira Sans"/>
        <family val="2"/>
        <charset val="238"/>
      </rPr>
      <t xml:space="preserve"> Sprzedaż na eksport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</si>
  <si>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 xml:space="preserve">Tabl. 25. </t>
    </r>
    <r>
      <rPr>
        <u/>
        <sz val="11"/>
        <color theme="10"/>
        <rFont val="Fira Sans"/>
        <family val="2"/>
        <charset val="238"/>
      </rPr>
      <t>Wskaźniki ekonomiczne przedsiębiorstw niefinansowych o liczbie pracujących 10 i więcej osób prowadzących księgi rachunkowe według sekcji PKD w 2017 r.</t>
    </r>
  </si>
  <si>
    <r>
      <rPr>
        <b/>
        <u/>
        <sz val="11"/>
        <color theme="10"/>
        <rFont val="Fira Sans"/>
        <family val="2"/>
        <charset val="238"/>
      </rPr>
      <t>Tabl. 26.</t>
    </r>
    <r>
      <rPr>
        <u/>
        <sz val="11"/>
        <color theme="10"/>
        <rFont val="Fira Sans"/>
        <family val="2"/>
        <charset val="238"/>
      </rPr>
      <t xml:space="preserve"> Wskaźniki ekonomiczne przedsiębiorstw niefinansowych o liczbie pracujących 10 i więcej osób prowadzących księgi rachunkowe według działów PKD w sekcji przetwórstwo przemysłowe w 2017 r.</t>
    </r>
  </si>
  <si>
    <r>
      <rPr>
        <b/>
        <u/>
        <sz val="11"/>
        <color theme="10"/>
        <rFont val="Fira Sans"/>
        <family val="2"/>
        <charset val="238"/>
      </rPr>
      <t xml:space="preserve">Tabl. 27. </t>
    </r>
    <r>
      <rPr>
        <u/>
        <sz val="11"/>
        <color theme="10"/>
        <rFont val="Fira Sans"/>
        <family val="2"/>
        <charset val="238"/>
      </rPr>
      <t>Wskaźniki ekonomiczne przedsiębiorstw niefinansowych o liczbie pracujących 10 i więcej osób prowadzących księgi rachunkowe według województw w 2017 r.</t>
    </r>
  </si>
  <si>
    <r>
      <rPr>
        <b/>
        <u/>
        <sz val="11"/>
        <color theme="10"/>
        <rFont val="Fira Sans"/>
        <family val="2"/>
        <charset val="238"/>
      </rPr>
      <t xml:space="preserve">Tabl. 28. </t>
    </r>
    <r>
      <rPr>
        <u/>
        <sz val="11"/>
        <color theme="10"/>
        <rFont val="Fira Sans"/>
        <family val="2"/>
        <charset val="238"/>
      </rPr>
      <t>Przychody, koszty i wyniki finansowe przedsiębiorstw niefinansowych o liczbie pracujących 10 i więcej osób prowadzących księgi rachunkowe według wielkości przychodów i wartości aktywów w 2017 r.</t>
    </r>
  </si>
  <si>
    <r>
      <rPr>
        <b/>
        <u/>
        <sz val="11"/>
        <color theme="10"/>
        <rFont val="Fira Sans"/>
        <family val="2"/>
        <charset val="238"/>
      </rPr>
      <t xml:space="preserve">Tabl. 29. </t>
    </r>
    <r>
      <rPr>
        <u/>
        <sz val="11"/>
        <color theme="10"/>
        <rFont val="Fira Sans"/>
        <family val="2"/>
        <charset val="238"/>
      </rPr>
      <t>Wybrane aktywa i pasywa przedsiębiorstw niefinansowych o liczbie pracujących 10 i więcej osób prowadzących księgi rachunkowe według wielkości przychodów i wartości aktywów w 2017 r.</t>
    </r>
  </si>
  <si>
    <r>
      <rPr>
        <b/>
        <u/>
        <sz val="11"/>
        <color theme="10"/>
        <rFont val="Fira Sans"/>
        <family val="2"/>
        <charset val="238"/>
      </rPr>
      <t>Tabl. 30.</t>
    </r>
    <r>
      <rPr>
        <u/>
        <sz val="11"/>
        <color theme="10"/>
        <rFont val="Fira Sans"/>
        <family val="2"/>
        <charset val="238"/>
      </rPr>
      <t xml:space="preserve"> Liczba przedsiębiorstw niefinansowych o liczbie pracujących 10 i więcej osób prowadzących księgi rachunkowe według wielkości przychodów i wartości aktywów oraz sekcji PKD w 2017 r.</t>
    </r>
  </si>
  <si>
    <r>
      <rPr>
        <b/>
        <u/>
        <sz val="11"/>
        <color theme="10"/>
        <rFont val="Fira Sans"/>
        <family val="2"/>
        <charset val="238"/>
      </rPr>
      <t>Tabl. 31.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liczby pracujących w 2017 r.</t>
    </r>
  </si>
  <si>
    <r>
      <rPr>
        <b/>
        <u/>
        <sz val="11"/>
        <color theme="10"/>
        <rFont val="Fira Sans"/>
        <family val="2"/>
        <charset val="238"/>
      </rPr>
      <t>Tabl. 32.</t>
    </r>
    <r>
      <rPr>
        <u/>
        <sz val="11"/>
        <color theme="10"/>
        <rFont val="Fira Sans"/>
        <family val="2"/>
        <charset val="238"/>
      </rPr>
      <t xml:space="preserve"> Wybrane aktywa i pasywa przedsiębiorstw niefinansowych o liczbie pracujących 10 i więcej osób prowadzących księgi rachunkowe według liczby pracujących w 2017 r.</t>
    </r>
  </si>
  <si>
    <r>
      <rPr>
        <b/>
        <u/>
        <sz val="11"/>
        <color theme="10"/>
        <rFont val="Fira Sans"/>
        <family val="2"/>
        <charset val="238"/>
      </rPr>
      <t>Tabl. 33.</t>
    </r>
    <r>
      <rPr>
        <u/>
        <sz val="11"/>
        <color theme="10"/>
        <rFont val="Fira Sans"/>
        <family val="2"/>
        <charset val="238"/>
      </rPr>
      <t xml:space="preserve"> Wskaźniki rentowności obrotu przedsiębiorstw niefinansowych o liczbie pracujących 10 i więcej osób prowadzących księgi rachunkowe według wielkości przychodów i sekcji PKD w 2017 r.</t>
    </r>
  </si>
  <si>
    <r>
      <rPr>
        <b/>
        <u/>
        <sz val="11"/>
        <color theme="10"/>
        <rFont val="Fira Sans"/>
        <family val="2"/>
        <charset val="238"/>
      </rPr>
      <t>Tabl. 34.</t>
    </r>
    <r>
      <rPr>
        <u/>
        <sz val="11"/>
        <color theme="10"/>
        <rFont val="Fira Sans"/>
        <family val="2"/>
        <charset val="238"/>
      </rPr>
      <t xml:space="preserve"> Przychody, koszty i wyniki finansowe przedsiębiorstw niefinansowych o liczbie pracujących 10 i więcej osób prowadzących księgi rachunkowe według form prawnych w 2017 r.</t>
    </r>
  </si>
  <si>
    <r>
      <rPr>
        <b/>
        <u/>
        <sz val="11"/>
        <color theme="10"/>
        <rFont val="Fira Sans"/>
        <family val="2"/>
        <charset val="238"/>
      </rPr>
      <t xml:space="preserve">Tabl. 35. </t>
    </r>
    <r>
      <rPr>
        <u/>
        <sz val="11"/>
        <color theme="10"/>
        <rFont val="Fira Sans"/>
        <family val="2"/>
        <charset val="238"/>
      </rPr>
      <t>Wybrane aktywa i pasywa przedsiębiorstw niefinansowych o liczbie pracujących 10 i więcej osób prowadzących księgi rachunkowe według form prawnych w 2017 r.</t>
    </r>
  </si>
  <si>
    <r>
      <rPr>
        <b/>
        <u/>
        <sz val="11"/>
        <color theme="10"/>
        <rFont val="Fira Sans"/>
        <family val="2"/>
        <charset val="238"/>
      </rPr>
      <t>Tabl. 36.</t>
    </r>
    <r>
      <rPr>
        <u/>
        <sz val="11"/>
        <color theme="10"/>
        <rFont val="Fira Sans"/>
        <family val="2"/>
        <charset val="238"/>
      </rPr>
      <t xml:space="preserve"> Podstawowe kategorie finansowe przedsiębiorstw niefinansowych o liczbie pracujących 10 i więcej osób prowadzących podatkową księgę przychodów i rozchodów według sekcji PKD w 2017 r.</t>
    </r>
  </si>
  <si>
    <r>
      <rPr>
        <b/>
        <u/>
        <sz val="11"/>
        <color theme="10"/>
        <rFont val="Fira Sans"/>
        <family val="2"/>
        <charset val="238"/>
      </rPr>
      <t>Tabl. 37.</t>
    </r>
    <r>
      <rPr>
        <u/>
        <sz val="11"/>
        <color theme="10"/>
        <rFont val="Fira Sans"/>
        <family val="2"/>
        <charset val="238"/>
      </rPr>
      <t xml:space="preserve"> Podstawowe kategorie finansowe przedsiębiorstw niefinansowych o liczbie pracujących 10 i więcej osób  prowadzących podatkową księgę przychodów i rozchodów według województw w 2017 r.</t>
    </r>
  </si>
  <si>
    <r>
      <rPr>
        <b/>
        <u/>
        <sz val="11"/>
        <color theme="10"/>
        <rFont val="Fira Sans"/>
        <family val="2"/>
        <charset val="238"/>
      </rPr>
      <t xml:space="preserve">Tabl. 38. </t>
    </r>
    <r>
      <rPr>
        <u/>
        <sz val="11"/>
        <color theme="10"/>
        <rFont val="Fira Sans"/>
        <family val="2"/>
        <charset val="238"/>
      </rPr>
      <t>Podstawowe dane o badanych przedsiębiorstw niefinansowych o liczbie pracujących 10 i więcej osób prowadzących księgi rachunkowe</t>
    </r>
  </si>
  <si>
    <r>
      <rPr>
        <b/>
        <u/>
        <sz val="11"/>
        <color theme="10"/>
        <rFont val="Fira Sans"/>
        <family val="2"/>
        <charset val="238"/>
      </rPr>
      <t xml:space="preserve">Tabl. 39. </t>
    </r>
    <r>
      <rPr>
        <u/>
        <sz val="11"/>
        <color theme="10"/>
        <rFont val="Fira Sans"/>
        <family val="2"/>
        <charset val="238"/>
      </rPr>
      <t>Podstawowe dane o badanych przedsiębiorstw niefinansowych o liczbie pracujących 10 i więcej osób prowadzących podatkową księgę przychodów i rozchodów</t>
    </r>
  </si>
  <si>
    <r>
      <rPr>
        <b/>
        <i/>
        <u/>
        <sz val="11"/>
        <color theme="10"/>
        <rFont val="Fira Sans"/>
        <family val="2"/>
        <charset val="238"/>
      </rPr>
      <t xml:space="preserve">Table 1. </t>
    </r>
    <r>
      <rPr>
        <i/>
        <u/>
        <sz val="11"/>
        <color theme="10"/>
        <rFont val="Fira Sans"/>
        <family val="2"/>
        <charset val="238"/>
      </rPr>
      <t>Total fixed assets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</si>
  <si>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2. </t>
    </r>
    <r>
      <rPr>
        <i/>
        <u/>
        <sz val="11"/>
        <color theme="10"/>
        <rFont val="Fira Sans"/>
        <family val="2"/>
        <charset val="238"/>
      </rPr>
      <t>Total fixed assets of non-financial enterprises employing 10 persons or more keeping accounting ledgers, by NACE division in section Manufacturing in 2017.</t>
    </r>
  </si>
  <si>
    <r>
      <rPr>
        <b/>
        <i/>
        <u/>
        <sz val="11"/>
        <color theme="10"/>
        <rFont val="Fira Sans"/>
        <family val="2"/>
        <charset val="238"/>
      </rPr>
      <t>Table 3.</t>
    </r>
    <r>
      <rPr>
        <i/>
        <u/>
        <sz val="11"/>
        <color theme="10"/>
        <rFont val="Fira Sans"/>
        <family val="2"/>
        <charset val="238"/>
      </rPr>
      <t xml:space="preserve"> Total fixed assets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</si>
  <si>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>Table 4</t>
    </r>
    <r>
      <rPr>
        <i/>
        <u/>
        <sz val="11"/>
        <color theme="10"/>
        <rFont val="Fira Sans"/>
        <family val="2"/>
        <charset val="238"/>
      </rPr>
      <t>. Fixed assets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</si>
  <si>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5.</t>
    </r>
    <r>
      <rPr>
        <i/>
        <u/>
        <sz val="11"/>
        <color theme="10"/>
        <rFont val="Fira Sans"/>
        <family val="2"/>
        <charset val="238"/>
      </rPr>
      <t xml:space="preserve"> Total fixed assets of non-financial enterprises employing 10 persons or more keeping accounting ledgers, by NACE division in section Manufacturing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</si>
  <si>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6. </t>
    </r>
    <r>
      <rPr>
        <i/>
        <u/>
        <sz val="11"/>
        <color theme="10"/>
        <rFont val="Fira Sans"/>
        <family val="2"/>
        <charset val="238"/>
      </rPr>
      <t>Fixed assets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</si>
  <si>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7. </t>
    </r>
    <r>
      <rPr>
        <i/>
        <u/>
        <sz val="11"/>
        <color theme="10"/>
        <rFont val="Fira Sans"/>
        <family val="2"/>
        <charset val="238"/>
      </rPr>
      <t>Current assets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</si>
  <si>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8.</t>
    </r>
    <r>
      <rPr>
        <i/>
        <u/>
        <sz val="11"/>
        <color theme="10"/>
        <rFont val="Fira Sans"/>
        <family val="2"/>
        <charset val="238"/>
      </rPr>
      <t xml:space="preserve"> Current assets of non-financial enterprises employing 10 persons or more keeping accounting ledgers, by NACE division in Industry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</si>
  <si>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9. </t>
    </r>
    <r>
      <rPr>
        <i/>
        <u/>
        <sz val="11"/>
        <color theme="10"/>
        <rFont val="Fira Sans"/>
        <family val="2"/>
        <charset val="238"/>
      </rPr>
      <t>Current assets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</si>
  <si>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>Table 10.</t>
    </r>
    <r>
      <rPr>
        <i/>
        <u/>
        <sz val="11"/>
        <color theme="10"/>
        <rFont val="Fira Sans"/>
        <family val="2"/>
        <charset val="238"/>
      </rPr>
      <t xml:space="preserve"> Equity (fund)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</si>
  <si>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11. </t>
    </r>
    <r>
      <rPr>
        <i/>
        <u/>
        <sz val="11"/>
        <color theme="10"/>
        <rFont val="Fira Sans"/>
        <family val="2"/>
        <charset val="238"/>
      </rPr>
      <t>Equity (funds) of non-financial enterprises employing 10 persons or more keeping accounting ledgers, by NACE division in Industry in 2017.</t>
    </r>
  </si>
  <si>
    <r>
      <rPr>
        <b/>
        <i/>
        <u/>
        <sz val="11"/>
        <color theme="10"/>
        <rFont val="Fira Sans"/>
        <family val="2"/>
        <charset val="238"/>
      </rPr>
      <t>Table 12.</t>
    </r>
    <r>
      <rPr>
        <i/>
        <u/>
        <sz val="11"/>
        <color theme="10"/>
        <rFont val="Fira Sans"/>
        <family val="2"/>
        <charset val="238"/>
      </rPr>
      <t xml:space="preserve"> Share equity (funds)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</si>
  <si>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>Table 13.</t>
    </r>
    <r>
      <rPr>
        <i/>
        <u/>
        <sz val="11"/>
        <color theme="10"/>
        <rFont val="Fira Sans"/>
        <family val="2"/>
        <charset val="238"/>
      </rPr>
      <t xml:space="preserve"> Liabilities and provisions for liabilities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</si>
  <si>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14.</t>
    </r>
    <r>
      <rPr>
        <i/>
        <u/>
        <sz val="11"/>
        <color theme="10"/>
        <rFont val="Fira Sans"/>
        <family val="2"/>
        <charset val="238"/>
      </rPr>
      <t xml:space="preserve"> Liabilities and provisions for liabilities of non-financial enterprises employing 10 persons or more keeping accounting ledgers, by NACE division in Industry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</si>
  <si>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15. </t>
    </r>
    <r>
      <rPr>
        <i/>
        <u/>
        <sz val="11"/>
        <color theme="10"/>
        <rFont val="Fira Sans"/>
        <family val="2"/>
        <charset val="238"/>
      </rPr>
      <t>Liabilities and provisions for liabilities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</si>
  <si>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>Table 16</t>
    </r>
    <r>
      <rPr>
        <i/>
        <u/>
        <sz val="11"/>
        <color theme="10"/>
        <rFont val="Fira Sans"/>
        <family val="2"/>
        <charset val="238"/>
      </rPr>
      <t>. Number of non-financial enterprises employing 10 persons or more keeping accounting ledgers, with credits and loans,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</si>
  <si>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17.</t>
    </r>
    <r>
      <rPr>
        <i/>
        <u/>
        <sz val="11"/>
        <color theme="10"/>
        <rFont val="Fira Sans"/>
        <family val="2"/>
        <charset val="238"/>
      </rPr>
      <t xml:space="preserve"> Value of credits and loans drawn by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</si>
  <si>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18.</t>
    </r>
    <r>
      <rPr>
        <i/>
        <u/>
        <sz val="11"/>
        <color theme="10"/>
        <rFont val="Fira Sans"/>
        <family val="2"/>
        <charset val="238"/>
      </rPr>
      <t xml:space="preserve"> Structure of assets and total equity and liabilities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</si>
  <si>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19.</t>
    </r>
    <r>
      <rPr>
        <i/>
        <u/>
        <sz val="11"/>
        <color theme="10"/>
        <rFont val="Fira Sans"/>
        <family val="2"/>
        <charset val="238"/>
      </rPr>
      <t xml:space="preserve"> Share capital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</si>
  <si>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20.</t>
    </r>
    <r>
      <rPr>
        <i/>
        <u/>
        <sz val="11"/>
        <color theme="10"/>
        <rFont val="Fira Sans"/>
        <family val="2"/>
        <charset val="238"/>
      </rPr>
      <t xml:space="preserve"> Revenues, costs and financial results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</si>
  <si>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21.</t>
    </r>
    <r>
      <rPr>
        <i/>
        <u/>
        <sz val="11"/>
        <color theme="10"/>
        <rFont val="Fira Sans"/>
        <family val="2"/>
        <charset val="238"/>
      </rPr>
      <t xml:space="preserve"> Revenues, costs and financial results of non-financial enterprises employing 10 persons or more keeping accounting ledgers, by NACE division in Industry in 2017.</t>
    </r>
  </si>
  <si>
    <r>
      <rPr>
        <b/>
        <i/>
        <u/>
        <sz val="11"/>
        <color theme="10"/>
        <rFont val="Fira Sans"/>
        <family val="2"/>
        <charset val="238"/>
      </rPr>
      <t>Table 22</t>
    </r>
    <r>
      <rPr>
        <i/>
        <u/>
        <sz val="11"/>
        <color theme="10"/>
        <rFont val="Fira Sans"/>
        <family val="2"/>
        <charset val="238"/>
      </rPr>
      <t>. Revenues, costs and financial results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</si>
  <si>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>Table 23</t>
    </r>
    <r>
      <rPr>
        <i/>
        <u/>
        <sz val="11"/>
        <color theme="10"/>
        <rFont val="Fira Sans"/>
        <family val="2"/>
        <charset val="238"/>
      </rPr>
      <t>. The sale for export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</si>
  <si>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24.</t>
    </r>
    <r>
      <rPr>
        <i/>
        <u/>
        <sz val="11"/>
        <color theme="10"/>
        <rFont val="Fira Sans"/>
        <family val="2"/>
        <charset val="238"/>
      </rPr>
      <t xml:space="preserve"> The sale for export of non-financial enterprises employing 10 persons or more keeping accounting ledgers, by NACE division in Manufacturing in 2017.</t>
    </r>
  </si>
  <si>
    <r>
      <rPr>
        <b/>
        <i/>
        <u/>
        <sz val="11"/>
        <color theme="10"/>
        <rFont val="Fira Sans"/>
        <family val="2"/>
        <charset val="238"/>
      </rPr>
      <t xml:space="preserve">Table 25. </t>
    </r>
    <r>
      <rPr>
        <i/>
        <u/>
        <sz val="11"/>
        <color theme="10"/>
        <rFont val="Fira Sans"/>
        <family val="2"/>
        <charset val="238"/>
      </rPr>
      <t>Economic indicators of non-financial enterprises employing 10 persons or more keeping accounting ledgers,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</si>
  <si>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26.</t>
    </r>
    <r>
      <rPr>
        <i/>
        <u/>
        <sz val="11"/>
        <color theme="10"/>
        <rFont val="Fira Sans"/>
        <family val="2"/>
        <charset val="238"/>
      </rPr>
      <t xml:space="preserve"> Economic indicators of non-financial enterprises employing 10 persons or more keeping accounting ledgers, by NACE division in Manufacturing in 2017.</t>
    </r>
  </si>
  <si>
    <r>
      <rPr>
        <b/>
        <i/>
        <u/>
        <sz val="11"/>
        <color theme="10"/>
        <rFont val="Fira Sans"/>
        <family val="2"/>
        <charset val="238"/>
      </rPr>
      <t>Table 27</t>
    </r>
    <r>
      <rPr>
        <i/>
        <u/>
        <sz val="11"/>
        <color theme="10"/>
        <rFont val="Fira Sans"/>
        <family val="2"/>
        <charset val="238"/>
      </rPr>
      <t>. Economic indicators of non-financial enterprises employing 10 persons or more keeping accounting ledgers, by voivodship in 2017.</t>
    </r>
  </si>
  <si>
    <r>
      <rPr>
        <b/>
        <i/>
        <u/>
        <sz val="11"/>
        <color theme="10"/>
        <rFont val="Fira Sans"/>
        <family val="2"/>
        <charset val="238"/>
      </rPr>
      <t>Table 28.</t>
    </r>
    <r>
      <rPr>
        <i/>
        <u/>
        <sz val="11"/>
        <color theme="10"/>
        <rFont val="Fira Sans"/>
        <family val="2"/>
        <charset val="238"/>
      </rPr>
      <t xml:space="preserve"> Revenues, costs and financial results of non-financial enterprises employing 10 persons or more keeping accounting ledgers, by the amount of revenues and value of assets in 2017.</t>
    </r>
  </si>
  <si>
    <r>
      <rPr>
        <b/>
        <i/>
        <u/>
        <sz val="11"/>
        <color theme="10"/>
        <rFont val="Fira Sans"/>
        <family val="2"/>
        <charset val="238"/>
      </rPr>
      <t>Table 29.</t>
    </r>
    <r>
      <rPr>
        <i/>
        <u/>
        <sz val="11"/>
        <color theme="10"/>
        <rFont val="Fira Sans"/>
        <family val="2"/>
        <charset val="238"/>
      </rPr>
      <t xml:space="preserve"> Selected assets and liabilities of non-financial enterprises employing 10 persons or more keeping accounting ledgers, by the amount of revenues and value of assets in 2017.</t>
    </r>
  </si>
  <si>
    <r>
      <rPr>
        <b/>
        <i/>
        <u/>
        <sz val="11"/>
        <color theme="10"/>
        <rFont val="Fira Sans"/>
        <family val="2"/>
        <charset val="238"/>
      </rPr>
      <t>Table 30.</t>
    </r>
    <r>
      <rPr>
        <i/>
        <u/>
        <sz val="11"/>
        <color theme="10"/>
        <rFont val="Fira Sans"/>
        <family val="2"/>
        <charset val="238"/>
      </rPr>
      <t xml:space="preserve"> Number of non-financial enterprises employing 10 persons or more keeping accounting ledgers, by the amount of revenues and value of assets and section of NACE in 2017.</t>
    </r>
  </si>
  <si>
    <r>
      <rPr>
        <b/>
        <i/>
        <u/>
        <sz val="11"/>
        <color theme="10"/>
        <rFont val="Fira Sans"/>
        <family val="2"/>
        <charset val="238"/>
      </rPr>
      <t>Table 31.</t>
    </r>
    <r>
      <rPr>
        <i/>
        <u/>
        <sz val="11"/>
        <color theme="10"/>
        <rFont val="Fira Sans"/>
        <family val="2"/>
        <charset val="238"/>
      </rPr>
      <t xml:space="preserve"> Revenues, costs and financial results of non-financial enterprises employing 10 persons or more keeping accounting ledgers, by the number of persons employed in 2017.</t>
    </r>
  </si>
  <si>
    <r>
      <rPr>
        <b/>
        <i/>
        <u/>
        <sz val="11"/>
        <color theme="10"/>
        <rFont val="Fira Sans"/>
        <family val="2"/>
        <charset val="238"/>
      </rPr>
      <t>Table 32.</t>
    </r>
    <r>
      <rPr>
        <i/>
        <u/>
        <sz val="11"/>
        <color theme="10"/>
        <rFont val="Fira Sans"/>
        <family val="2"/>
        <charset val="238"/>
      </rPr>
      <t xml:space="preserve"> Selected assets and liabilities of non-financial enterprises employing 10 persons or more keeping accounting ledgers, by the number of persons employed in 2017.</t>
    </r>
  </si>
  <si>
    <r>
      <rPr>
        <b/>
        <i/>
        <u/>
        <sz val="11"/>
        <color theme="10"/>
        <rFont val="Fira Sans"/>
        <family val="2"/>
        <charset val="238"/>
      </rPr>
      <t>Table 33.</t>
    </r>
    <r>
      <rPr>
        <i/>
        <u/>
        <sz val="11"/>
        <color theme="10"/>
        <rFont val="Fira Sans"/>
        <family val="2"/>
        <charset val="238"/>
      </rPr>
      <t xml:space="preserve"> Turnover profitability indicator of non-financial enterprises employing 10 persons or more keeping accounting ledgers, by the amount of revenues and NACE section in 2017.</t>
    </r>
  </si>
  <si>
    <r>
      <rPr>
        <b/>
        <i/>
        <u/>
        <sz val="11"/>
        <color theme="10"/>
        <rFont val="Fira Sans"/>
        <family val="2"/>
        <charset val="238"/>
      </rPr>
      <t>Table 34.</t>
    </r>
    <r>
      <rPr>
        <i/>
        <u/>
        <sz val="11"/>
        <color theme="10"/>
        <rFont val="Fira Sans"/>
        <family val="2"/>
        <charset val="238"/>
      </rPr>
      <t xml:space="preserve"> Revenues, costs and financial results of non-financial enterprises employing 10 persons or more keeping accounting ledgers, by legal forms in 2017.</t>
    </r>
  </si>
  <si>
    <r>
      <rPr>
        <b/>
        <i/>
        <u/>
        <sz val="11"/>
        <color theme="10"/>
        <rFont val="Fira Sans"/>
        <family val="2"/>
        <charset val="238"/>
      </rPr>
      <t>Table 35.</t>
    </r>
    <r>
      <rPr>
        <i/>
        <u/>
        <sz val="11"/>
        <color theme="10"/>
        <rFont val="Fira Sans"/>
        <family val="2"/>
        <charset val="238"/>
      </rPr>
      <t xml:space="preserve"> Selected assets and liabilities of non-financial enterprises employing 10 persons or more keeping accounting ledgers, by legal forms in 2017.</t>
    </r>
  </si>
  <si>
    <r>
      <rPr>
        <b/>
        <i/>
        <u/>
        <sz val="11"/>
        <color theme="10"/>
        <rFont val="Fira Sans"/>
        <family val="2"/>
        <charset val="238"/>
      </rPr>
      <t>Table 36.</t>
    </r>
    <r>
      <rPr>
        <i/>
        <u/>
        <sz val="11"/>
        <color theme="10"/>
        <rFont val="Fira Sans"/>
        <family val="2"/>
        <charset val="238"/>
      </rPr>
      <t xml:space="preserve"> Basic financial categories of non-financial enterprises employing 10 persons or more keeping tax revenues and expenses book, by NACE section in 2017.</t>
    </r>
  </si>
  <si>
    <r>
      <rPr>
        <b/>
        <i/>
        <u/>
        <sz val="11"/>
        <color theme="10"/>
        <rFont val="Fira Sans"/>
        <family val="2"/>
        <charset val="238"/>
      </rPr>
      <t>Table 37.</t>
    </r>
    <r>
      <rPr>
        <i/>
        <u/>
        <sz val="11"/>
        <color theme="10"/>
        <rFont val="Fira Sans"/>
        <family val="2"/>
        <charset val="238"/>
      </rPr>
      <t xml:space="preserve"> Basic financial categories of non-financial enterprises employing 10 persons or more keeping tax revenues and expenses book, by voivodship in 2017.</t>
    </r>
  </si>
  <si>
    <r>
      <rPr>
        <b/>
        <i/>
        <u/>
        <sz val="11"/>
        <color theme="10"/>
        <rFont val="Fira Sans"/>
        <family val="2"/>
        <charset val="238"/>
      </rPr>
      <t>Table 38.</t>
    </r>
    <r>
      <rPr>
        <i/>
        <u/>
        <sz val="11"/>
        <color theme="10"/>
        <rFont val="Fira Sans"/>
        <family val="2"/>
        <charset val="238"/>
      </rPr>
      <t xml:space="preserve"> Basic data concerning the surveyed non-financial enterprises employing 10 persons or more keeping accounting ledgers</t>
    </r>
  </si>
  <si>
    <r>
      <rPr>
        <b/>
        <i/>
        <u/>
        <sz val="11"/>
        <color theme="10"/>
        <rFont val="Fira Sans"/>
        <family val="2"/>
        <charset val="238"/>
      </rPr>
      <t>Table 39.</t>
    </r>
    <r>
      <rPr>
        <i/>
        <u/>
        <sz val="11"/>
        <color theme="10"/>
        <rFont val="Fira Sans"/>
        <family val="2"/>
        <charset val="238"/>
      </rPr>
      <t xml:space="preserve"> Basic data concerning the surveyed non-financial enterprises employing 10 persons or more keeping tax revenues and expenses book</t>
    </r>
  </si>
  <si>
    <t xml:space="preserve">  </t>
  </si>
  <si>
    <t xml:space="preserve"> </t>
  </si>
  <si>
    <r>
      <t xml:space="preserve">Liczba pracujących w dniu 31.12.2017 r. 
</t>
    </r>
    <r>
      <rPr>
        <b/>
        <i/>
        <sz val="10"/>
        <rFont val="Times New Roman"/>
        <family val="1"/>
        <charset val="238"/>
      </rPr>
      <t>Number of employed persons as of 31.12.2017</t>
    </r>
  </si>
  <si>
    <r>
      <t xml:space="preserve">Liczba pracujących w dniu 31.12.2017 r. 
</t>
    </r>
    <r>
      <rPr>
        <b/>
        <i/>
        <sz val="10"/>
        <rFont val="Times New Roman"/>
        <family val="1"/>
        <charset val="238"/>
      </rPr>
      <t>Number of persons employed as of 31.12.2017</t>
    </r>
  </si>
  <si>
    <r>
      <t xml:space="preserve">o przychodach
z całokształtu działalności
</t>
    </r>
    <r>
      <rPr>
        <i/>
        <sz val="10"/>
        <rFont val="Times New Roman"/>
        <family val="1"/>
        <charset val="238"/>
      </rPr>
      <t>with revenues from the whole  activity</t>
    </r>
    <r>
      <rPr>
        <sz val="10"/>
        <rFont val="Times New Roman"/>
        <family val="1"/>
        <charset val="238"/>
      </rPr>
      <t xml:space="preserve">
≥ 5 mln EUR
(20 855,0 tys. zł)</t>
    </r>
  </si>
  <si>
    <r>
      <t xml:space="preserve">o sumie aktywów
</t>
    </r>
    <r>
      <rPr>
        <i/>
        <sz val="10"/>
        <rFont val="Times New Roman"/>
        <family val="1"/>
        <charset val="238"/>
      </rPr>
      <t>with total assets</t>
    </r>
    <r>
      <rPr>
        <sz val="10"/>
        <rFont val="Times New Roman"/>
        <family val="1"/>
        <charset val="238"/>
      </rPr>
      <t xml:space="preserve">
≥ 2,5 mln EUR
(10 427,0 tys. zł)</t>
    </r>
  </si>
  <si>
    <t xml:space="preserve">    Limited partnerships, professional partnerships, unlimited partnerships, civil law partnerships, joint-stock, limited partnerships, other partnerships established by means of separate regulations, branches of foreign enterprises</t>
  </si>
  <si>
    <t>2) Spółki komandytowe, partnerskie, jawne, cywilne, komandytowo-akcyjne, inne spółki powołane odrębnymi  przepisami, oddziały przedsiębiorców zagranicznych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</si>
</sst>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@*."/>
    <numFmt numFmtId="166" formatCode="#,##0.0"/>
  </numFmts>
  <fonts count="38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24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i/>
      <sz val="11.5"/>
      <name val="Times New Roman"/>
      <family val="1"/>
      <charset val="238"/>
    </font>
    <font>
      <sz val="11.5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Arial CE"/>
      <charset val="238"/>
    </font>
    <font>
      <vertAlign val="superscript"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Arial CE"/>
      <charset val="238"/>
    </font>
    <font>
      <sz val="10"/>
      <name val="Symbol"/>
      <family val="1"/>
      <charset val="2"/>
    </font>
    <font>
      <u/>
      <sz val="10"/>
      <color theme="10"/>
      <name val="Arial CE"/>
      <charset val="238"/>
    </font>
    <font>
      <sz val="12"/>
      <name val="Fira Sans"/>
      <family val="2"/>
      <charset val="238"/>
    </font>
    <font>
      <i/>
      <sz val="12"/>
      <name val="Fira Sans"/>
      <family val="2"/>
      <charset val="238"/>
    </font>
    <font>
      <sz val="10"/>
      <name val="Fira Sans"/>
      <family val="2"/>
      <charset val="238"/>
    </font>
    <font>
      <u/>
      <sz val="11"/>
      <color theme="10"/>
      <name val="Fira Sans"/>
      <family val="2"/>
      <charset val="238"/>
    </font>
    <font>
      <i/>
      <u/>
      <sz val="11"/>
      <color theme="10"/>
      <name val="Fira Sans"/>
      <family val="2"/>
      <charset val="238"/>
    </font>
    <font>
      <b/>
      <u/>
      <sz val="11"/>
      <color theme="10"/>
      <name val="Fira Sans"/>
      <family val="2"/>
      <charset val="238"/>
    </font>
    <font>
      <b/>
      <i/>
      <u/>
      <sz val="11"/>
      <color theme="1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0" fillId="0" borderId="0" applyNumberFormat="0" applyFill="0" applyBorder="0" applyAlignment="0" applyProtection="0"/>
  </cellStyleXfs>
  <cellXfs count="586">
    <xf numFmtId="0" fontId="0" fillId="0" borderId="0" xfId="0"/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 applyFill="1" applyBorder="1" applyAlignment="1">
      <alignment horizontal="center" vertical="center" wrapText="1"/>
    </xf>
    <xf numFmtId="0" fontId="9" fillId="0" borderId="0" xfId="12" applyFont="1"/>
    <xf numFmtId="0" fontId="9" fillId="0" borderId="2" xfId="12" applyFont="1" applyBorder="1"/>
    <xf numFmtId="0" fontId="15" fillId="0" borderId="0" xfId="0" applyFont="1" applyFill="1"/>
    <xf numFmtId="0" fontId="18" fillId="0" borderId="0" xfId="0" applyFont="1"/>
    <xf numFmtId="0" fontId="15" fillId="0" borderId="0" xfId="12" applyFont="1"/>
    <xf numFmtId="0" fontId="9" fillId="0" borderId="0" xfId="6" applyFont="1" applyFill="1"/>
    <xf numFmtId="0" fontId="9" fillId="0" borderId="0" xfId="6" applyFont="1" applyFill="1" applyBorder="1"/>
    <xf numFmtId="164" fontId="9" fillId="0" borderId="0" xfId="6" applyNumberFormat="1" applyFont="1" applyFill="1" applyBorder="1"/>
    <xf numFmtId="0" fontId="9" fillId="0" borderId="6" xfId="6" applyFont="1" applyFill="1" applyBorder="1"/>
    <xf numFmtId="0" fontId="6" fillId="0" borderId="0" xfId="6" applyFont="1" applyFill="1"/>
    <xf numFmtId="0" fontId="6" fillId="0" borderId="0" xfId="2" applyFont="1" applyFill="1"/>
    <xf numFmtId="0" fontId="9" fillId="0" borderId="0" xfId="12" applyFont="1" applyBorder="1"/>
    <xf numFmtId="164" fontId="9" fillId="0" borderId="0" xfId="12" applyNumberFormat="1" applyFont="1" applyFill="1"/>
    <xf numFmtId="0" fontId="9" fillId="0" borderId="0" xfId="12" applyFont="1" applyFill="1"/>
    <xf numFmtId="0" fontId="9" fillId="0" borderId="2" xfId="12" applyFont="1" applyFill="1" applyBorder="1"/>
    <xf numFmtId="165" fontId="5" fillId="0" borderId="0" xfId="0" applyNumberFormat="1" applyFont="1" applyBorder="1" applyAlignment="1">
      <alignment wrapText="1"/>
    </xf>
    <xf numFmtId="164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left" wrapText="1" indent="1"/>
    </xf>
    <xf numFmtId="165" fontId="5" fillId="0" borderId="0" xfId="0" applyNumberFormat="1" applyFont="1" applyBorder="1"/>
    <xf numFmtId="0" fontId="19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19" fillId="0" borderId="0" xfId="0" applyFont="1" applyBorder="1" applyAlignment="1">
      <alignment wrapText="1"/>
    </xf>
    <xf numFmtId="164" fontId="6" fillId="0" borderId="0" xfId="10" applyNumberFormat="1" applyFont="1" applyBorder="1"/>
    <xf numFmtId="1" fontId="6" fillId="0" borderId="0" xfId="10" applyNumberFormat="1" applyFont="1" applyBorder="1"/>
    <xf numFmtId="164" fontId="5" fillId="0" borderId="0" xfId="10" applyNumberFormat="1" applyFont="1" applyBorder="1"/>
    <xf numFmtId="1" fontId="5" fillId="0" borderId="0" xfId="10" applyNumberFormat="1" applyFont="1" applyBorder="1"/>
    <xf numFmtId="0" fontId="6" fillId="0" borderId="0" xfId="12" applyFont="1" applyBorder="1"/>
    <xf numFmtId="1" fontId="6" fillId="0" borderId="0" xfId="12" applyNumberFormat="1" applyFont="1" applyBorder="1"/>
    <xf numFmtId="0" fontId="5" fillId="0" borderId="0" xfId="12" applyFont="1" applyBorder="1"/>
    <xf numFmtId="166" fontId="6" fillId="0" borderId="3" xfId="0" applyNumberFormat="1" applyFont="1" applyFill="1" applyBorder="1" applyAlignment="1">
      <alignment horizontal="right"/>
    </xf>
    <xf numFmtId="166" fontId="6" fillId="0" borderId="3" xfId="0" quotePrefix="1" applyNumberFormat="1" applyFont="1" applyFill="1" applyBorder="1" applyAlignment="1">
      <alignment horizontal="right"/>
    </xf>
    <xf numFmtId="166" fontId="5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/>
    <xf numFmtId="166" fontId="5" fillId="0" borderId="3" xfId="0" applyNumberFormat="1" applyFont="1" applyFill="1" applyBorder="1" applyAlignment="1"/>
    <xf numFmtId="166" fontId="6" fillId="0" borderId="6" xfId="0" applyNumberFormat="1" applyFont="1" applyFill="1" applyBorder="1" applyAlignment="1"/>
    <xf numFmtId="166" fontId="5" fillId="0" borderId="14" xfId="0" applyNumberFormat="1" applyFont="1" applyFill="1" applyBorder="1" applyAlignment="1">
      <alignment horizontal="right"/>
    </xf>
    <xf numFmtId="166" fontId="6" fillId="0" borderId="3" xfId="2" applyNumberFormat="1" applyFont="1" applyFill="1" applyBorder="1" applyAlignment="1">
      <alignment horizontal="right"/>
    </xf>
    <xf numFmtId="166" fontId="6" fillId="0" borderId="3" xfId="0" applyNumberFormat="1" applyFont="1" applyFill="1" applyBorder="1"/>
    <xf numFmtId="166" fontId="5" fillId="0" borderId="3" xfId="0" applyNumberFormat="1" applyFont="1" applyFill="1" applyBorder="1"/>
    <xf numFmtId="166" fontId="5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right"/>
    </xf>
    <xf numFmtId="166" fontId="6" fillId="0" borderId="8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/>
    <xf numFmtId="166" fontId="6" fillId="0" borderId="3" xfId="10" applyNumberFormat="1" applyFont="1" applyBorder="1"/>
    <xf numFmtId="3" fontId="6" fillId="0" borderId="6" xfId="11" applyNumberFormat="1" applyFont="1" applyBorder="1" applyAlignment="1">
      <alignment horizontal="right"/>
    </xf>
    <xf numFmtId="166" fontId="6" fillId="0" borderId="0" xfId="10" applyNumberFormat="1" applyFont="1"/>
    <xf numFmtId="166" fontId="6" fillId="0" borderId="6" xfId="10" applyNumberFormat="1" applyFont="1" applyBorder="1"/>
    <xf numFmtId="166" fontId="5" fillId="0" borderId="11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/>
    </xf>
    <xf numFmtId="166" fontId="6" fillId="0" borderId="8" xfId="2" applyNumberFormat="1" applyFont="1" applyFill="1" applyBorder="1" applyAlignment="1">
      <alignment horizontal="right"/>
    </xf>
    <xf numFmtId="166" fontId="5" fillId="0" borderId="8" xfId="2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6" fillId="0" borderId="8" xfId="2" applyNumberFormat="1" applyFont="1" applyFill="1" applyBorder="1" applyAlignment="1"/>
    <xf numFmtId="166" fontId="6" fillId="0" borderId="6" xfId="2" applyNumberFormat="1" applyFont="1" applyFill="1" applyBorder="1" applyAlignment="1">
      <alignment horizontal="right"/>
    </xf>
    <xf numFmtId="166" fontId="5" fillId="0" borderId="11" xfId="0" applyNumberFormat="1" applyFont="1" applyFill="1" applyBorder="1" applyAlignment="1">
      <alignment horizontal="right"/>
    </xf>
    <xf numFmtId="166" fontId="5" fillId="0" borderId="3" xfId="9" applyNumberFormat="1" applyFont="1" applyFill="1" applyBorder="1"/>
    <xf numFmtId="166" fontId="6" fillId="0" borderId="3" xfId="9" applyNumberFormat="1" applyFont="1" applyFill="1" applyBorder="1"/>
    <xf numFmtId="0" fontId="15" fillId="0" borderId="0" xfId="12" applyFont="1" applyFill="1"/>
    <xf numFmtId="164" fontId="9" fillId="0" borderId="0" xfId="12" applyNumberFormat="1" applyFont="1" applyFill="1" applyBorder="1" applyAlignment="1">
      <alignment horizontal="right"/>
    </xf>
    <xf numFmtId="3" fontId="5" fillId="0" borderId="3" xfId="12" applyNumberFormat="1" applyFont="1" applyFill="1" applyBorder="1" applyAlignment="1">
      <alignment horizontal="right"/>
    </xf>
    <xf numFmtId="3" fontId="6" fillId="0" borderId="3" xfId="12" applyNumberFormat="1" applyFont="1" applyFill="1" applyBorder="1" applyAlignment="1">
      <alignment horizontal="right"/>
    </xf>
    <xf numFmtId="164" fontId="9" fillId="0" borderId="0" xfId="12" applyNumberFormat="1" applyFont="1" applyFill="1" applyBorder="1"/>
    <xf numFmtId="0" fontId="17" fillId="0" borderId="0" xfId="2" applyNumberFormat="1" applyFont="1" applyFill="1" applyBorder="1" applyAlignment="1">
      <alignment horizontal="left" indent="1"/>
    </xf>
    <xf numFmtId="3" fontId="6" fillId="0" borderId="3" xfId="12" quotePrefix="1" applyNumberFormat="1" applyFont="1" applyFill="1" applyBorder="1" applyAlignment="1">
      <alignment horizontal="right"/>
    </xf>
    <xf numFmtId="3" fontId="6" fillId="0" borderId="3" xfId="11" applyNumberFormat="1" applyFont="1" applyFill="1" applyBorder="1" applyAlignment="1">
      <alignment horizontal="right"/>
    </xf>
    <xf numFmtId="166" fontId="6" fillId="0" borderId="3" xfId="10" applyNumberFormat="1" applyFont="1" applyFill="1" applyBorder="1"/>
    <xf numFmtId="0" fontId="10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13" fillId="0" borderId="0" xfId="0" applyFont="1" applyFill="1"/>
    <xf numFmtId="3" fontId="5" fillId="0" borderId="6" xfId="0" applyNumberFormat="1" applyFont="1" applyFill="1" applyBorder="1"/>
    <xf numFmtId="0" fontId="5" fillId="0" borderId="0" xfId="0" applyFont="1" applyFill="1"/>
    <xf numFmtId="166" fontId="5" fillId="0" borderId="3" xfId="8" applyNumberFormat="1" applyFont="1" applyFill="1" applyBorder="1" applyAlignment="1"/>
    <xf numFmtId="0" fontId="5" fillId="0" borderId="0" xfId="0" applyNumberFormat="1" applyFont="1" applyFill="1" applyBorder="1" applyAlignment="1">
      <alignment wrapText="1"/>
    </xf>
    <xf numFmtId="0" fontId="18" fillId="0" borderId="0" xfId="0" applyFont="1" applyFill="1"/>
    <xf numFmtId="0" fontId="21" fillId="0" borderId="0" xfId="0" applyFont="1" applyFill="1"/>
    <xf numFmtId="0" fontId="22" fillId="0" borderId="0" xfId="0" applyFont="1" applyFill="1" applyBorder="1"/>
    <xf numFmtId="0" fontId="22" fillId="0" borderId="0" xfId="0" applyFont="1" applyFill="1"/>
    <xf numFmtId="0" fontId="6" fillId="0" borderId="2" xfId="0" applyFont="1" applyFill="1" applyBorder="1"/>
    <xf numFmtId="164" fontId="6" fillId="0" borderId="0" xfId="0" applyNumberFormat="1" applyFont="1" applyFill="1"/>
    <xf numFmtId="0" fontId="6" fillId="0" borderId="0" xfId="0" applyFont="1" applyFill="1" applyBorder="1"/>
    <xf numFmtId="2" fontId="6" fillId="0" borderId="0" xfId="0" applyNumberFormat="1" applyFont="1" applyFill="1"/>
    <xf numFmtId="164" fontId="6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/>
    <xf numFmtId="3" fontId="6" fillId="0" borderId="3" xfId="11" applyNumberFormat="1" applyFont="1" applyBorder="1" applyAlignment="1">
      <alignment horizontal="right"/>
    </xf>
    <xf numFmtId="0" fontId="9" fillId="0" borderId="0" xfId="2" applyFont="1" applyFill="1"/>
    <xf numFmtId="0" fontId="9" fillId="0" borderId="0" xfId="0" applyFont="1" applyFill="1" applyBorder="1"/>
    <xf numFmtId="0" fontId="6" fillId="0" borderId="0" xfId="2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2" applyFont="1" applyFill="1" applyBorder="1"/>
    <xf numFmtId="166" fontId="5" fillId="0" borderId="8" xfId="9" applyNumberFormat="1" applyFont="1" applyFill="1" applyBorder="1"/>
    <xf numFmtId="166" fontId="6" fillId="0" borderId="8" xfId="10" applyNumberFormat="1" applyFont="1" applyFill="1" applyBorder="1"/>
    <xf numFmtId="166" fontId="5" fillId="0" borderId="6" xfId="9" applyNumberFormat="1" applyFont="1" applyFill="1" applyBorder="1"/>
    <xf numFmtId="166" fontId="6" fillId="0" borderId="6" xfId="9" applyNumberFormat="1" applyFont="1" applyFill="1" applyBorder="1"/>
    <xf numFmtId="0" fontId="8" fillId="0" borderId="0" xfId="0" applyFont="1" applyFill="1"/>
    <xf numFmtId="0" fontId="9" fillId="0" borderId="2" xfId="2" applyFont="1" applyFill="1" applyBorder="1"/>
    <xf numFmtId="164" fontId="9" fillId="0" borderId="0" xfId="2" applyNumberFormat="1" applyFont="1" applyFill="1"/>
    <xf numFmtId="0" fontId="5" fillId="0" borderId="0" xfId="0" applyFont="1" applyFill="1" applyBorder="1"/>
    <xf numFmtId="0" fontId="6" fillId="0" borderId="2" xfId="2" applyFont="1" applyFill="1" applyBorder="1"/>
    <xf numFmtId="0" fontId="6" fillId="0" borderId="3" xfId="6" applyNumberFormat="1" applyFont="1" applyFill="1" applyBorder="1" applyAlignment="1">
      <alignment horizontal="left" wrapText="1"/>
    </xf>
    <xf numFmtId="0" fontId="8" fillId="0" borderId="0" xfId="0" applyFont="1" applyFill="1" applyBorder="1"/>
    <xf numFmtId="0" fontId="10" fillId="0" borderId="0" xfId="0" applyFont="1" applyFill="1" applyAlignment="1"/>
    <xf numFmtId="0" fontId="17" fillId="0" borderId="0" xfId="0" applyFont="1" applyFill="1"/>
    <xf numFmtId="166" fontId="5" fillId="0" borderId="14" xfId="2" applyNumberFormat="1" applyFont="1" applyFill="1" applyBorder="1" applyAlignment="1">
      <alignment horizontal="right"/>
    </xf>
    <xf numFmtId="164" fontId="8" fillId="0" borderId="0" xfId="2" applyNumberFormat="1" applyFont="1" applyFill="1" applyBorder="1" applyAlignment="1"/>
    <xf numFmtId="164" fontId="9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/>
    <xf numFmtId="164" fontId="6" fillId="0" borderId="0" xfId="0" applyNumberFormat="1" applyFont="1" applyFill="1" applyBorder="1"/>
    <xf numFmtId="0" fontId="9" fillId="0" borderId="2" xfId="0" applyFont="1" applyFill="1" applyBorder="1"/>
    <xf numFmtId="166" fontId="5" fillId="0" borderId="11" xfId="0" applyNumberFormat="1" applyFont="1" applyFill="1" applyBorder="1" applyAlignment="1"/>
    <xf numFmtId="0" fontId="16" fillId="0" borderId="0" xfId="0" applyFont="1" applyFill="1"/>
    <xf numFmtId="166" fontId="5" fillId="0" borderId="3" xfId="0" applyNumberFormat="1" applyFont="1" applyFill="1" applyBorder="1" applyAlignment="1">
      <alignment horizontal="right" wrapText="1"/>
    </xf>
    <xf numFmtId="0" fontId="11" fillId="0" borderId="0" xfId="0" applyFont="1" applyFill="1"/>
    <xf numFmtId="165" fontId="6" fillId="0" borderId="0" xfId="6" applyNumberFormat="1" applyFont="1" applyFill="1" applyBorder="1" applyAlignment="1">
      <alignment horizontal="left" wrapText="1"/>
    </xf>
    <xf numFmtId="2" fontId="18" fillId="0" borderId="0" xfId="6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164" fontId="6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vertical="center"/>
    </xf>
    <xf numFmtId="0" fontId="10" fillId="0" borderId="0" xfId="6" applyFont="1" applyFill="1" applyBorder="1"/>
    <xf numFmtId="0" fontId="9" fillId="0" borderId="8" xfId="6" applyFont="1" applyFill="1" applyBorder="1"/>
    <xf numFmtId="0" fontId="8" fillId="0" borderId="0" xfId="6" applyFont="1" applyFill="1" applyBorder="1"/>
    <xf numFmtId="0" fontId="15" fillId="0" borderId="0" xfId="6" applyFont="1" applyFill="1" applyBorder="1"/>
    <xf numFmtId="0" fontId="9" fillId="0" borderId="2" xfId="6" applyFont="1" applyFill="1" applyBorder="1"/>
    <xf numFmtId="0" fontId="6" fillId="0" borderId="0" xfId="6" applyFont="1" applyFill="1" applyBorder="1"/>
    <xf numFmtId="0" fontId="5" fillId="0" borderId="0" xfId="6" applyFont="1" applyFill="1" applyBorder="1"/>
    <xf numFmtId="0" fontId="10" fillId="0" borderId="0" xfId="0" applyFont="1" applyFill="1" applyBorder="1"/>
    <xf numFmtId="166" fontId="6" fillId="0" borderId="3" xfId="2" quotePrefix="1" applyNumberFormat="1" applyFont="1" applyFill="1" applyBorder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4" fontId="6" fillId="0" borderId="0" xfId="6" applyNumberFormat="1" applyFont="1" applyFill="1" applyBorder="1"/>
    <xf numFmtId="164" fontId="6" fillId="0" borderId="0" xfId="0" quotePrefix="1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6" fillId="0" borderId="3" xfId="0" quotePrefix="1" applyNumberFormat="1" applyFont="1" applyFill="1" applyBorder="1" applyAlignment="1">
      <alignment horizontal="right"/>
    </xf>
    <xf numFmtId="1" fontId="9" fillId="0" borderId="0" xfId="0" applyNumberFormat="1" applyFont="1" applyFill="1"/>
    <xf numFmtId="1" fontId="9" fillId="0" borderId="0" xfId="0" applyNumberFormat="1" applyFont="1" applyFill="1" applyBorder="1"/>
    <xf numFmtId="1" fontId="9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6" fillId="0" borderId="3" xfId="2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0" fontId="11" fillId="0" borderId="0" xfId="0" applyFont="1" applyFill="1" applyBorder="1"/>
    <xf numFmtId="164" fontId="9" fillId="0" borderId="0" xfId="0" applyNumberFormat="1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/>
    <xf numFmtId="3" fontId="5" fillId="0" borderId="14" xfId="0" applyNumberFormat="1" applyFont="1" applyFill="1" applyBorder="1"/>
    <xf numFmtId="3" fontId="5" fillId="0" borderId="11" xfId="2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3" fontId="6" fillId="0" borderId="8" xfId="2" applyNumberFormat="1" applyFont="1" applyFill="1" applyBorder="1" applyAlignment="1">
      <alignment horizontal="right"/>
    </xf>
    <xf numFmtId="3" fontId="5" fillId="0" borderId="8" xfId="2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3" fontId="6" fillId="0" borderId="6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0" borderId="8" xfId="2" applyNumberFormat="1" applyFont="1" applyFill="1" applyBorder="1" applyAlignment="1"/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11" xfId="0" applyFont="1" applyFill="1" applyBorder="1"/>
    <xf numFmtId="3" fontId="5" fillId="0" borderId="11" xfId="0" applyNumberFormat="1" applyFont="1" applyFill="1" applyBorder="1"/>
    <xf numFmtId="0" fontId="6" fillId="0" borderId="8" xfId="0" applyFont="1" applyFill="1" applyBorder="1"/>
    <xf numFmtId="3" fontId="5" fillId="0" borderId="8" xfId="0" applyNumberFormat="1" applyFont="1" applyFill="1" applyBorder="1"/>
    <xf numFmtId="3" fontId="5" fillId="0" borderId="3" xfId="0" quotePrefix="1" applyNumberFormat="1" applyFont="1" applyFill="1" applyBorder="1" applyAlignment="1">
      <alignment horizontal="right"/>
    </xf>
    <xf numFmtId="3" fontId="6" fillId="0" borderId="8" xfId="0" applyNumberFormat="1" applyFont="1" applyFill="1" applyBorder="1"/>
    <xf numFmtId="3" fontId="6" fillId="0" borderId="3" xfId="0" applyNumberFormat="1" applyFont="1" applyFill="1" applyBorder="1"/>
    <xf numFmtId="0" fontId="7" fillId="0" borderId="0" xfId="0" applyFont="1" applyFill="1"/>
    <xf numFmtId="166" fontId="23" fillId="0" borderId="3" xfId="0" applyNumberFormat="1" applyFont="1" applyFill="1" applyBorder="1" applyAlignment="1"/>
    <xf numFmtId="166" fontId="6" fillId="0" borderId="3" xfId="0" quotePrefix="1" applyNumberFormat="1" applyFont="1" applyFill="1" applyBorder="1" applyAlignment="1"/>
    <xf numFmtId="166" fontId="5" fillId="0" borderId="14" xfId="0" applyNumberFormat="1" applyFont="1" applyFill="1" applyBorder="1"/>
    <xf numFmtId="0" fontId="5" fillId="0" borderId="0" xfId="0" applyNumberFormat="1" applyFont="1" applyFill="1"/>
    <xf numFmtId="0" fontId="10" fillId="0" borderId="0" xfId="12" applyFont="1" applyFill="1"/>
    <xf numFmtId="3" fontId="5" fillId="0" borderId="14" xfId="12" applyNumberFormat="1" applyFont="1" applyFill="1" applyBorder="1" applyAlignment="1">
      <alignment horizontal="right"/>
    </xf>
    <xf numFmtId="166" fontId="5" fillId="0" borderId="14" xfId="9" applyNumberFormat="1" applyFont="1" applyFill="1" applyBorder="1"/>
    <xf numFmtId="166" fontId="5" fillId="0" borderId="15" xfId="9" applyNumberFormat="1" applyFont="1" applyFill="1" applyBorder="1"/>
    <xf numFmtId="49" fontId="5" fillId="0" borderId="8" xfId="0" applyNumberFormat="1" applyFont="1" applyFill="1" applyBorder="1" applyAlignment="1">
      <alignment horizontal="left" wrapText="1"/>
    </xf>
    <xf numFmtId="166" fontId="6" fillId="0" borderId="0" xfId="10" applyNumberFormat="1" applyFont="1" applyBorder="1"/>
    <xf numFmtId="166" fontId="6" fillId="0" borderId="6" xfId="10" applyNumberFormat="1" applyFont="1" applyFill="1" applyBorder="1"/>
    <xf numFmtId="3" fontId="6" fillId="0" borderId="6" xfId="11" applyNumberFormat="1" applyFont="1" applyFill="1" applyBorder="1" applyAlignment="1">
      <alignment horizontal="right"/>
    </xf>
    <xf numFmtId="0" fontId="9" fillId="0" borderId="0" xfId="12" applyFont="1" applyFill="1" applyBorder="1"/>
    <xf numFmtId="0" fontId="6" fillId="0" borderId="8" xfId="0" applyNumberFormat="1" applyFont="1" applyFill="1" applyBorder="1" applyAlignment="1">
      <alignment wrapText="1"/>
    </xf>
    <xf numFmtId="166" fontId="6" fillId="0" borderId="0" xfId="10" applyNumberFormat="1" applyFont="1" applyFill="1"/>
    <xf numFmtId="0" fontId="6" fillId="0" borderId="0" xfId="0" applyFont="1" applyFill="1" applyBorder="1" applyAlignment="1">
      <alignment horizontal="left" wrapText="1" indent="2"/>
    </xf>
    <xf numFmtId="166" fontId="6" fillId="0" borderId="0" xfId="10" applyNumberFormat="1" applyFont="1" applyFill="1" applyBorder="1"/>
    <xf numFmtId="165" fontId="6" fillId="0" borderId="0" xfId="0" applyNumberFormat="1" applyFont="1" applyFill="1" applyBorder="1" applyAlignment="1">
      <alignment horizontal="left" wrapText="1" indent="1"/>
    </xf>
    <xf numFmtId="164" fontId="6" fillId="0" borderId="0" xfId="10" applyNumberFormat="1" applyFont="1" applyFill="1" applyBorder="1"/>
    <xf numFmtId="1" fontId="6" fillId="0" borderId="0" xfId="10" applyNumberFormat="1" applyFont="1" applyFill="1" applyBorder="1"/>
    <xf numFmtId="164" fontId="5" fillId="0" borderId="0" xfId="10" applyNumberFormat="1" applyFont="1" applyFill="1" applyBorder="1"/>
    <xf numFmtId="0" fontId="6" fillId="0" borderId="0" xfId="12" applyFont="1" applyFill="1" applyBorder="1"/>
    <xf numFmtId="1" fontId="6" fillId="0" borderId="0" xfId="12" applyNumberFormat="1" applyFont="1" applyFill="1" applyBorder="1"/>
    <xf numFmtId="0" fontId="5" fillId="0" borderId="0" xfId="12" applyFont="1" applyFill="1" applyBorder="1"/>
    <xf numFmtId="0" fontId="19" fillId="0" borderId="0" xfId="0" applyFont="1" applyFill="1" applyBorder="1" applyAlignment="1">
      <alignment wrapText="1"/>
    </xf>
    <xf numFmtId="165" fontId="5" fillId="0" borderId="0" xfId="0" applyNumberFormat="1" applyFont="1" applyFill="1" applyBorder="1"/>
    <xf numFmtId="0" fontId="19" fillId="0" borderId="0" xfId="0" applyFont="1" applyFill="1" applyBorder="1"/>
    <xf numFmtId="0" fontId="5" fillId="0" borderId="11" xfId="0" applyNumberFormat="1" applyFont="1" applyFill="1" applyBorder="1" applyAlignment="1">
      <alignment horizontal="left" wrapText="1"/>
    </xf>
    <xf numFmtId="164" fontId="9" fillId="0" borderId="0" xfId="2" applyNumberFormat="1" applyFont="1" applyFill="1" applyBorder="1"/>
    <xf numFmtId="0" fontId="5" fillId="0" borderId="15" xfId="2" applyNumberFormat="1" applyFont="1" applyFill="1" applyBorder="1" applyAlignment="1">
      <alignment horizontal="left" wrapText="1" indent="1"/>
    </xf>
    <xf numFmtId="0" fontId="5" fillId="0" borderId="6" xfId="2" applyNumberFormat="1" applyFont="1" applyFill="1" applyBorder="1" applyAlignment="1">
      <alignment horizontal="left" wrapText="1" indent="1"/>
    </xf>
    <xf numFmtId="0" fontId="6" fillId="0" borderId="6" xfId="2" applyNumberFormat="1" applyFont="1" applyFill="1" applyBorder="1" applyAlignment="1">
      <alignment horizontal="left" wrapText="1" indent="1"/>
    </xf>
    <xf numFmtId="0" fontId="5" fillId="0" borderId="14" xfId="6" applyNumberFormat="1" applyFont="1" applyFill="1" applyBorder="1" applyAlignment="1">
      <alignment horizontal="left" wrapText="1"/>
    </xf>
    <xf numFmtId="0" fontId="8" fillId="0" borderId="0" xfId="0" applyNumberFormat="1" applyFont="1" applyFill="1"/>
    <xf numFmtId="0" fontId="15" fillId="0" borderId="0" xfId="0" applyNumberFormat="1" applyFont="1" applyFill="1"/>
    <xf numFmtId="0" fontId="9" fillId="0" borderId="0" xfId="2" applyNumberFormat="1" applyFont="1" applyFill="1"/>
    <xf numFmtId="0" fontId="6" fillId="0" borderId="3" xfId="0" applyNumberFormat="1" applyFont="1" applyFill="1" applyBorder="1" applyAlignment="1">
      <alignment horizontal="left" wrapText="1" indent="1"/>
    </xf>
    <xf numFmtId="0" fontId="9" fillId="0" borderId="0" xfId="0" applyNumberFormat="1" applyFont="1" applyFill="1"/>
    <xf numFmtId="0" fontId="6" fillId="3" borderId="7" xfId="5" applyFont="1" applyFill="1" applyBorder="1" applyAlignment="1">
      <alignment horizontal="center" vertical="center" wrapText="1"/>
    </xf>
    <xf numFmtId="0" fontId="5" fillId="0" borderId="14" xfId="2" applyNumberFormat="1" applyFont="1" applyFill="1" applyBorder="1" applyAlignment="1">
      <alignment horizontal="left" wrapText="1" indent="1"/>
    </xf>
    <xf numFmtId="0" fontId="5" fillId="0" borderId="3" xfId="2" applyNumberFormat="1" applyFont="1" applyFill="1" applyBorder="1" applyAlignment="1">
      <alignment horizontal="left" wrapText="1" indent="1"/>
    </xf>
    <xf numFmtId="0" fontId="6" fillId="0" borderId="3" xfId="2" applyNumberFormat="1" applyFont="1" applyFill="1" applyBorder="1" applyAlignment="1">
      <alignment horizontal="left" wrapText="1" inden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/>
    <xf numFmtId="0" fontId="15" fillId="0" borderId="0" xfId="0" applyNumberFormat="1" applyFont="1" applyFill="1" applyAlignment="1"/>
    <xf numFmtId="0" fontId="8" fillId="0" borderId="0" xfId="0" applyNumberFormat="1" applyFont="1" applyFill="1" applyBorder="1"/>
    <xf numFmtId="0" fontId="6" fillId="2" borderId="2" xfId="0" applyFont="1" applyFill="1" applyBorder="1" applyAlignment="1">
      <alignment vertical="center"/>
    </xf>
    <xf numFmtId="0" fontId="10" fillId="0" borderId="0" xfId="0" applyNumberFormat="1" applyFont="1" applyFill="1"/>
    <xf numFmtId="0" fontId="9" fillId="3" borderId="7" xfId="3" applyFont="1" applyFill="1" applyBorder="1" applyAlignment="1">
      <alignment horizontal="center" vertical="center" wrapText="1"/>
    </xf>
    <xf numFmtId="0" fontId="16" fillId="0" borderId="0" xfId="6" applyNumberFormat="1" applyFont="1" applyFill="1" applyBorder="1"/>
    <xf numFmtId="0" fontId="6" fillId="0" borderId="0" xfId="0" applyNumberFormat="1" applyFont="1" applyFill="1" applyBorder="1"/>
    <xf numFmtId="0" fontId="6" fillId="0" borderId="0" xfId="6" applyNumberFormat="1" applyFont="1" applyFill="1" applyBorder="1" applyAlignment="1">
      <alignment horizontal="left" wrapText="1"/>
    </xf>
    <xf numFmtId="0" fontId="18" fillId="0" borderId="0" xfId="6" applyNumberFormat="1" applyFont="1" applyFill="1" applyBorder="1" applyAlignment="1">
      <alignment horizontal="left" wrapText="1"/>
    </xf>
    <xf numFmtId="0" fontId="6" fillId="0" borderId="0" xfId="6" applyNumberFormat="1" applyFont="1" applyFill="1" applyBorder="1"/>
    <xf numFmtId="0" fontId="9" fillId="0" borderId="8" xfId="6" applyNumberFormat="1" applyFont="1" applyFill="1" applyBorder="1"/>
    <xf numFmtId="0" fontId="15" fillId="0" borderId="0" xfId="6" applyNumberFormat="1" applyFont="1" applyFill="1" applyBorder="1"/>
    <xf numFmtId="0" fontId="9" fillId="0" borderId="0" xfId="0" applyNumberFormat="1" applyFont="1" applyFill="1" applyBorder="1"/>
    <xf numFmtId="0" fontId="9" fillId="0" borderId="0" xfId="6" applyNumberFormat="1" applyFont="1" applyFill="1" applyBorder="1"/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right" vertical="center"/>
    </xf>
    <xf numFmtId="0" fontId="9" fillId="0" borderId="2" xfId="0" applyNumberFormat="1" applyFont="1" applyFill="1" applyBorder="1"/>
    <xf numFmtId="0" fontId="13" fillId="0" borderId="0" xfId="0" applyNumberFormat="1" applyFont="1" applyFill="1"/>
    <xf numFmtId="0" fontId="6" fillId="0" borderId="0" xfId="0" applyNumberFormat="1" applyFont="1" applyFill="1"/>
    <xf numFmtId="0" fontId="10" fillId="0" borderId="0" xfId="0" applyNumberFormat="1" applyFont="1" applyFill="1" applyBorder="1"/>
    <xf numFmtId="0" fontId="15" fillId="0" borderId="0" xfId="0" applyNumberFormat="1" applyFont="1" applyFill="1" applyBorder="1"/>
    <xf numFmtId="3" fontId="6" fillId="0" borderId="0" xfId="2" applyNumberFormat="1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wrapText="1" indent="2"/>
    </xf>
    <xf numFmtId="0" fontId="6" fillId="0" borderId="0" xfId="0" applyNumberFormat="1" applyFont="1" applyFill="1" applyBorder="1" applyAlignment="1">
      <alignment horizontal="left" wrapText="1" indent="1"/>
    </xf>
    <xf numFmtId="0" fontId="5" fillId="0" borderId="0" xfId="0" applyNumberFormat="1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left" wrapText="1" indent="1"/>
    </xf>
    <xf numFmtId="166" fontId="6" fillId="0" borderId="7" xfId="0" applyNumberFormat="1" applyFont="1" applyFill="1" applyBorder="1" applyAlignment="1">
      <alignment horizontal="right"/>
    </xf>
    <xf numFmtId="166" fontId="6" fillId="0" borderId="2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3" xfId="8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center" vertical="center"/>
    </xf>
    <xf numFmtId="0" fontId="6" fillId="3" borderId="4" xfId="12" applyFont="1" applyFill="1" applyBorder="1" applyAlignment="1">
      <alignment horizontal="center" vertical="center" wrapText="1"/>
    </xf>
    <xf numFmtId="0" fontId="6" fillId="3" borderId="9" xfId="12" applyFont="1" applyFill="1" applyBorder="1" applyAlignment="1">
      <alignment horizontal="center" vertical="center" wrapText="1"/>
    </xf>
    <xf numFmtId="0" fontId="6" fillId="3" borderId="1" xfId="12" applyFont="1" applyFill="1" applyBorder="1" applyAlignment="1">
      <alignment horizontal="center" vertical="center" wrapText="1"/>
    </xf>
    <xf numFmtId="166" fontId="5" fillId="0" borderId="14" xfId="0" applyNumberFormat="1" applyFont="1" applyFill="1" applyBorder="1" applyAlignment="1"/>
    <xf numFmtId="166" fontId="23" fillId="0" borderId="14" xfId="0" applyNumberFormat="1" applyFont="1" applyFill="1" applyBorder="1" applyAlignment="1"/>
    <xf numFmtId="166" fontId="5" fillId="0" borderId="0" xfId="0" applyNumberFormat="1" applyFont="1" applyFill="1" applyBorder="1"/>
    <xf numFmtId="0" fontId="6" fillId="3" borderId="1" xfId="0" applyFont="1" applyFill="1" applyBorder="1" applyAlignment="1">
      <alignment horizontal="center" vertical="center" wrapText="1" readingOrder="1"/>
    </xf>
    <xf numFmtId="166" fontId="6" fillId="0" borderId="15" xfId="10" applyNumberFormat="1" applyFont="1" applyFill="1" applyBorder="1"/>
    <xf numFmtId="0" fontId="6" fillId="0" borderId="11" xfId="7" applyNumberFormat="1" applyFont="1" applyFill="1" applyBorder="1" applyAlignment="1">
      <alignment wrapText="1"/>
    </xf>
    <xf numFmtId="0" fontId="6" fillId="2" borderId="13" xfId="0" applyFont="1" applyFill="1" applyBorder="1" applyAlignment="1">
      <alignment vertical="center"/>
    </xf>
    <xf numFmtId="0" fontId="6" fillId="3" borderId="1" xfId="8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 vertical="center"/>
    </xf>
    <xf numFmtId="3" fontId="6" fillId="0" borderId="8" xfId="12" applyNumberFormat="1" applyFont="1" applyBorder="1"/>
    <xf numFmtId="166" fontId="6" fillId="0" borderId="14" xfId="10" applyNumberFormat="1" applyFont="1" applyFill="1" applyBorder="1"/>
    <xf numFmtId="166" fontId="6" fillId="0" borderId="8" xfId="12" applyNumberFormat="1" applyFont="1" applyBorder="1"/>
    <xf numFmtId="0" fontId="6" fillId="0" borderId="5" xfId="0" applyNumberFormat="1" applyFont="1" applyBorder="1" applyAlignment="1">
      <alignment wrapText="1"/>
    </xf>
    <xf numFmtId="166" fontId="6" fillId="0" borderId="4" xfId="10" applyNumberFormat="1" applyFont="1" applyFill="1" applyBorder="1"/>
    <xf numFmtId="166" fontId="6" fillId="0" borderId="7" xfId="10" applyNumberFormat="1" applyFont="1" applyFill="1" applyBorder="1"/>
    <xf numFmtId="3" fontId="6" fillId="0" borderId="8" xfId="12" applyNumberFormat="1" applyFont="1" applyFill="1" applyBorder="1"/>
    <xf numFmtId="49" fontId="5" fillId="0" borderId="5" xfId="0" applyNumberFormat="1" applyFont="1" applyFill="1" applyBorder="1" applyAlignment="1">
      <alignment horizontal="left" wrapText="1"/>
    </xf>
    <xf numFmtId="166" fontId="6" fillId="0" borderId="5" xfId="12" applyNumberFormat="1" applyFont="1" applyFill="1" applyBorder="1"/>
    <xf numFmtId="0" fontId="6" fillId="0" borderId="4" xfId="2" applyNumberFormat="1" applyFont="1" applyFill="1" applyBorder="1" applyAlignment="1">
      <alignment horizontal="left" wrapText="1" indent="1"/>
    </xf>
    <xf numFmtId="166" fontId="6" fillId="0" borderId="7" xfId="0" quotePrefix="1" applyNumberFormat="1" applyFont="1" applyFill="1" applyBorder="1" applyAlignment="1">
      <alignment horizontal="right"/>
    </xf>
    <xf numFmtId="0" fontId="6" fillId="0" borderId="7" xfId="6" applyNumberFormat="1" applyFont="1" applyFill="1" applyBorder="1" applyAlignment="1">
      <alignment horizontal="left" wrapText="1"/>
    </xf>
    <xf numFmtId="0" fontId="5" fillId="0" borderId="14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 indent="1"/>
    </xf>
    <xf numFmtId="0" fontId="6" fillId="0" borderId="7" xfId="2" applyNumberFormat="1" applyFont="1" applyFill="1" applyBorder="1" applyAlignment="1">
      <alignment horizontal="left" wrapText="1" indent="1"/>
    </xf>
    <xf numFmtId="166" fontId="6" fillId="0" borderId="5" xfId="2" applyNumberFormat="1" applyFont="1" applyFill="1" applyBorder="1" applyAlignment="1">
      <alignment horizontal="right"/>
    </xf>
    <xf numFmtId="166" fontId="6" fillId="0" borderId="7" xfId="0" applyNumberFormat="1" applyFont="1" applyFill="1" applyBorder="1" applyAlignment="1"/>
    <xf numFmtId="166" fontId="6" fillId="0" borderId="5" xfId="0" applyNumberFormat="1" applyFont="1" applyFill="1" applyBorder="1" applyAlignment="1">
      <alignment horizontal="right"/>
    </xf>
    <xf numFmtId="0" fontId="6" fillId="0" borderId="3" xfId="0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left" wrapText="1"/>
    </xf>
    <xf numFmtId="166" fontId="9" fillId="0" borderId="3" xfId="0" applyNumberFormat="1" applyFont="1" applyFill="1" applyBorder="1"/>
    <xf numFmtId="166" fontId="6" fillId="0" borderId="7" xfId="0" applyNumberFormat="1" applyFont="1" applyFill="1" applyBorder="1"/>
    <xf numFmtId="3" fontId="6" fillId="0" borderId="7" xfId="0" applyNumberFormat="1" applyFont="1" applyFill="1" applyBorder="1" applyAlignment="1">
      <alignment horizontal="right"/>
    </xf>
    <xf numFmtId="166" fontId="6" fillId="0" borderId="7" xfId="2" applyNumberFormat="1" applyFont="1" applyFill="1" applyBorder="1" applyAlignment="1">
      <alignment horizontal="right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 wrapText="1"/>
    </xf>
    <xf numFmtId="0" fontId="6" fillId="3" borderId="9" xfId="6" applyFont="1" applyFill="1" applyBorder="1" applyAlignment="1">
      <alignment horizontal="center" vertical="center" wrapText="1"/>
    </xf>
    <xf numFmtId="0" fontId="6" fillId="3" borderId="5" xfId="6" applyFont="1" applyFill="1" applyBorder="1" applyAlignment="1">
      <alignment horizontal="center" vertical="center" wrapText="1"/>
    </xf>
    <xf numFmtId="0" fontId="6" fillId="3" borderId="8" xfId="6" applyFont="1" applyFill="1" applyBorder="1" applyAlignment="1">
      <alignment horizontal="center" vertical="center" wrapText="1"/>
    </xf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wrapText="1"/>
    </xf>
    <xf numFmtId="166" fontId="5" fillId="0" borderId="7" xfId="0" applyNumberFormat="1" applyFont="1" applyFill="1" applyBorder="1" applyAlignment="1">
      <alignment horizontal="right"/>
    </xf>
    <xf numFmtId="166" fontId="5" fillId="0" borderId="7" xfId="0" applyNumberFormat="1" applyFont="1" applyFill="1" applyBorder="1"/>
    <xf numFmtId="0" fontId="17" fillId="0" borderId="0" xfId="0" applyNumberFormat="1" applyFont="1" applyFill="1" applyBorder="1" applyAlignment="1">
      <alignment horizontal="left" wrapText="1"/>
    </xf>
    <xf numFmtId="3" fontId="5" fillId="0" borderId="3" xfId="2" applyNumberFormat="1" applyFont="1" applyFill="1" applyBorder="1" applyAlignment="1">
      <alignment horizontal="right"/>
    </xf>
    <xf numFmtId="3" fontId="6" fillId="0" borderId="5" xfId="2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/>
    <xf numFmtId="3" fontId="5" fillId="0" borderId="8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0" fontId="6" fillId="2" borderId="14" xfId="0" applyFont="1" applyFill="1" applyBorder="1"/>
    <xf numFmtId="0" fontId="17" fillId="2" borderId="14" xfId="0" applyNumberFormat="1" applyFont="1" applyFill="1" applyBorder="1" applyAlignment="1">
      <alignment horizontal="left" wrapText="1"/>
    </xf>
    <xf numFmtId="0" fontId="6" fillId="0" borderId="5" xfId="0" applyFont="1" applyFill="1" applyBorder="1"/>
    <xf numFmtId="166" fontId="5" fillId="0" borderId="8" xfId="0" applyNumberFormat="1" applyFont="1" applyFill="1" applyBorder="1"/>
    <xf numFmtId="166" fontId="5" fillId="0" borderId="5" xfId="0" applyNumberFormat="1" applyFont="1" applyFill="1" applyBorder="1"/>
    <xf numFmtId="0" fontId="6" fillId="0" borderId="0" xfId="0" applyNumberFormat="1" applyFont="1" applyFill="1" applyBorder="1" applyAlignment="1">
      <alignment horizontal="left" wrapText="1"/>
    </xf>
    <xf numFmtId="0" fontId="6" fillId="2" borderId="14" xfId="0" applyNumberFormat="1" applyFont="1" applyFill="1" applyBorder="1" applyAlignment="1">
      <alignment horizontal="left" wrapText="1"/>
    </xf>
    <xf numFmtId="3" fontId="5" fillId="0" borderId="14" xfId="12" applyNumberFormat="1" applyFont="1" applyFill="1" applyBorder="1"/>
    <xf numFmtId="3" fontId="5" fillId="0" borderId="3" xfId="12" applyNumberFormat="1" applyFont="1" applyFill="1" applyBorder="1"/>
    <xf numFmtId="3" fontId="6" fillId="0" borderId="3" xfId="12" applyNumberFormat="1" applyFont="1" applyFill="1" applyBorder="1"/>
    <xf numFmtId="3" fontId="6" fillId="0" borderId="7" xfId="12" applyNumberFormat="1" applyFont="1" applyFill="1" applyBorder="1" applyAlignment="1">
      <alignment horizontal="right"/>
    </xf>
    <xf numFmtId="166" fontId="6" fillId="0" borderId="7" xfId="9" applyNumberFormat="1" applyFont="1" applyFill="1" applyBorder="1"/>
    <xf numFmtId="166" fontId="6" fillId="0" borderId="4" xfId="9" applyNumberFormat="1" applyFont="1" applyFill="1" applyBorder="1"/>
    <xf numFmtId="3" fontId="6" fillId="0" borderId="7" xfId="12" applyNumberFormat="1" applyFont="1" applyFill="1" applyBorder="1"/>
    <xf numFmtId="0" fontId="10" fillId="0" borderId="0" xfId="12" applyNumberFormat="1" applyFont="1" applyFill="1"/>
    <xf numFmtId="0" fontId="15" fillId="0" borderId="0" xfId="12" applyNumberFormat="1" applyFont="1" applyFill="1"/>
    <xf numFmtId="0" fontId="9" fillId="0" borderId="0" xfId="12" applyNumberFormat="1" applyFont="1" applyFill="1"/>
    <xf numFmtId="3" fontId="5" fillId="0" borderId="8" xfId="11" applyNumberFormat="1" applyFont="1" applyFill="1" applyBorder="1" applyAlignment="1">
      <alignment horizontal="right"/>
    </xf>
    <xf numFmtId="3" fontId="6" fillId="0" borderId="8" xfId="10" applyNumberFormat="1" applyFont="1" applyFill="1" applyBorder="1"/>
    <xf numFmtId="3" fontId="6" fillId="0" borderId="7" xfId="11" applyNumberFormat="1" applyFont="1" applyFill="1" applyBorder="1" applyAlignment="1">
      <alignment horizontal="right"/>
    </xf>
    <xf numFmtId="166" fontId="6" fillId="0" borderId="5" xfId="10" applyNumberFormat="1" applyFont="1" applyFill="1" applyBorder="1"/>
    <xf numFmtId="3" fontId="6" fillId="0" borderId="5" xfId="12" applyNumberFormat="1" applyFont="1" applyFill="1" applyBorder="1"/>
    <xf numFmtId="0" fontId="6" fillId="3" borderId="4" xfId="12" applyFont="1" applyFill="1" applyBorder="1" applyAlignment="1">
      <alignment vertical="center" wrapText="1"/>
    </xf>
    <xf numFmtId="0" fontId="6" fillId="3" borderId="7" xfId="12" applyFont="1" applyFill="1" applyBorder="1" applyAlignment="1">
      <alignment vertical="center" wrapText="1"/>
    </xf>
    <xf numFmtId="0" fontId="9" fillId="3" borderId="7" xfId="12" applyFont="1" applyFill="1" applyBorder="1"/>
    <xf numFmtId="0" fontId="6" fillId="0" borderId="3" xfId="0" applyNumberFormat="1" applyFont="1" applyFill="1" applyBorder="1" applyAlignment="1">
      <alignment wrapText="1"/>
    </xf>
    <xf numFmtId="0" fontId="30" fillId="0" borderId="0" xfId="13" applyFill="1" applyAlignment="1">
      <alignment wrapText="1"/>
    </xf>
    <xf numFmtId="0" fontId="17" fillId="0" borderId="8" xfId="7" applyFont="1" applyFill="1" applyBorder="1" applyAlignment="1">
      <alignment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1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wrapText="1"/>
    </xf>
    <xf numFmtId="0" fontId="6" fillId="3" borderId="9" xfId="2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vertical="center" wrapText="1"/>
    </xf>
    <xf numFmtId="0" fontId="30" fillId="0" borderId="0" xfId="13" applyFill="1" applyAlignment="1"/>
    <xf numFmtId="49" fontId="31" fillId="0" borderId="0" xfId="0" applyNumberFormat="1" applyFont="1" applyAlignment="1">
      <alignment vertical="center" wrapText="1"/>
    </xf>
    <xf numFmtId="49" fontId="32" fillId="0" borderId="0" xfId="0" applyNumberFormat="1" applyFont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13" applyFont="1" applyFill="1" applyAlignment="1">
      <alignment vertical="center" wrapText="1"/>
    </xf>
    <xf numFmtId="0" fontId="35" fillId="0" borderId="0" xfId="13" applyFont="1" applyFill="1" applyAlignment="1">
      <alignment vertical="center" wrapText="1"/>
    </xf>
    <xf numFmtId="0" fontId="35" fillId="0" borderId="0" xfId="13" applyNumberFormat="1" applyFont="1" applyFill="1" applyAlignment="1">
      <alignment vertical="center" wrapText="1"/>
    </xf>
    <xf numFmtId="0" fontId="34" fillId="0" borderId="0" xfId="13" applyNumberFormat="1" applyFont="1" applyFill="1" applyAlignment="1">
      <alignment vertical="center" wrapText="1"/>
    </xf>
    <xf numFmtId="0" fontId="34" fillId="0" borderId="0" xfId="13" applyFont="1" applyFill="1" applyBorder="1" applyAlignment="1">
      <alignment vertical="center" wrapText="1"/>
    </xf>
    <xf numFmtId="0" fontId="35" fillId="0" borderId="0" xfId="13" applyFont="1" applyFill="1" applyBorder="1" applyAlignment="1">
      <alignment vertical="center" wrapText="1"/>
    </xf>
    <xf numFmtId="0" fontId="35" fillId="0" borderId="0" xfId="13" applyNumberFormat="1" applyFont="1" applyFill="1" applyBorder="1" applyAlignment="1">
      <alignment vertical="center" wrapText="1"/>
    </xf>
    <xf numFmtId="0" fontId="34" fillId="0" borderId="0" xfId="13" applyNumberFormat="1" applyFont="1" applyFill="1" applyBorder="1" applyAlignment="1">
      <alignment vertical="center" wrapText="1"/>
    </xf>
    <xf numFmtId="0" fontId="35" fillId="0" borderId="0" xfId="13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15" xfId="1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1" xfId="12" applyFont="1" applyFill="1" applyBorder="1" applyAlignment="1">
      <alignment horizontal="center" vertical="center" wrapText="1"/>
    </xf>
    <xf numFmtId="0" fontId="6" fillId="3" borderId="5" xfId="12" applyFont="1" applyFill="1" applyBorder="1" applyAlignment="1">
      <alignment horizontal="center" vertical="center" wrapText="1"/>
    </xf>
    <xf numFmtId="3" fontId="6" fillId="0" borderId="8" xfId="11" applyNumberFormat="1" applyFont="1" applyBorder="1" applyAlignment="1">
      <alignment horizontal="right"/>
    </xf>
    <xf numFmtId="166" fontId="6" fillId="0" borderId="8" xfId="10" applyNumberFormat="1" applyFont="1" applyBorder="1"/>
    <xf numFmtId="3" fontId="6" fillId="0" borderId="8" xfId="11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0" fontId="9" fillId="2" borderId="9" xfId="2" applyFont="1" applyFill="1" applyBorder="1" applyAlignment="1">
      <alignment horizontal="center" vertical="center"/>
    </xf>
    <xf numFmtId="0" fontId="6" fillId="3" borderId="14" xfId="2" applyNumberFormat="1" applyFont="1" applyFill="1" applyBorder="1" applyAlignment="1">
      <alignment horizontal="center" vertical="center" wrapText="1"/>
    </xf>
    <xf numFmtId="0" fontId="6" fillId="3" borderId="3" xfId="2" applyNumberFormat="1" applyFont="1" applyFill="1" applyBorder="1" applyAlignment="1">
      <alignment horizontal="center" vertical="center"/>
    </xf>
    <xf numFmtId="0" fontId="6" fillId="3" borderId="7" xfId="2" applyNumberFormat="1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  <xf numFmtId="0" fontId="6" fillId="3" borderId="13" xfId="5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4" xfId="3" applyNumberFormat="1" applyFont="1" applyFill="1" applyBorder="1" applyAlignment="1">
      <alignment horizontal="center" vertical="center" wrapText="1"/>
    </xf>
    <xf numFmtId="0" fontId="6" fillId="3" borderId="3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7" xfId="3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" fillId="0" borderId="12" xfId="0" applyFont="1" applyBorder="1" applyAlignment="1"/>
    <xf numFmtId="0" fontId="1" fillId="0" borderId="13" xfId="0" applyFont="1" applyBorder="1" applyAlignment="1"/>
    <xf numFmtId="0" fontId="6" fillId="3" borderId="14" xfId="4" applyNumberFormat="1" applyFont="1" applyFill="1" applyBorder="1" applyAlignment="1">
      <alignment horizontal="center" vertical="center" wrapText="1"/>
    </xf>
    <xf numFmtId="0" fontId="6" fillId="3" borderId="7" xfId="4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6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15" xfId="6" applyFont="1" applyFill="1" applyBorder="1" applyAlignment="1">
      <alignment horizontal="center" vertical="center" wrapText="1"/>
    </xf>
    <xf numFmtId="0" fontId="6" fillId="3" borderId="4" xfId="6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8" fillId="0" borderId="0" xfId="6" applyFont="1" applyFill="1" applyBorder="1" applyAlignment="1">
      <alignment wrapText="1"/>
    </xf>
    <xf numFmtId="0" fontId="0" fillId="0" borderId="0" xfId="0" applyAlignment="1"/>
    <xf numFmtId="0" fontId="6" fillId="3" borderId="7" xfId="3" applyNumberFormat="1" applyFont="1" applyFill="1" applyBorder="1" applyAlignment="1">
      <alignment horizontal="center" vertical="center" wrapText="1"/>
    </xf>
    <xf numFmtId="0" fontId="6" fillId="3" borderId="3" xfId="4" applyNumberFormat="1" applyFont="1" applyFill="1" applyBorder="1" applyAlignment="1">
      <alignment horizontal="center" vertical="center" wrapText="1"/>
    </xf>
    <xf numFmtId="0" fontId="6" fillId="3" borderId="7" xfId="4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/>
    <xf numFmtId="0" fontId="0" fillId="2" borderId="13" xfId="0" applyFill="1" applyBorder="1" applyAlignment="1"/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/>
    </xf>
    <xf numFmtId="0" fontId="6" fillId="3" borderId="1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/>
    <xf numFmtId="0" fontId="0" fillId="0" borderId="13" xfId="0" applyFont="1" applyBorder="1" applyAlignment="1"/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 textRotation="90"/>
    </xf>
    <xf numFmtId="0" fontId="0" fillId="2" borderId="7" xfId="0" applyFill="1" applyBorder="1" applyAlignment="1">
      <alignment horizontal="center" vertical="center" textRotation="90"/>
    </xf>
    <xf numFmtId="0" fontId="5" fillId="0" borderId="6" xfId="0" applyNumberFormat="1" applyFont="1" applyFill="1" applyBorder="1" applyAlignment="1">
      <alignment wrapText="1"/>
    </xf>
    <xf numFmtId="0" fontId="0" fillId="0" borderId="8" xfId="0" applyBorder="1" applyAlignment="1"/>
    <xf numFmtId="0" fontId="0" fillId="0" borderId="8" xfId="0" applyFont="1" applyBorder="1" applyAlignment="1"/>
    <xf numFmtId="0" fontId="0" fillId="3" borderId="11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7" fillId="2" borderId="14" xfId="0" applyFont="1" applyFill="1" applyBorder="1" applyAlignment="1">
      <alignment textRotation="90"/>
    </xf>
    <xf numFmtId="0" fontId="28" fillId="2" borderId="7" xfId="0" applyFont="1" applyFill="1" applyBorder="1" applyAlignment="1">
      <alignment textRotation="90"/>
    </xf>
    <xf numFmtId="0" fontId="6" fillId="0" borderId="6" xfId="0" applyNumberFormat="1" applyFont="1" applyFill="1" applyBorder="1" applyAlignment="1">
      <alignment horizontal="left" wrapText="1"/>
    </xf>
    <xf numFmtId="1" fontId="6" fillId="2" borderId="9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5" fillId="0" borderId="15" xfId="0" applyNumberFormat="1" applyFont="1" applyFill="1" applyBorder="1" applyAlignment="1">
      <alignment wrapText="1"/>
    </xf>
    <xf numFmtId="0" fontId="0" fillId="0" borderId="11" xfId="0" applyBorder="1" applyAlignment="1"/>
    <xf numFmtId="0" fontId="0" fillId="0" borderId="8" xfId="0" applyFont="1" applyFill="1" applyBorder="1" applyAlignment="1"/>
    <xf numFmtId="0" fontId="5" fillId="2" borderId="14" xfId="0" applyFont="1" applyFill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 textRotation="90"/>
    </xf>
    <xf numFmtId="0" fontId="25" fillId="2" borderId="7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 shrinkToFit="1"/>
    </xf>
    <xf numFmtId="0" fontId="0" fillId="2" borderId="7" xfId="0" applyFill="1" applyBorder="1" applyAlignment="1">
      <alignment horizontal="center" vertical="center" textRotation="90" shrinkToFit="1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indent="2"/>
    </xf>
    <xf numFmtId="0" fontId="5" fillId="0" borderId="6" xfId="2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5" fillId="0" borderId="15" xfId="2" applyNumberFormat="1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0" borderId="6" xfId="2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3" borderId="13" xfId="0" applyFill="1" applyBorder="1" applyAlignment="1"/>
    <xf numFmtId="0" fontId="6" fillId="2" borderId="14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 textRotation="90"/>
    </xf>
    <xf numFmtId="0" fontId="5" fillId="0" borderId="6" xfId="0" applyNumberFormat="1" applyFont="1" applyFill="1" applyBorder="1" applyAlignment="1">
      <alignment horizontal="left"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/>
    </xf>
    <xf numFmtId="0" fontId="6" fillId="2" borderId="4" xfId="12" applyFont="1" applyFill="1" applyBorder="1" applyAlignment="1">
      <alignment horizontal="center" vertical="center"/>
    </xf>
    <xf numFmtId="0" fontId="6" fillId="2" borderId="2" xfId="1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3" borderId="14" xfId="12" applyNumberFormat="1" applyFont="1" applyFill="1" applyBorder="1" applyAlignment="1">
      <alignment horizontal="center" vertical="center" wrapText="1"/>
    </xf>
    <xf numFmtId="0" fontId="6" fillId="3" borderId="7" xfId="12" applyNumberFormat="1" applyFont="1" applyFill="1" applyBorder="1" applyAlignment="1">
      <alignment horizontal="center" vertical="center"/>
    </xf>
    <xf numFmtId="0" fontId="6" fillId="2" borderId="9" xfId="12" applyFont="1" applyFill="1" applyBorder="1" applyAlignment="1">
      <alignment horizontal="center" vertical="center"/>
    </xf>
    <xf numFmtId="0" fontId="6" fillId="2" borderId="12" xfId="12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3" borderId="9" xfId="12" applyFont="1" applyFill="1" applyBorder="1" applyAlignment="1">
      <alignment horizontal="center" vertical="center" wrapText="1"/>
    </xf>
    <xf numFmtId="0" fontId="6" fillId="3" borderId="12" xfId="12" applyFont="1" applyFill="1" applyBorder="1" applyAlignment="1">
      <alignment horizontal="center" vertical="center" wrapText="1"/>
    </xf>
    <xf numFmtId="0" fontId="6" fillId="3" borderId="13" xfId="12" applyFont="1" applyFill="1" applyBorder="1" applyAlignment="1">
      <alignment horizontal="center" vertical="center" wrapText="1"/>
    </xf>
    <xf numFmtId="0" fontId="6" fillId="0" borderId="6" xfId="7" applyNumberFormat="1" applyFont="1" applyBorder="1" applyAlignment="1">
      <alignment wrapText="1"/>
    </xf>
    <xf numFmtId="0" fontId="6" fillId="0" borderId="6" xfId="7" applyNumberFormat="1" applyFont="1" applyFill="1" applyBorder="1" applyAlignment="1">
      <alignment wrapText="1"/>
    </xf>
    <xf numFmtId="0" fontId="6" fillId="2" borderId="14" xfId="12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6" fillId="3" borderId="15" xfId="1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3" borderId="15" xfId="12" applyFont="1" applyFill="1" applyBorder="1" applyAlignment="1">
      <alignment horizontal="left" vertical="center" wrapText="1"/>
    </xf>
    <xf numFmtId="0" fontId="1" fillId="3" borderId="11" xfId="0" applyFont="1" applyFill="1" applyBorder="1" applyAlignment="1"/>
    <xf numFmtId="0" fontId="1" fillId="3" borderId="6" xfId="0" applyFont="1" applyFill="1" applyBorder="1" applyAlignment="1"/>
    <xf numFmtId="0" fontId="1" fillId="3" borderId="8" xfId="0" applyFont="1" applyFill="1" applyBorder="1" applyAlignment="1"/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7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0" borderId="0" xfId="0" applyFont="1" applyFill="1" applyAlignment="1">
      <alignment wrapText="1"/>
    </xf>
  </cellXfs>
  <cellStyles count="14">
    <cellStyle name="Hiperłącze" xfId="13" builtinId="8"/>
    <cellStyle name="Normalny" xfId="0" builtinId="0"/>
    <cellStyle name="Normalny 2" xfId="1"/>
    <cellStyle name="Normalny_1" xfId="2"/>
    <cellStyle name="Normalny_4" xfId="3"/>
    <cellStyle name="Normalny_5" xfId="4"/>
    <cellStyle name="Normalny_6" xfId="5"/>
    <cellStyle name="Normalny_8A" xfId="6"/>
    <cellStyle name="Normalny_a_tab01_10_22009" xfId="7"/>
    <cellStyle name="Normalny_DTAB11" xfId="8"/>
    <cellStyle name="Normalny_t42" xfId="9"/>
    <cellStyle name="Normalny_t43" xfId="10"/>
    <cellStyle name="Normalny_tab księgi przych" xfId="11"/>
    <cellStyle name="Normalny_Zeszyt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110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5.75"/>
  <cols>
    <col min="1" max="1" width="95.7109375" style="383" customWidth="1"/>
    <col min="2" max="2" width="95.7109375" style="385" customWidth="1"/>
    <col min="3" max="16384" width="9.140625" style="385"/>
  </cols>
  <sheetData>
    <row r="1" spans="1:2" ht="46.5" customHeight="1">
      <c r="A1" s="383" t="s">
        <v>32</v>
      </c>
      <c r="B1" s="384" t="s">
        <v>299</v>
      </c>
    </row>
    <row r="2" spans="1:2" ht="40.5" customHeight="1">
      <c r="A2" s="386" t="s">
        <v>382</v>
      </c>
      <c r="B2" s="387" t="s">
        <v>421</v>
      </c>
    </row>
    <row r="3" spans="1:2" ht="40.5" customHeight="1">
      <c r="A3" s="386" t="s">
        <v>383</v>
      </c>
      <c r="B3" s="387" t="s">
        <v>422</v>
      </c>
    </row>
    <row r="4" spans="1:2" ht="40.5" customHeight="1">
      <c r="A4" s="386" t="s">
        <v>384</v>
      </c>
      <c r="B4" s="388" t="s">
        <v>423</v>
      </c>
    </row>
    <row r="5" spans="1:2" ht="40.5" customHeight="1">
      <c r="A5" s="386" t="s">
        <v>385</v>
      </c>
      <c r="B5" s="387" t="s">
        <v>424</v>
      </c>
    </row>
    <row r="6" spans="1:2" ht="40.5" customHeight="1">
      <c r="A6" s="386" t="s">
        <v>386</v>
      </c>
      <c r="B6" s="387" t="s">
        <v>425</v>
      </c>
    </row>
    <row r="7" spans="1:2" ht="40.5" customHeight="1">
      <c r="A7" s="389" t="s">
        <v>387</v>
      </c>
      <c r="B7" s="388" t="s">
        <v>426</v>
      </c>
    </row>
    <row r="8" spans="1:2" ht="40.5" customHeight="1">
      <c r="A8" s="386" t="s">
        <v>388</v>
      </c>
      <c r="B8" s="387" t="s">
        <v>427</v>
      </c>
    </row>
    <row r="9" spans="1:2" ht="40.5" customHeight="1">
      <c r="A9" s="386" t="s">
        <v>389</v>
      </c>
      <c r="B9" s="387" t="s">
        <v>428</v>
      </c>
    </row>
    <row r="10" spans="1:2" ht="40.5" customHeight="1">
      <c r="A10" s="389" t="s">
        <v>390</v>
      </c>
      <c r="B10" s="388" t="s">
        <v>429</v>
      </c>
    </row>
    <row r="11" spans="1:2" ht="40.5" customHeight="1">
      <c r="A11" s="386" t="s">
        <v>391</v>
      </c>
      <c r="B11" s="387" t="s">
        <v>430</v>
      </c>
    </row>
    <row r="12" spans="1:2" ht="40.5" customHeight="1">
      <c r="A12" s="386" t="s">
        <v>392</v>
      </c>
      <c r="B12" s="387" t="s">
        <v>431</v>
      </c>
    </row>
    <row r="13" spans="1:2" ht="40.5" customHeight="1">
      <c r="A13" s="386" t="s">
        <v>393</v>
      </c>
      <c r="B13" s="388" t="s">
        <v>432</v>
      </c>
    </row>
    <row r="14" spans="1:2" ht="40.5" customHeight="1">
      <c r="A14" s="390" t="s">
        <v>394</v>
      </c>
      <c r="B14" s="391" t="s">
        <v>433</v>
      </c>
    </row>
    <row r="15" spans="1:2" ht="40.5" customHeight="1">
      <c r="A15" s="390" t="s">
        <v>395</v>
      </c>
      <c r="B15" s="392" t="s">
        <v>434</v>
      </c>
    </row>
    <row r="16" spans="1:2" ht="40.5" customHeight="1">
      <c r="A16" s="390" t="s">
        <v>396</v>
      </c>
      <c r="B16" s="392" t="s">
        <v>435</v>
      </c>
    </row>
    <row r="17" spans="1:2" ht="40.5" customHeight="1">
      <c r="A17" s="386" t="s">
        <v>397</v>
      </c>
      <c r="B17" s="387" t="s">
        <v>436</v>
      </c>
    </row>
    <row r="18" spans="1:2" ht="40.5" customHeight="1">
      <c r="A18" s="389" t="s">
        <v>398</v>
      </c>
      <c r="B18" s="388" t="s">
        <v>437</v>
      </c>
    </row>
    <row r="19" spans="1:2" ht="40.5" customHeight="1">
      <c r="A19" s="386" t="s">
        <v>399</v>
      </c>
      <c r="B19" s="387" t="s">
        <v>438</v>
      </c>
    </row>
    <row r="20" spans="1:2" ht="40.5" customHeight="1">
      <c r="A20" s="389" t="s">
        <v>400</v>
      </c>
      <c r="B20" s="388" t="s">
        <v>439</v>
      </c>
    </row>
    <row r="21" spans="1:2" ht="40.5" customHeight="1">
      <c r="A21" s="389" t="s">
        <v>401</v>
      </c>
      <c r="B21" s="388" t="s">
        <v>440</v>
      </c>
    </row>
    <row r="22" spans="1:2" ht="40.5" customHeight="1">
      <c r="A22" s="386" t="s">
        <v>402</v>
      </c>
      <c r="B22" s="387" t="s">
        <v>441</v>
      </c>
    </row>
    <row r="23" spans="1:2" ht="40.5" customHeight="1">
      <c r="A23" s="386" t="s">
        <v>403</v>
      </c>
      <c r="B23" s="388" t="s">
        <v>442</v>
      </c>
    </row>
    <row r="24" spans="1:2" ht="40.5" customHeight="1">
      <c r="A24" s="386" t="s">
        <v>404</v>
      </c>
      <c r="B24" s="387" t="s">
        <v>443</v>
      </c>
    </row>
    <row r="25" spans="1:2" ht="40.5" customHeight="1">
      <c r="A25" s="386" t="s">
        <v>405</v>
      </c>
      <c r="B25" s="387" t="s">
        <v>444</v>
      </c>
    </row>
    <row r="26" spans="1:2" ht="40.5" customHeight="1">
      <c r="A26" s="386" t="s">
        <v>406</v>
      </c>
      <c r="B26" s="387" t="s">
        <v>445</v>
      </c>
    </row>
    <row r="27" spans="1:2" ht="40.5" customHeight="1">
      <c r="A27" s="386" t="s">
        <v>407</v>
      </c>
      <c r="B27" s="387" t="s">
        <v>446</v>
      </c>
    </row>
    <row r="28" spans="1:2" ht="40.5" customHeight="1">
      <c r="A28" s="389" t="s">
        <v>408</v>
      </c>
      <c r="B28" s="388" t="s">
        <v>447</v>
      </c>
    </row>
    <row r="29" spans="1:2" ht="40.5" customHeight="1">
      <c r="A29" s="389" t="s">
        <v>409</v>
      </c>
      <c r="B29" s="388" t="s">
        <v>448</v>
      </c>
    </row>
    <row r="30" spans="1:2" ht="40.5" customHeight="1">
      <c r="A30" s="389" t="s">
        <v>410</v>
      </c>
      <c r="B30" s="388" t="s">
        <v>449</v>
      </c>
    </row>
    <row r="31" spans="1:2" ht="40.5" customHeight="1">
      <c r="A31" s="393" t="s">
        <v>411</v>
      </c>
      <c r="B31" s="392" t="s">
        <v>450</v>
      </c>
    </row>
    <row r="32" spans="1:2" ht="40.5" customHeight="1">
      <c r="A32" s="386" t="s">
        <v>412</v>
      </c>
      <c r="B32" s="387" t="s">
        <v>451</v>
      </c>
    </row>
    <row r="33" spans="1:2" ht="40.5" customHeight="1">
      <c r="A33" s="386" t="s">
        <v>413</v>
      </c>
      <c r="B33" s="387" t="s">
        <v>452</v>
      </c>
    </row>
    <row r="34" spans="1:2" ht="40.5" customHeight="1">
      <c r="A34" s="386" t="s">
        <v>414</v>
      </c>
      <c r="B34" s="388" t="s">
        <v>453</v>
      </c>
    </row>
    <row r="35" spans="1:2" ht="40.5" customHeight="1">
      <c r="A35" s="386" t="s">
        <v>415</v>
      </c>
      <c r="B35" s="387" t="s">
        <v>454</v>
      </c>
    </row>
    <row r="36" spans="1:2" ht="40.5" customHeight="1">
      <c r="A36" s="386" t="s">
        <v>416</v>
      </c>
      <c r="B36" s="387" t="s">
        <v>455</v>
      </c>
    </row>
    <row r="37" spans="1:2" ht="45">
      <c r="A37" s="386" t="s">
        <v>417</v>
      </c>
      <c r="B37" s="387" t="s">
        <v>456</v>
      </c>
    </row>
    <row r="38" spans="1:2" ht="40.5" customHeight="1">
      <c r="A38" s="389" t="s">
        <v>418</v>
      </c>
      <c r="B38" s="388" t="s">
        <v>457</v>
      </c>
    </row>
    <row r="39" spans="1:2" ht="40.5" customHeight="1">
      <c r="A39" s="386" t="s">
        <v>419</v>
      </c>
      <c r="B39" s="394" t="s">
        <v>458</v>
      </c>
    </row>
    <row r="40" spans="1:2" ht="40.5" customHeight="1">
      <c r="A40" s="386" t="s">
        <v>420</v>
      </c>
      <c r="B40" s="387" t="s">
        <v>459</v>
      </c>
    </row>
    <row r="41" spans="1:2" ht="30" customHeight="1"/>
    <row r="42" spans="1:2" ht="30" customHeight="1"/>
    <row r="43" spans="1:2" ht="30" customHeight="1"/>
    <row r="44" spans="1:2" ht="30" customHeight="1"/>
    <row r="45" spans="1:2" ht="30" customHeight="1"/>
    <row r="46" spans="1:2" ht="30" customHeight="1"/>
    <row r="47" spans="1:2" ht="30" customHeight="1"/>
    <row r="48" spans="1:2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6" ht="12.75" customHeight="1"/>
    <row r="77" ht="12.75" customHeight="1"/>
    <row r="79" ht="12.75" customHeight="1"/>
    <row r="80" ht="12.75" customHeight="1"/>
    <row r="82" ht="12.75" customHeight="1"/>
    <row r="83" ht="12.75" customHeight="1"/>
    <row r="85" ht="12.75" customHeight="1"/>
    <row r="86" ht="12.75" customHeight="1"/>
    <row r="88" ht="12.75" customHeight="1"/>
    <row r="89" ht="12.75" customHeight="1"/>
    <row r="91" ht="12.75" customHeight="1"/>
    <row r="92" ht="12.75" customHeight="1"/>
    <row r="94" ht="12.75" customHeight="1"/>
    <row r="95" ht="12.75" customHeight="1"/>
    <row r="97" ht="12.75" customHeight="1"/>
    <row r="98" ht="12.75" customHeight="1"/>
    <row r="100" ht="12.75" customHeight="1"/>
    <row r="101" ht="12.75" customHeight="1"/>
    <row r="103" ht="12.75" customHeight="1"/>
    <row r="104" ht="12.75" customHeight="1"/>
    <row r="106" ht="12.75" customHeight="1"/>
    <row r="107" ht="12.75" customHeight="1"/>
    <row r="109" ht="12.75" customHeight="1"/>
    <row r="110" ht="12.75" customHeight="1"/>
  </sheetData>
  <hyperlinks>
    <hyperlink ref="A2" location="tabl_1!A1" display="Tabl. 1.  Aktywa trwałe przedsiębiorstw niefinansowych o liczbie pracujących 10 i więcej osób prowadzących księgi rachunkowe według sekcji PKD w 2016 r."/>
    <hyperlink ref="A3" location="tabl_2!A1" display="Tabl. 2. Aktywa trwałe przedsiębiorstw niefinansowych o liczbie pracujących 10 i więcej osób prowadzących księgi rachunkowe według działów PKD w sekcji przetwórstwo przemysłowe w 2016 r."/>
    <hyperlink ref="A4" location="tabl_3!A1" display="Tabl. 3. Aktywa trwałe przedsiębiorstw niefinansowych o liczbie pracujących 10 i więcej osób prowadzących księgi rachunkowe według województw w 2016 r."/>
    <hyperlink ref="A5" location="tabl_4!A1" display="Tabl. 4. Środki trwałe przedsiębiorstw niefinansowych o liczbie pracujących 10 i więcej osób prowadzących księgi rachunkowe według sekcji PKD w 2016 r."/>
    <hyperlink ref="A6" location="tabl_5!A1" display="Tabl. 5. Środki trwałe przedsiębiorstw niefinansowych o liczbie pracujących 10 i więcej osób prowadzących księgi rachunkowe według działów PKD w sekcji przetwórstwo przemysłowe w 2016 r."/>
    <hyperlink ref="A7" location="tabl_6!A1" display="Tabl. 6. Środki trwałe przedsiębiorstw niefinansowych o liczbie pracujących 10 i więcej osób prowadzących księgi rachunkowe według województw w 2016 r."/>
    <hyperlink ref="A8" location="tabl_7!A1" display="Tabl. 7. Aktywa obrotowe przedsiębiorstw niefinansowych o liczbie pracujących 10 i więcej osób prowadzących księgi rachunkowe według sekcji PKD w 2016 r."/>
    <hyperlink ref="A9" location="tabl_8!A1" display="Tabl. 8. Aktywa obrotowe  przedsiębiorstw niefinansowych o liczbie pracujących 10 i więcej osób prowadzących księgi rachunkowe według działów PKD w sekcji przetwórstwo przemysłowe w 2016 r."/>
    <hyperlink ref="A10" location="tabl_9!A1" display="Tabl. 9. Aktywa obrotowe przedsiębiorstw niefinansowych o liczbie pracujących 10 i więcej osób prowadzących księgi rachunkowe według województw w 2016 r."/>
    <hyperlink ref="A11" location="tabl_10!A1" display="Tabl. 10. Kapitał (fundusz) własny przedsiębiorstw niefinansowych o liczbie pracujących 10 i więcej osób prowadzących księgi rachunkowe według sekcji PKD w 2016 r."/>
    <hyperlink ref="A12" location="tabl_11!A1" display="Tabl. 11.  Kapitał (fundusz) własny przedsiębiorstw niefinansowych o liczbie pracujących 10 i więcej osób prowadzących księgi rachunkowe według działów PKD w sekcji przetwórstwo przemysłowe w 2016 r."/>
    <hyperlink ref="A13" location="tabl_12!A1" display="Tabl. 12. Kapitały (fundusze) własne przedsiębiorstw niefinansowych o liczbie pracujących 10 i więcej osób prowadzących księgi rachunkowe według województw w 2016 r."/>
    <hyperlink ref="A14" location="tabl_13!A1" display="Tabl. 13. Zobowiązania i rezerwy na zobowiązania przedsiębiorstw niefinansowych o liczbie pracujących 10 i więcej osób prowadzących księgi rachunkowe według sekcji PKD w 2016 r."/>
    <hyperlink ref="A15" location="tabl_14!A1" display="Tabl. 14. Zobowiązania i rezerwy na zobowiązania przedsiębiorstw niefinansowych o liczbie pracujących 10 i więcej osób prowadzących księgi rachunkowe według działów PKD w sekcji przetwórstwo przemysłowe w 2016 r."/>
    <hyperlink ref="A16" location="tabl_15!A1" display="Tabl. 15. Zobowiązania i rezerwy na zobowiązania przedsiębiorstw niefinansowych o liczbie pracujących 10 i więcej osób prowadzących księgi rachunkowe według województw w 2016 r."/>
    <hyperlink ref="A17" location="tabl_16!A1" display="Tabl. 16. Liczba przedsiębiorstw niefinansowych o liczbie pracujących 10 i więcej osób prowadzących księgi rachunkowe korzystających z kredytów i pożyczek według sekcji PKD w 2016 r."/>
    <hyperlink ref="A18" location="tabl_17!A1" display="Tabl. 17. Wartość kredytów i pożyczek zaciągniętych przez przedsiębiorstwa niefinansowe o liczbie pracujących 10 i więcej osób prowadzące księgi rachunkowe według sekcji PKD w 2016 r."/>
    <hyperlink ref="A19" location="tabl_18!A1" display="Tabl. 18. Struktura aktywów i pasywów przedsiębiorstw niefinansowych o liczbie pracujących 10 i więcej osób prowadzących księgi rachunkowe według sekcji PKD w 2016 r."/>
    <hyperlink ref="A20" location="tabl_19!A1" display="Tabl. 19. Kapitał zakładowy spółek o liczbie pracujących 10 i więcej osób prowadzących księgi rachunkowe według form własności i sekcji PKD w 2016 r."/>
    <hyperlink ref="A21" location="tabl_20!A1" display="Tabl. 20. Przychody, koszty i wyniki finansowe przedsiębiorstw niefinansowych o liczbie pracujących 10 i więcej osób prowadzących księgi rachunkowe według sekcji PKD w 2016 r."/>
    <hyperlink ref="A22" location="tabl_21!A1" display="Tabl. 21. Przychody, koszty i wyniki finansowe przedsiębiorstw niefinansowych o liczbie pracujących 10 i więcej osób prowadzących księgi rachunkowe według działów PKD w sekcji przetwórstwo przemysłowe w 2016 r."/>
    <hyperlink ref="A23" location="tabl_22!A1" display="Tabl. 22. Przychody, koszty i wyniki finansowe przedsiębiorstw niefinansowych o liczbie pracujących 10 i więcej osób prowadzących księgi rachunkowe według województw w 2016 r."/>
    <hyperlink ref="A24" location="tabl_23!A1" display="Tabl. 23. Sprzedaż na eksport przedsiębiorstw niefinansowych o liczbie pracujących 10 i więcej osób prowadzących księgi rachunkowe według sekcji PKD w 2016 r."/>
    <hyperlink ref="A25" location="tabl_24!A1" display="Tabl. 24. Sprzedaż na eksport przedsiębiorstw niefinansowych o liczbie pracujących 10 i więcej osób prowadzących księgi rachunkowe według działów PKD w sekcji przetwórstwo przemysłowe w 2016 r."/>
    <hyperlink ref="A26" location="tabl_25!A1" display="Tabl. 25. Wskaźniki ekonomiczne przedsiębiorstw niefinansowych o liczbie pracujących 10 i więcej osób prowadzących księgi rachunkowe według sekcji PKD w 2016 r."/>
    <hyperlink ref="A27" location="tabl_26!A1" display="Tabl. 26. Wskaźniki ekonomiczne przedsiębiorstw niefinansowych o liczbie pracujących 10 i więcej osób prowadzących księgi rachunkowe według działów PKD w sekcji przetwórstwo przemysłowe w 2016 r."/>
    <hyperlink ref="A28" location="tabl_27!A1" display="Tabl. 27. Wskaźniki ekonomiczne przedsiębiorstw niefinansowych o liczbie pracujących 10 i więcej osób prowadzących księgi rachunkowe według województw w 2016 r."/>
    <hyperlink ref="A29" location="tabl_28!A1" display="Tabl. 28. Przychody, koszty i wyniki finansowe przedsiębiorstw niefinansowych o liczbie pracujących 10 i więcej osób prowadzących księgi rachunkowe według wielkości przychodów i wartości aktywów w 2016 r."/>
    <hyperlink ref="A30" location="tabl_29!A1" display="Tabl. 29. Wybrane aktywa i pasywa przedsiębiorstw niefinansowych o liczbie pracujących 10 i więcej osób prowadzących księgi rachunkowe według wielkości przychodów i wartości aktywów w 2016 r."/>
    <hyperlink ref="A31" location="tabl_30!A1" display="Tabl. 30. Liczba przedsiębiorstw niefinansowych o liczbie pracujących 10 i więcej osób prowadzących księgi rachunkowe według wielkości przychodów i wartości aktywów oraz sekcji PKD w 2016 r."/>
    <hyperlink ref="A32" location="tabl_31!A1" display="Tabl. 31. Przychody, koszty i wyniki finansowe przedsiębiorstw niefinansowych o liczbie pracujących 10 i więcej osób prowadzących księgi rachunkowe według liczby pracujących w 2016 r."/>
    <hyperlink ref="A33" location="tabl_32!A1" display="Tabl. 32. Wybrane aktywa i pasywa przedsiębiorstw niefinansowych o liczbie pracujących 10 i więcej osób prowadzących księgi rachunkowe według liczby pracujących w 2016 r."/>
    <hyperlink ref="A34" location="tabl_33!A1" display="Tabl. 33. Wskaźniki rentowności obrotu przedsiębiorstw niefinansowych o liczbie pracujących 10 i więcej osób prowadzących księgi rachunkowe według wielkości przychodów i sekcji PKD w 2016 r."/>
    <hyperlink ref="A35" location="tabl_34!A1" display="Tabl. 34. Przychody, koszty i wyniki finansowe przedsiębiorstw niefinansowych o liczbie pracujących 10 i więcej osób prowadzących księgi rachunkowe według form prawnych w 2016 r."/>
    <hyperlink ref="A36" location="tabl_35!A1" display="Tabl. 35. Wybrane aktywa i pasywa przedsiębiorstw niefinansowych o liczbie pracujących 10 i więcej osób prowadzących księgi rachunkowe według form prawnych w 2016 r."/>
    <hyperlink ref="A37" location="tabl_36!A1" display="Tabl. 36. Podstawowe kategorie finansowe przedsiębiorstw niefinansowych o liczbie pracujących 10 i więcej osób prowadzących podatkową księgę przychodów i rozchodów według sekcji PKD w 2016 r."/>
    <hyperlink ref="A38" location="tabl_37!A1" display="Tabl. 37. Podstawowe kategorie finansowe przedsiębiorstw niefinansowych o liczbie pracujących 10 i więcej osób  prowadzących podatkową księgę przychodów i rozchodów według województw w 2016 r."/>
    <hyperlink ref="A39" location="tabl_38!A1" display="Tabl. 38. Podstawowe dane o badanych przedsiębiorstw niefinansowych o liczbie pracujących 10 i więcej osób prowadzących księgi rachunkowe w latach 2012-2016"/>
    <hyperlink ref="A40" location="tabl_39!A1" display="Tabl. 39. Podstawowe dane o badanych przedsiębiorstw niefinansowych o liczbie pracujących 10 i więcej osób prowadzących podatkową księgę przychodów i rozchodów w latach 2012-2016"/>
    <hyperlink ref="B2" location="tabl_1!A1" display="Table 1. Total fixed assets of non-financial enterprises employing 10 persons or more keeping accounting ledgers, by NACE section in 2016."/>
    <hyperlink ref="B3" location="tabl_2!A1" display="Table 2. Total fixed assets of non-financial enterprises employing 10 persons or more keeping accounting ledgers, by NACE divi-sion in section Manufacturing in 2016."/>
    <hyperlink ref="B4" location="tabl_3!A1" display="Table 3. Total fixed assets of non-financial enterprises employing 10 persons or more keeping accounting ledgers, by voivodships in 2016."/>
    <hyperlink ref="B5" location="tabl_4!A1" display="Table 4. Total fixed assets of non-financial enterprises employing 10 persons or more keeping accounting ledgers, by NACE section in 2016."/>
    <hyperlink ref="B6" location="tabl_5!A1" display="Table 5. Total fixed assets of non-financial enterprises employing 10 persons or more keeping accounting ledgers, by NACE divi-sion in section Manufacturing in 2016."/>
    <hyperlink ref="B7" location="tabl_6!A1" display="Table 6. Total fixed assets of non-financial enterprises employing 10 persons or more keeping accounting ledgers, by voivodships in 2016."/>
    <hyperlink ref="B8" location="tabl_7!A1" display="Table 7. Current assets of non-financial enterprises employing 10 persons or more keeping accounting ledgers, by NACE section in 2016."/>
    <hyperlink ref="B9" location="tabl_8!A1" display="Table 8. Current assets of non-financial enterprises employing 10 persons or more keeping accounting ledgers, by NACE division in section Manufacturing in 2016."/>
    <hyperlink ref="B10" location="tabl_9!A1" display="Table 9. Current assets of non-financial enterprises employing 10 persons or more keeping accounting ledgers, by voivodships in 2016."/>
    <hyperlink ref="B11" location="tabl_10!A1" display="Table 10. Equity (fund) of non-financial enterprises employing 10 persons or more keeping accounting ledgers, by NACE section in 2016."/>
    <hyperlink ref="B12" location="tabl_11!A1" display="Table 11. Equity (funds) of non-financial enterprises employing 10 persons or more keeping accounting ledgers, by NACE division in section Manufacturing in 2016."/>
    <hyperlink ref="B13" location="tabl_12!A1" display="Table 12. Share equity (funds) of non-financial enterprises employing 10 persons or more keeping accounting ledgers, by voivod-ships in 2016."/>
    <hyperlink ref="B14" location="tabl_13!A1" display="Table 13. Liabilities and provisions for liabilities of non-financial enterprises employing 10 persons or more keeping accounting ledgers, by NACE section in 2016."/>
    <hyperlink ref="B15" location="tabl_14!A1" display="Table 14. Liabilities and provisions for liabilities of non-financial enterprises employing 10 persons or more keeping accounting ledgers, by NACE division in section Manufacturing in 2016."/>
    <hyperlink ref="B16" location="tabl_15!A1" display="Table 15. Liabilities and provisions for liabilities of non-financial enterprises employing 10 persons or more keeping accounting ledgers, by voivodships in 2016."/>
    <hyperlink ref="B17" location="tabl_16!A1" display="Table 16. Number of non-financial enterprises employing 10 persons or more keeping accounting ledgers, with credits and loans, by NACE section in 2016."/>
    <hyperlink ref="B18" location="tabl_17!A1" display="Table 17. Value of credits and loans drawn by non-financial enterprises employing 10 persons or more keeping accounting ledgers, by NACE section in 2016."/>
    <hyperlink ref="B19" location="tabl_18!A1" display="Table 18. Structure of assets and total equity and liabilities of non-financial enterprises employing 10 persons or more keeping accounting ledgers, by NACE section in 2016."/>
    <hyperlink ref="B20" location="tabl_19!A1" display="Table 19. Share capital of non-financial enterprises employing 10 persons or more keeping accounting ledgers, by NACE section in 2016."/>
    <hyperlink ref="B21" location="tabl_20!A1" display="Table 20. Revenues, costs and financial results of non-financial enterprises employing 10 persons or more keeping accounting ledgers, by NACE section in 2016."/>
    <hyperlink ref="B22" location="tabl_21!A1" display="Table 21. Revenues, costs and financial results of non-financial enterprises employing 10 persons or more keeping accounting ledgers, by NACE division in industry in 2016."/>
    <hyperlink ref="B23" location="tabl_22!A1" display="Table 22. Revenues, costs and financial results of non-financial enterprises employing 10 persons or more keeping accounting ledgers, by voivodships in 2016."/>
    <hyperlink ref="B24" location="tabl_23!A1" display="Table 23. The sale for export of non-financial enterprises employing 10 persons or more keeping accounting ledgers, by NACE section in 2016."/>
    <hyperlink ref="B25" location="tabl_24!A1" display="Table 24. The sale for export of non-financial enterprises employing 10 persons or more keeping accounting ledgers, by NACE division in section Manufacturing in 2016."/>
    <hyperlink ref="B26" location="tabl_25!A1" display="Table 25. Economic indicators of non-financial enterprises employing 10 persons or more keeping accounting ledgers, by NACE section in 2016."/>
    <hyperlink ref="B27" location="tabl_26!A1" display="Table 26. Economic indicators of non-financial enterprises employing 10 persons or more keeping accounting ledgers, by NACE division in section Manufacturing in 2016."/>
    <hyperlink ref="B28" location="tabl_27!A1" display="Table 27. Economic indicators of non-financial enterprises employing 10 persons or more keeping accounting ledgers, by voivod-ships in 2016."/>
    <hyperlink ref="B29" location="tabl_28!A1" display="Table 28. Revenues, costs and financial results of non-financial enterprises employing 10 persons or more keeping accounting ledgers, by the amount of revenues and value of assets in 2016."/>
    <hyperlink ref="B30" location="tabl_29!A1" display="Table 29. Selected assets and liabilities of non-financial enterprises employing 10 persons or more keeping accounting ledgers, by the amount of revenues and value of assets in 2016."/>
    <hyperlink ref="B31" location="tabl_30!A1" display="Table 30. Number of non-financial enterprises employing 10 persons or more keeping accounting ledgers, by the amount of reve-nues and value of assets and section of NACE in 2016."/>
    <hyperlink ref="B32" location="tabl_31!A1" display="Table 31. Revenues, costs and financial results of non-financial enterprises employing 10 persons or more keeping accounting ledgers, by the number of persons employed in 2016."/>
    <hyperlink ref="B33" location="tabl_32!A1" display="Table 32. Selected assets and liabilities of non-financial enterprises employing 10 persons or more keeping accounting ledgers, by the number of persons employed in 2016."/>
    <hyperlink ref="B34" location="tabl_33!A1" display="Table 33. Turnover profitability indicator of non-financial enterprises employing 10 persons or more keeping accounting ledgers, by the amount of revenues and NACE section in 2016."/>
    <hyperlink ref="B35" location="tabl_34!A1" display="Table 34. Revenues, costs and financial results of non-financial enterprises employing 10 persons or more keeping accounting ledgers, by legal forms in 2016."/>
    <hyperlink ref="B36" location="tabl_35!A1" display="Table 35. Selected assets and liabilities of non-financial enterprises employing 10 persons or more keeping accounting ledgers, by legal forms in 2016."/>
    <hyperlink ref="B37" location="tabl_36!A1" display="Table 36. Basic financial categories of non-financial enterprises employing 10 persons or more keeping tax revenues and expenses book, by NACE section in 2016."/>
    <hyperlink ref="B38" location="tabl_37!A1" display="Table 37. Basic financial categories of non-financial enterprises employing 10 persons or more keeping tax revenues and expenses book, by voivodship in 2016."/>
    <hyperlink ref="B39" location="tabl_38!A1" display="Table 38. Basic data concerning the surveyed non-financial enterprises employing 10 persons or more keeping accounting ledgers in 2012-2016"/>
    <hyperlink ref="B40" location="tabl_39!A1" display="Table 39. Basic data concerning the surveyed non-financial enterprises employing 10 persons or more keeping tax revenues and expenses book in 2012-2016"/>
  </hyperlink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workbookViewId="0">
      <selection activeCell="A6" sqref="A6:A9"/>
    </sheetView>
  </sheetViews>
  <sheetFormatPr defaultRowHeight="15"/>
  <cols>
    <col min="1" max="1" width="28.140625" style="223" customWidth="1"/>
    <col min="2" max="14" width="18.5703125" style="74" customWidth="1"/>
    <col min="15" max="15" width="9.140625" style="96"/>
    <col min="16" max="16384" width="9.140625" style="74"/>
  </cols>
  <sheetData>
    <row r="1" spans="1:15" ht="26.25">
      <c r="A1" s="364" t="s">
        <v>300</v>
      </c>
    </row>
    <row r="3" spans="1:15" ht="15.75" customHeight="1">
      <c r="A3" s="234" t="str">
        <f>'spis tablic'!A10</f>
        <v>Tabl. 9. Aktywa obrotowe przedsiębiorstw niefinansowych o liczbie pracujących 10 i więcej osób prowadzących księgi rachunkowe według województw w 2017 r.</v>
      </c>
      <c r="C3" s="105"/>
      <c r="F3" s="105"/>
    </row>
    <row r="4" spans="1:15" ht="15.75" customHeight="1">
      <c r="A4" s="220" t="str">
        <f>'spis tablic'!B10</f>
        <v>Table 9. Current assets of non-financial enterprises employing 10 persons or more keeping accounting ledgers, by voivodship in 2017.</v>
      </c>
      <c r="C4" s="105"/>
      <c r="F4" s="105"/>
    </row>
    <row r="5" spans="1:15" ht="3" customHeight="1">
      <c r="B5" s="96"/>
    </row>
    <row r="6" spans="1:15" ht="15" customHeight="1">
      <c r="A6" s="444" t="s">
        <v>17</v>
      </c>
      <c r="B6" s="440" t="s">
        <v>164</v>
      </c>
      <c r="C6" s="429" t="s">
        <v>165</v>
      </c>
      <c r="D6" s="431"/>
      <c r="E6" s="431"/>
      <c r="F6" s="431"/>
      <c r="G6" s="431"/>
      <c r="H6" s="429" t="s">
        <v>148</v>
      </c>
      <c r="I6" s="435"/>
      <c r="J6" s="429" t="s">
        <v>171</v>
      </c>
      <c r="K6" s="435"/>
      <c r="L6" s="438"/>
      <c r="M6" s="439"/>
      <c r="N6" s="411" t="s">
        <v>150</v>
      </c>
    </row>
    <row r="7" spans="1:15" ht="15" customHeight="1">
      <c r="A7" s="445"/>
      <c r="B7" s="440"/>
      <c r="C7" s="437"/>
      <c r="D7" s="411" t="s">
        <v>151</v>
      </c>
      <c r="E7" s="446" t="s">
        <v>305</v>
      </c>
      <c r="F7" s="411" t="s">
        <v>189</v>
      </c>
      <c r="G7" s="440" t="s">
        <v>152</v>
      </c>
      <c r="H7" s="437"/>
      <c r="I7" s="436"/>
      <c r="J7" s="437"/>
      <c r="K7" s="429" t="s">
        <v>154</v>
      </c>
      <c r="L7" s="431"/>
      <c r="M7" s="432"/>
      <c r="N7" s="411"/>
    </row>
    <row r="8" spans="1:15" ht="96" customHeight="1">
      <c r="A8" s="445"/>
      <c r="B8" s="440"/>
      <c r="C8" s="430"/>
      <c r="D8" s="411"/>
      <c r="E8" s="446"/>
      <c r="F8" s="411"/>
      <c r="G8" s="440"/>
      <c r="H8" s="430"/>
      <c r="I8" s="278" t="s">
        <v>153</v>
      </c>
      <c r="J8" s="430"/>
      <c r="K8" s="430"/>
      <c r="L8" s="378" t="s">
        <v>364</v>
      </c>
      <c r="M8" s="318" t="s">
        <v>149</v>
      </c>
      <c r="N8" s="411"/>
    </row>
    <row r="9" spans="1:15" ht="13.5" customHeight="1">
      <c r="A9" s="445"/>
      <c r="B9" s="417" t="s">
        <v>190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6"/>
    </row>
    <row r="10" spans="1:15" s="75" customFormat="1" ht="39.75" customHeight="1">
      <c r="A10" s="213" t="s">
        <v>83</v>
      </c>
      <c r="B10" s="39">
        <v>1155952.8</v>
      </c>
      <c r="C10" s="39">
        <v>319209</v>
      </c>
      <c r="D10" s="39">
        <v>86963.9</v>
      </c>
      <c r="E10" s="39">
        <v>44190.9</v>
      </c>
      <c r="F10" s="39">
        <v>44889.7</v>
      </c>
      <c r="G10" s="39">
        <v>136170</v>
      </c>
      <c r="H10" s="39">
        <v>499331.3</v>
      </c>
      <c r="I10" s="39">
        <v>413051.3</v>
      </c>
      <c r="J10" s="39">
        <v>304870.2</v>
      </c>
      <c r="K10" s="39">
        <v>271720.7</v>
      </c>
      <c r="L10" s="39">
        <v>228014.2</v>
      </c>
      <c r="M10" s="39">
        <v>8074.4</v>
      </c>
      <c r="N10" s="39">
        <v>32542.3</v>
      </c>
      <c r="O10" s="98"/>
    </row>
    <row r="11" spans="1:15" ht="24" customHeight="1">
      <c r="A11" s="222" t="s">
        <v>260</v>
      </c>
      <c r="B11" s="33">
        <v>85262.7</v>
      </c>
      <c r="C11" s="33">
        <v>25094.3</v>
      </c>
      <c r="D11" s="33">
        <v>6513.5</v>
      </c>
      <c r="E11" s="33">
        <v>5606.3</v>
      </c>
      <c r="F11" s="33">
        <v>3129.8</v>
      </c>
      <c r="G11" s="33">
        <v>9480.2000000000007</v>
      </c>
      <c r="H11" s="33">
        <v>38042.699999999997</v>
      </c>
      <c r="I11" s="33">
        <v>27561.5</v>
      </c>
      <c r="J11" s="33">
        <v>20225.099999999999</v>
      </c>
      <c r="K11" s="33">
        <v>19224.099999999999</v>
      </c>
      <c r="L11" s="33">
        <v>15353.4</v>
      </c>
      <c r="M11" s="33">
        <v>1229.5</v>
      </c>
      <c r="N11" s="33">
        <v>1900.5</v>
      </c>
    </row>
    <row r="12" spans="1:15" ht="24" customHeight="1">
      <c r="A12" s="222" t="s">
        <v>282</v>
      </c>
      <c r="B12" s="33">
        <v>42235.1</v>
      </c>
      <c r="C12" s="33">
        <v>15412.1</v>
      </c>
      <c r="D12" s="33">
        <v>4146</v>
      </c>
      <c r="E12" s="33">
        <v>1848</v>
      </c>
      <c r="F12" s="33">
        <v>2469.4</v>
      </c>
      <c r="G12" s="33">
        <v>6608.8</v>
      </c>
      <c r="H12" s="33">
        <v>16928.2</v>
      </c>
      <c r="I12" s="33">
        <v>14867.7</v>
      </c>
      <c r="J12" s="33">
        <v>9135.2999999999993</v>
      </c>
      <c r="K12" s="33">
        <v>8523.7999999999993</v>
      </c>
      <c r="L12" s="33">
        <v>6776.6</v>
      </c>
      <c r="M12" s="33">
        <v>705.7</v>
      </c>
      <c r="N12" s="33">
        <v>759.5</v>
      </c>
    </row>
    <row r="13" spans="1:15" ht="24" customHeight="1">
      <c r="A13" s="222" t="s">
        <v>261</v>
      </c>
      <c r="B13" s="33">
        <v>23783.7</v>
      </c>
      <c r="C13" s="33">
        <v>7515.7</v>
      </c>
      <c r="D13" s="33">
        <v>1835.8</v>
      </c>
      <c r="E13" s="33">
        <v>1007.5</v>
      </c>
      <c r="F13" s="33">
        <v>1238.5999999999999</v>
      </c>
      <c r="G13" s="33">
        <v>3307.5</v>
      </c>
      <c r="H13" s="33">
        <v>10749.9</v>
      </c>
      <c r="I13" s="33">
        <v>9136.7000000000007</v>
      </c>
      <c r="J13" s="33">
        <v>4964.8999999999996</v>
      </c>
      <c r="K13" s="33">
        <v>4499.6000000000004</v>
      </c>
      <c r="L13" s="33">
        <v>4280.8999999999996</v>
      </c>
      <c r="M13" s="33">
        <v>12.8</v>
      </c>
      <c r="N13" s="33">
        <v>553.1</v>
      </c>
    </row>
    <row r="14" spans="1:15" ht="24" customHeight="1">
      <c r="A14" s="222" t="s">
        <v>262</v>
      </c>
      <c r="B14" s="33">
        <v>16717.5</v>
      </c>
      <c r="C14" s="33">
        <v>5745.7</v>
      </c>
      <c r="D14" s="33">
        <v>2060.6</v>
      </c>
      <c r="E14" s="33">
        <v>773.9</v>
      </c>
      <c r="F14" s="33">
        <v>1335.1</v>
      </c>
      <c r="G14" s="33">
        <v>1439</v>
      </c>
      <c r="H14" s="33">
        <v>7295</v>
      </c>
      <c r="I14" s="33">
        <v>6160</v>
      </c>
      <c r="J14" s="33">
        <v>3344.1</v>
      </c>
      <c r="K14" s="33">
        <v>3259.5</v>
      </c>
      <c r="L14" s="33">
        <v>2978.4</v>
      </c>
      <c r="M14" s="33">
        <v>37.1</v>
      </c>
      <c r="N14" s="33">
        <v>332.7</v>
      </c>
    </row>
    <row r="15" spans="1:15" ht="24" customHeight="1">
      <c r="A15" s="222" t="s">
        <v>263</v>
      </c>
      <c r="B15" s="33">
        <v>55237.8</v>
      </c>
      <c r="C15" s="33">
        <v>17081.099999999999</v>
      </c>
      <c r="D15" s="33">
        <v>4971.1000000000004</v>
      </c>
      <c r="E15" s="33">
        <v>1294.2</v>
      </c>
      <c r="F15" s="33">
        <v>3102.8</v>
      </c>
      <c r="G15" s="33">
        <v>7483.2</v>
      </c>
      <c r="H15" s="33">
        <v>21335.8</v>
      </c>
      <c r="I15" s="33">
        <v>17933.3</v>
      </c>
      <c r="J15" s="33">
        <v>14692.5</v>
      </c>
      <c r="K15" s="33">
        <v>13727.3</v>
      </c>
      <c r="L15" s="33">
        <v>8077.1</v>
      </c>
      <c r="M15" s="33">
        <v>342.9</v>
      </c>
      <c r="N15" s="33">
        <v>2128.5</v>
      </c>
    </row>
    <row r="16" spans="1:15" ht="24" customHeight="1">
      <c r="A16" s="222" t="s">
        <v>264</v>
      </c>
      <c r="B16" s="33">
        <v>79721.2</v>
      </c>
      <c r="C16" s="33">
        <v>21618.7</v>
      </c>
      <c r="D16" s="33">
        <v>5399.4</v>
      </c>
      <c r="E16" s="33">
        <v>2803.9</v>
      </c>
      <c r="F16" s="33">
        <v>3212.7</v>
      </c>
      <c r="G16" s="33">
        <v>9758.4</v>
      </c>
      <c r="H16" s="33">
        <v>34815.300000000003</v>
      </c>
      <c r="I16" s="33">
        <v>29805.1</v>
      </c>
      <c r="J16" s="33">
        <v>21361.8</v>
      </c>
      <c r="K16" s="33">
        <v>16031.9</v>
      </c>
      <c r="L16" s="33">
        <v>13732.5</v>
      </c>
      <c r="M16" s="33">
        <v>442.1</v>
      </c>
      <c r="N16" s="33">
        <v>1925.3</v>
      </c>
    </row>
    <row r="17" spans="1:14" ht="24" customHeight="1">
      <c r="A17" s="222" t="s">
        <v>265</v>
      </c>
      <c r="B17" s="33">
        <v>389659.8</v>
      </c>
      <c r="C17" s="33">
        <v>85530.2</v>
      </c>
      <c r="D17" s="33">
        <v>19837.8</v>
      </c>
      <c r="E17" s="33">
        <v>9861.7999999999993</v>
      </c>
      <c r="F17" s="33">
        <v>9901.4</v>
      </c>
      <c r="G17" s="33">
        <v>44296.1</v>
      </c>
      <c r="H17" s="33">
        <v>171121</v>
      </c>
      <c r="I17" s="33">
        <v>141113.5</v>
      </c>
      <c r="J17" s="33">
        <v>121628.1</v>
      </c>
      <c r="K17" s="33">
        <v>108482.5</v>
      </c>
      <c r="L17" s="33">
        <v>93676.1</v>
      </c>
      <c r="M17" s="33">
        <v>2349.6</v>
      </c>
      <c r="N17" s="33">
        <v>11380.5</v>
      </c>
    </row>
    <row r="18" spans="1:14" ht="24" customHeight="1">
      <c r="A18" s="222" t="s">
        <v>266</v>
      </c>
      <c r="B18" s="33">
        <v>16153.8</v>
      </c>
      <c r="C18" s="33">
        <v>5532.3</v>
      </c>
      <c r="D18" s="33">
        <v>1878.7</v>
      </c>
      <c r="E18" s="33">
        <v>604.9</v>
      </c>
      <c r="F18" s="33">
        <v>680.4</v>
      </c>
      <c r="G18" s="33">
        <v>2275.8000000000002</v>
      </c>
      <c r="H18" s="33">
        <v>6907</v>
      </c>
      <c r="I18" s="33">
        <v>5900.2</v>
      </c>
      <c r="J18" s="33">
        <v>3207.1</v>
      </c>
      <c r="K18" s="33">
        <v>3025.6</v>
      </c>
      <c r="L18" s="33">
        <v>2430.4</v>
      </c>
      <c r="M18" s="33">
        <v>70.3</v>
      </c>
      <c r="N18" s="33">
        <v>507.3</v>
      </c>
    </row>
    <row r="19" spans="1:14" ht="24" customHeight="1">
      <c r="A19" s="222" t="s">
        <v>267</v>
      </c>
      <c r="B19" s="33">
        <v>36259.699999999997</v>
      </c>
      <c r="C19" s="33">
        <v>11165.8</v>
      </c>
      <c r="D19" s="33">
        <v>3083.9</v>
      </c>
      <c r="E19" s="33">
        <v>2183.8000000000002</v>
      </c>
      <c r="F19" s="33">
        <v>1555.8</v>
      </c>
      <c r="G19" s="33">
        <v>3963.4</v>
      </c>
      <c r="H19" s="33">
        <v>16952.7</v>
      </c>
      <c r="I19" s="33">
        <v>14899.7</v>
      </c>
      <c r="J19" s="33">
        <v>7015.3</v>
      </c>
      <c r="K19" s="33">
        <v>6703.3</v>
      </c>
      <c r="L19" s="33">
        <v>5440.9</v>
      </c>
      <c r="M19" s="33">
        <v>109.5</v>
      </c>
      <c r="N19" s="33">
        <v>1125.9000000000001</v>
      </c>
    </row>
    <row r="20" spans="1:14" ht="24" customHeight="1">
      <c r="A20" s="222" t="s">
        <v>268</v>
      </c>
      <c r="B20" s="33">
        <v>15751.5</v>
      </c>
      <c r="C20" s="33">
        <v>5334.1</v>
      </c>
      <c r="D20" s="33">
        <v>1331.4</v>
      </c>
      <c r="E20" s="33">
        <v>760.7</v>
      </c>
      <c r="F20" s="33">
        <v>1004.9</v>
      </c>
      <c r="G20" s="33">
        <v>2121.1999999999998</v>
      </c>
      <c r="H20" s="33">
        <v>6874.8</v>
      </c>
      <c r="I20" s="33">
        <v>5984</v>
      </c>
      <c r="J20" s="33">
        <v>3071.9</v>
      </c>
      <c r="K20" s="33">
        <v>2972.3</v>
      </c>
      <c r="L20" s="33">
        <v>2739.6</v>
      </c>
      <c r="M20" s="33">
        <v>36.799999999999997</v>
      </c>
      <c r="N20" s="33">
        <v>470.6</v>
      </c>
    </row>
    <row r="21" spans="1:14" ht="24" customHeight="1">
      <c r="A21" s="222" t="s">
        <v>269</v>
      </c>
      <c r="B21" s="33">
        <v>69966.3</v>
      </c>
      <c r="C21" s="33">
        <v>21774.1</v>
      </c>
      <c r="D21" s="33">
        <v>6393.4</v>
      </c>
      <c r="E21" s="33">
        <v>3718.2</v>
      </c>
      <c r="F21" s="33">
        <v>3081.5</v>
      </c>
      <c r="G21" s="33">
        <v>8041.9</v>
      </c>
      <c r="H21" s="33">
        <v>30539.5</v>
      </c>
      <c r="I21" s="33">
        <v>24625</v>
      </c>
      <c r="J21" s="33">
        <v>15578</v>
      </c>
      <c r="K21" s="33">
        <v>13179.5</v>
      </c>
      <c r="L21" s="33">
        <v>11635.5</v>
      </c>
      <c r="M21" s="33">
        <v>415.4</v>
      </c>
      <c r="N21" s="33">
        <v>2074.8000000000002</v>
      </c>
    </row>
    <row r="22" spans="1:14" ht="24" customHeight="1">
      <c r="A22" s="222" t="s">
        <v>270</v>
      </c>
      <c r="B22" s="33">
        <v>142959.4</v>
      </c>
      <c r="C22" s="33">
        <v>38620.300000000003</v>
      </c>
      <c r="D22" s="33">
        <v>12603.7</v>
      </c>
      <c r="E22" s="33">
        <v>6224.6</v>
      </c>
      <c r="F22" s="33">
        <v>5466.5</v>
      </c>
      <c r="G22" s="33">
        <v>12805.3</v>
      </c>
      <c r="H22" s="33">
        <v>65047.8</v>
      </c>
      <c r="I22" s="33">
        <v>53138.2</v>
      </c>
      <c r="J22" s="33">
        <v>35332.300000000003</v>
      </c>
      <c r="K22" s="33">
        <v>29595.7</v>
      </c>
      <c r="L22" s="33">
        <v>25434.6</v>
      </c>
      <c r="M22" s="33">
        <v>1586.4</v>
      </c>
      <c r="N22" s="33">
        <v>3959</v>
      </c>
    </row>
    <row r="23" spans="1:14" ht="24" customHeight="1">
      <c r="A23" s="222" t="s">
        <v>271</v>
      </c>
      <c r="B23" s="33">
        <v>18515.099999999999</v>
      </c>
      <c r="C23" s="33">
        <v>5677.2</v>
      </c>
      <c r="D23" s="33">
        <v>1502.6</v>
      </c>
      <c r="E23" s="33">
        <v>1029.3</v>
      </c>
      <c r="F23" s="33">
        <v>1060.4000000000001</v>
      </c>
      <c r="G23" s="33">
        <v>1906.4</v>
      </c>
      <c r="H23" s="33">
        <v>7011.6</v>
      </c>
      <c r="I23" s="33">
        <v>5948</v>
      </c>
      <c r="J23" s="33">
        <v>5444.5</v>
      </c>
      <c r="K23" s="33">
        <v>5336.7</v>
      </c>
      <c r="L23" s="33">
        <v>4026.2</v>
      </c>
      <c r="M23" s="33">
        <v>15.7</v>
      </c>
      <c r="N23" s="33">
        <v>381.8</v>
      </c>
    </row>
    <row r="24" spans="1:14" ht="24" customHeight="1">
      <c r="A24" s="222" t="s">
        <v>272</v>
      </c>
      <c r="B24" s="33">
        <v>16097.3</v>
      </c>
      <c r="C24" s="33">
        <v>5773.2</v>
      </c>
      <c r="D24" s="33">
        <v>1683.7</v>
      </c>
      <c r="E24" s="33">
        <v>1039.0999999999999</v>
      </c>
      <c r="F24" s="33">
        <v>1049.5999999999999</v>
      </c>
      <c r="G24" s="33">
        <v>1874.3</v>
      </c>
      <c r="H24" s="33">
        <v>7225.1</v>
      </c>
      <c r="I24" s="33">
        <v>6302</v>
      </c>
      <c r="J24" s="33">
        <v>2488.3000000000002</v>
      </c>
      <c r="K24" s="33">
        <v>2403</v>
      </c>
      <c r="L24" s="33">
        <v>2191.3000000000002</v>
      </c>
      <c r="M24" s="33">
        <v>30.8</v>
      </c>
      <c r="N24" s="33">
        <v>610.6</v>
      </c>
    </row>
    <row r="25" spans="1:14" ht="24" customHeight="1">
      <c r="A25" s="222" t="s">
        <v>273</v>
      </c>
      <c r="B25" s="33">
        <v>124332.2</v>
      </c>
      <c r="C25" s="33">
        <v>39112.800000000003</v>
      </c>
      <c r="D25" s="33">
        <v>11133.8</v>
      </c>
      <c r="E25" s="33">
        <v>3958.1</v>
      </c>
      <c r="F25" s="33">
        <v>5317.8</v>
      </c>
      <c r="G25" s="33">
        <v>18081</v>
      </c>
      <c r="H25" s="33">
        <v>49460.4</v>
      </c>
      <c r="I25" s="33">
        <v>42190.6</v>
      </c>
      <c r="J25" s="33">
        <v>31895.599999999999</v>
      </c>
      <c r="K25" s="33">
        <v>29503</v>
      </c>
      <c r="L25" s="33">
        <v>24432.799999999999</v>
      </c>
      <c r="M25" s="33">
        <v>511.2</v>
      </c>
      <c r="N25" s="33">
        <v>3863.4</v>
      </c>
    </row>
    <row r="26" spans="1:14" ht="24" customHeight="1">
      <c r="A26" s="305" t="s">
        <v>274</v>
      </c>
      <c r="B26" s="260">
        <v>23299.8</v>
      </c>
      <c r="C26" s="260">
        <v>8221.4</v>
      </c>
      <c r="D26" s="260">
        <v>2588.6</v>
      </c>
      <c r="E26" s="260">
        <v>1476.5</v>
      </c>
      <c r="F26" s="260">
        <v>1283.0999999999999</v>
      </c>
      <c r="G26" s="260">
        <v>2727.4</v>
      </c>
      <c r="H26" s="260">
        <v>9024.4</v>
      </c>
      <c r="I26" s="260">
        <v>7485.8</v>
      </c>
      <c r="J26" s="260">
        <v>5485.3</v>
      </c>
      <c r="K26" s="260">
        <v>5252.8</v>
      </c>
      <c r="L26" s="260">
        <v>4807.8999999999996</v>
      </c>
      <c r="M26" s="260">
        <v>178.7</v>
      </c>
      <c r="N26" s="260">
        <v>568.70000000000005</v>
      </c>
    </row>
  </sheetData>
  <mergeCells count="16">
    <mergeCell ref="A6:A9"/>
    <mergeCell ref="B6:B8"/>
    <mergeCell ref="C6:C8"/>
    <mergeCell ref="D6:G6"/>
    <mergeCell ref="L7:M7"/>
    <mergeCell ref="I6:I7"/>
    <mergeCell ref="J6:J8"/>
    <mergeCell ref="K6:M6"/>
    <mergeCell ref="B9:N9"/>
    <mergeCell ref="N6:N8"/>
    <mergeCell ref="D7:D8"/>
    <mergeCell ref="E7:E8"/>
    <mergeCell ref="F7:F8"/>
    <mergeCell ref="G7:G8"/>
    <mergeCell ref="K7:K8"/>
    <mergeCell ref="H6:H8"/>
  </mergeCells>
  <hyperlinks>
    <hyperlink ref="A1" location="'spis tablic'!A1" display="SPIS TABLIC"/>
  </hyperlinks>
  <pageMargins left="0" right="0" top="0" bottom="0" header="0" footer="0"/>
  <pageSetup paperSize="9" scale="53" firstPageNumber="24" pageOrder="overThenDown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L25"/>
  <sheetViews>
    <sheetView zoomScaleNormal="100" workbookViewId="0">
      <selection activeCell="A6" sqref="A6:A7"/>
    </sheetView>
  </sheetViews>
  <sheetFormatPr defaultRowHeight="15"/>
  <cols>
    <col min="1" max="1" width="53" style="74" customWidth="1"/>
    <col min="2" max="9" width="19.5703125" style="74" customWidth="1"/>
    <col min="10" max="12" width="9.140625" style="96"/>
    <col min="13" max="16384" width="9.140625" style="74"/>
  </cols>
  <sheetData>
    <row r="1" spans="1:12" ht="26.25">
      <c r="A1" s="364" t="s">
        <v>300</v>
      </c>
    </row>
    <row r="3" spans="1:12" ht="15.95" customHeight="1">
      <c r="A3" s="73" t="str">
        <f>'spis tablic'!A11</f>
        <v>Tabl. 10. Kapitał (fundusz) własny przedsiębiorstw niefinansowych o liczbie pracujących 10 i więcej osób prowadzących księgi rachunkowe według sekcji PKD w 2017 r.</v>
      </c>
      <c r="B3" s="127"/>
    </row>
    <row r="4" spans="1:12" ht="15.95" customHeight="1">
      <c r="A4" s="6" t="str">
        <f>'spis tablic'!B11</f>
        <v>Table 10. Equity (fund) of non-financial enterprises employing 10 persons or more keeping accounting ledgers, by NACE section in 2017.</v>
      </c>
      <c r="B4" s="127"/>
    </row>
    <row r="5" spans="1:12" ht="3" customHeight="1">
      <c r="A5" s="105"/>
      <c r="B5" s="128"/>
    </row>
    <row r="6" spans="1:12" s="75" customFormat="1" ht="103.5" customHeight="1">
      <c r="A6" s="433" t="s">
        <v>17</v>
      </c>
      <c r="B6" s="278" t="s">
        <v>306</v>
      </c>
      <c r="C6" s="278" t="s">
        <v>21</v>
      </c>
      <c r="D6" s="278" t="s">
        <v>22</v>
      </c>
      <c r="E6" s="278" t="s">
        <v>308</v>
      </c>
      <c r="F6" s="278" t="s">
        <v>307</v>
      </c>
      <c r="G6" s="278" t="s">
        <v>28</v>
      </c>
      <c r="H6" s="278" t="s">
        <v>26</v>
      </c>
      <c r="I6" s="278" t="s">
        <v>191</v>
      </c>
      <c r="J6" s="98"/>
      <c r="K6" s="98"/>
      <c r="L6" s="98"/>
    </row>
    <row r="7" spans="1:12" s="75" customFormat="1" ht="20.25" customHeight="1">
      <c r="A7" s="447"/>
      <c r="B7" s="414" t="s">
        <v>172</v>
      </c>
      <c r="C7" s="448"/>
      <c r="D7" s="448"/>
      <c r="E7" s="448"/>
      <c r="F7" s="448"/>
      <c r="G7" s="448"/>
      <c r="H7" s="448"/>
      <c r="I7" s="449"/>
      <c r="J7" s="98"/>
      <c r="K7" s="98"/>
      <c r="L7" s="98"/>
    </row>
    <row r="8" spans="1:12" s="95" customFormat="1" ht="30" customHeight="1">
      <c r="A8" s="215" t="s">
        <v>41</v>
      </c>
      <c r="B8" s="39">
        <v>1448300.9</v>
      </c>
      <c r="C8" s="39">
        <v>588452.5</v>
      </c>
      <c r="D8" s="39">
        <v>593124.80000000005</v>
      </c>
      <c r="E8" s="39">
        <v>21009.599999999999</v>
      </c>
      <c r="F8" s="39">
        <v>157117.6</v>
      </c>
      <c r="G8" s="39">
        <v>-46446.7</v>
      </c>
      <c r="H8" s="39">
        <v>148071.1</v>
      </c>
      <c r="I8" s="39">
        <v>-13028</v>
      </c>
      <c r="J8" s="129"/>
      <c r="K8" s="129"/>
      <c r="L8" s="97"/>
    </row>
    <row r="9" spans="1:12" s="95" customFormat="1" ht="30" customHeight="1">
      <c r="A9" s="216" t="s">
        <v>42</v>
      </c>
      <c r="B9" s="43">
        <v>824759.3</v>
      </c>
      <c r="C9" s="43">
        <v>303622.3</v>
      </c>
      <c r="D9" s="43">
        <v>347261.7</v>
      </c>
      <c r="E9" s="43">
        <v>11643.4</v>
      </c>
      <c r="F9" s="43">
        <v>87479.5</v>
      </c>
      <c r="G9" s="43">
        <v>-4876.8999999999996</v>
      </c>
      <c r="H9" s="43">
        <v>84503.3</v>
      </c>
      <c r="I9" s="43">
        <v>-4873.8999999999996</v>
      </c>
      <c r="J9" s="129"/>
      <c r="K9" s="129"/>
      <c r="L9" s="97"/>
    </row>
    <row r="10" spans="1:12" s="95" customFormat="1" ht="30" customHeight="1">
      <c r="A10" s="217" t="s">
        <v>43</v>
      </c>
      <c r="B10" s="33">
        <v>41167.1</v>
      </c>
      <c r="C10" s="33">
        <v>12410.7</v>
      </c>
      <c r="D10" s="33">
        <v>23857</v>
      </c>
      <c r="E10" s="33">
        <v>-530.29999999999995</v>
      </c>
      <c r="F10" s="33">
        <v>6063.8</v>
      </c>
      <c r="G10" s="33">
        <v>-5033.8999999999996</v>
      </c>
      <c r="H10" s="33">
        <v>4455.7</v>
      </c>
      <c r="I10" s="33">
        <v>-55.8</v>
      </c>
      <c r="J10" s="20"/>
      <c r="K10" s="20"/>
      <c r="L10" s="97"/>
    </row>
    <row r="11" spans="1:12" s="95" customFormat="1" ht="30" customHeight="1">
      <c r="A11" s="217" t="s">
        <v>44</v>
      </c>
      <c r="B11" s="33">
        <v>503090.2</v>
      </c>
      <c r="C11" s="33">
        <v>149140</v>
      </c>
      <c r="D11" s="33">
        <v>228834.2</v>
      </c>
      <c r="E11" s="33">
        <v>9432.1</v>
      </c>
      <c r="F11" s="33">
        <v>70592.399999999994</v>
      </c>
      <c r="G11" s="33">
        <v>-10847.3</v>
      </c>
      <c r="H11" s="33">
        <v>60394.400000000001</v>
      </c>
      <c r="I11" s="33">
        <v>-4455.6000000000004</v>
      </c>
      <c r="J11" s="20"/>
      <c r="K11" s="20"/>
      <c r="L11" s="97"/>
    </row>
    <row r="12" spans="1:12" s="95" customFormat="1" ht="54.75" customHeight="1">
      <c r="A12" s="217" t="s">
        <v>45</v>
      </c>
      <c r="B12" s="33">
        <v>233756.6</v>
      </c>
      <c r="C12" s="33">
        <v>109078.8</v>
      </c>
      <c r="D12" s="33">
        <v>84432.9</v>
      </c>
      <c r="E12" s="33">
        <v>1629.6</v>
      </c>
      <c r="F12" s="33">
        <v>8927.1</v>
      </c>
      <c r="G12" s="33">
        <v>12111.2</v>
      </c>
      <c r="H12" s="33">
        <v>17911.900000000001</v>
      </c>
      <c r="I12" s="33">
        <v>-334.8</v>
      </c>
      <c r="J12" s="20"/>
      <c r="K12" s="20"/>
      <c r="L12" s="97"/>
    </row>
    <row r="13" spans="1:12" s="95" customFormat="1" ht="52.5" customHeight="1">
      <c r="A13" s="217" t="s">
        <v>46</v>
      </c>
      <c r="B13" s="33">
        <v>46745.3</v>
      </c>
      <c r="C13" s="33">
        <v>32992.800000000003</v>
      </c>
      <c r="D13" s="33">
        <v>10137.700000000001</v>
      </c>
      <c r="E13" s="33">
        <v>1112</v>
      </c>
      <c r="F13" s="33">
        <v>1896.1</v>
      </c>
      <c r="G13" s="33">
        <v>-1106.9000000000001</v>
      </c>
      <c r="H13" s="33">
        <v>1741.4</v>
      </c>
      <c r="I13" s="33">
        <v>-27.8</v>
      </c>
      <c r="J13" s="20"/>
      <c r="K13" s="20"/>
      <c r="L13" s="97"/>
    </row>
    <row r="14" spans="1:12" s="95" customFormat="1" ht="30" customHeight="1">
      <c r="A14" s="217" t="s">
        <v>47</v>
      </c>
      <c r="B14" s="33">
        <v>50053.599999999999</v>
      </c>
      <c r="C14" s="33">
        <v>14468.1</v>
      </c>
      <c r="D14" s="33">
        <v>26791.4</v>
      </c>
      <c r="E14" s="33">
        <v>535.6</v>
      </c>
      <c r="F14" s="33">
        <v>6881.1</v>
      </c>
      <c r="G14" s="33">
        <v>-3982.4</v>
      </c>
      <c r="H14" s="33">
        <v>6134.9</v>
      </c>
      <c r="I14" s="33">
        <v>-775</v>
      </c>
      <c r="J14" s="129"/>
      <c r="K14" s="129"/>
      <c r="L14" s="97"/>
    </row>
    <row r="15" spans="1:12" s="95" customFormat="1" ht="30" customHeight="1">
      <c r="A15" s="217" t="s">
        <v>48</v>
      </c>
      <c r="B15" s="33">
        <v>209158.39999999999</v>
      </c>
      <c r="C15" s="33">
        <v>81148.600000000006</v>
      </c>
      <c r="D15" s="33">
        <v>85069.7</v>
      </c>
      <c r="E15" s="33">
        <v>1942.4</v>
      </c>
      <c r="F15" s="33">
        <v>29360.7</v>
      </c>
      <c r="G15" s="33">
        <v>-14122.3</v>
      </c>
      <c r="H15" s="33">
        <v>29699.1</v>
      </c>
      <c r="I15" s="33">
        <v>-3939.9</v>
      </c>
      <c r="J15" s="129"/>
      <c r="K15" s="129"/>
      <c r="L15" s="97"/>
    </row>
    <row r="16" spans="1:12" s="95" customFormat="1" ht="30" customHeight="1">
      <c r="A16" s="217" t="s">
        <v>49</v>
      </c>
      <c r="B16" s="33">
        <v>72744.399999999994</v>
      </c>
      <c r="C16" s="33">
        <v>50008.6</v>
      </c>
      <c r="D16" s="33">
        <v>20629.599999999999</v>
      </c>
      <c r="E16" s="33">
        <v>1226.0999999999999</v>
      </c>
      <c r="F16" s="33">
        <v>7610</v>
      </c>
      <c r="G16" s="33">
        <v>-11920.9</v>
      </c>
      <c r="H16" s="33">
        <v>5794.2</v>
      </c>
      <c r="I16" s="33">
        <v>-603.4</v>
      </c>
      <c r="J16" s="129"/>
      <c r="K16" s="129"/>
      <c r="L16" s="97"/>
    </row>
    <row r="17" spans="1:12" s="95" customFormat="1" ht="30" customHeight="1">
      <c r="A17" s="217" t="s">
        <v>50</v>
      </c>
      <c r="B17" s="33">
        <v>14355.9</v>
      </c>
      <c r="C17" s="33">
        <v>8281.1</v>
      </c>
      <c r="D17" s="33">
        <v>3655.9</v>
      </c>
      <c r="E17" s="33">
        <v>340.4</v>
      </c>
      <c r="F17" s="33">
        <v>1913.3</v>
      </c>
      <c r="G17" s="33">
        <v>-917.1</v>
      </c>
      <c r="H17" s="33">
        <v>1259.5</v>
      </c>
      <c r="I17" s="33">
        <v>-177.3</v>
      </c>
      <c r="J17" s="129"/>
      <c r="K17" s="129"/>
      <c r="L17" s="97"/>
    </row>
    <row r="18" spans="1:12" s="95" customFormat="1" ht="30" customHeight="1">
      <c r="A18" s="217" t="s">
        <v>51</v>
      </c>
      <c r="B18" s="33">
        <v>82348.100000000006</v>
      </c>
      <c r="C18" s="33">
        <v>19037.2</v>
      </c>
      <c r="D18" s="33">
        <v>41115.5</v>
      </c>
      <c r="E18" s="33">
        <v>1431.6</v>
      </c>
      <c r="F18" s="33">
        <v>10843.7</v>
      </c>
      <c r="G18" s="33">
        <v>3936</v>
      </c>
      <c r="H18" s="33">
        <v>6523.9</v>
      </c>
      <c r="I18" s="33">
        <v>-539.9</v>
      </c>
      <c r="J18" s="129"/>
      <c r="K18" s="129"/>
      <c r="L18" s="97"/>
    </row>
    <row r="19" spans="1:12" s="95" customFormat="1" ht="30" customHeight="1">
      <c r="A19" s="217" t="s">
        <v>52</v>
      </c>
      <c r="B19" s="33">
        <v>95363.9</v>
      </c>
      <c r="C19" s="33">
        <v>59270.3</v>
      </c>
      <c r="D19" s="33">
        <v>27665.9</v>
      </c>
      <c r="E19" s="33">
        <v>2367.6</v>
      </c>
      <c r="F19" s="33">
        <v>4439.8999999999996</v>
      </c>
      <c r="G19" s="33">
        <v>-1854.8</v>
      </c>
      <c r="H19" s="33">
        <v>3786.1</v>
      </c>
      <c r="I19" s="33">
        <v>-311</v>
      </c>
      <c r="J19" s="129"/>
      <c r="K19" s="129"/>
      <c r="L19" s="97"/>
    </row>
    <row r="20" spans="1:12" s="95" customFormat="1" ht="30" customHeight="1">
      <c r="A20" s="217" t="s">
        <v>288</v>
      </c>
      <c r="B20" s="33">
        <v>66302.5</v>
      </c>
      <c r="C20" s="33">
        <v>35747</v>
      </c>
      <c r="D20" s="33">
        <v>25091</v>
      </c>
      <c r="E20" s="33">
        <v>1294.0999999999999</v>
      </c>
      <c r="F20" s="33">
        <v>5688.1</v>
      </c>
      <c r="G20" s="33">
        <v>-7394.6</v>
      </c>
      <c r="H20" s="33">
        <v>7008.1</v>
      </c>
      <c r="I20" s="33">
        <v>-1131.0999999999999</v>
      </c>
      <c r="J20" s="129"/>
      <c r="K20" s="129"/>
      <c r="L20" s="97"/>
    </row>
    <row r="21" spans="1:12" s="95" customFormat="1" ht="30" customHeight="1">
      <c r="A21" s="217" t="s">
        <v>53</v>
      </c>
      <c r="B21" s="33">
        <v>16637.3</v>
      </c>
      <c r="C21" s="33">
        <v>5693.3</v>
      </c>
      <c r="D21" s="33">
        <v>8745.7000000000007</v>
      </c>
      <c r="E21" s="33">
        <v>6</v>
      </c>
      <c r="F21" s="33">
        <v>1540</v>
      </c>
      <c r="G21" s="33">
        <v>-1047.5</v>
      </c>
      <c r="H21" s="33">
        <v>2102.3000000000002</v>
      </c>
      <c r="I21" s="33">
        <v>-402.6</v>
      </c>
      <c r="J21" s="129"/>
      <c r="K21" s="129"/>
      <c r="L21" s="97"/>
    </row>
    <row r="22" spans="1:12" s="95" customFormat="1" ht="30" customHeight="1">
      <c r="A22" s="217" t="s">
        <v>54</v>
      </c>
      <c r="B22" s="33">
        <v>534.20000000000005</v>
      </c>
      <c r="C22" s="33">
        <v>303.3</v>
      </c>
      <c r="D22" s="33">
        <v>488.7</v>
      </c>
      <c r="E22" s="33">
        <v>16.100000000000001</v>
      </c>
      <c r="F22" s="33">
        <v>39.6</v>
      </c>
      <c r="G22" s="33">
        <v>-378.7</v>
      </c>
      <c r="H22" s="33">
        <v>82</v>
      </c>
      <c r="I22" s="33">
        <v>-16.899999999999999</v>
      </c>
      <c r="J22" s="129"/>
      <c r="K22" s="129"/>
      <c r="L22" s="97"/>
    </row>
    <row r="23" spans="1:12" s="95" customFormat="1" ht="30" customHeight="1">
      <c r="A23" s="217" t="s">
        <v>55</v>
      </c>
      <c r="B23" s="33">
        <v>10942.1</v>
      </c>
      <c r="C23" s="33">
        <v>6847.6</v>
      </c>
      <c r="D23" s="33">
        <v>4990.7</v>
      </c>
      <c r="E23" s="33">
        <v>59.7</v>
      </c>
      <c r="F23" s="33">
        <v>637.9</v>
      </c>
      <c r="G23" s="33">
        <v>-1963.9</v>
      </c>
      <c r="H23" s="33">
        <v>534.9</v>
      </c>
      <c r="I23" s="33">
        <v>-164.8</v>
      </c>
      <c r="J23" s="129"/>
      <c r="K23" s="129"/>
      <c r="L23" s="97"/>
    </row>
    <row r="24" spans="1:12" s="95" customFormat="1" ht="30" customHeight="1">
      <c r="A24" s="217" t="s">
        <v>56</v>
      </c>
      <c r="B24" s="33">
        <v>3546.9</v>
      </c>
      <c r="C24" s="33">
        <v>3529.5</v>
      </c>
      <c r="D24" s="33">
        <v>889.7</v>
      </c>
      <c r="E24" s="33">
        <v>32.9</v>
      </c>
      <c r="F24" s="33">
        <v>523.29999999999995</v>
      </c>
      <c r="G24" s="33">
        <v>-1780.4</v>
      </c>
      <c r="H24" s="33">
        <v>413.8</v>
      </c>
      <c r="I24" s="33">
        <v>-61.9</v>
      </c>
      <c r="J24" s="129"/>
      <c r="K24" s="129"/>
      <c r="L24" s="97"/>
    </row>
    <row r="25" spans="1:12" s="95" customFormat="1" ht="30" customHeight="1">
      <c r="A25" s="301" t="s">
        <v>57</v>
      </c>
      <c r="B25" s="260">
        <v>1554.1</v>
      </c>
      <c r="C25" s="260">
        <v>495.6</v>
      </c>
      <c r="D25" s="260">
        <v>729.4</v>
      </c>
      <c r="E25" s="260">
        <v>113.6</v>
      </c>
      <c r="F25" s="260">
        <v>160.30000000000001</v>
      </c>
      <c r="G25" s="260">
        <v>-143.19999999999999</v>
      </c>
      <c r="H25" s="260">
        <v>229</v>
      </c>
      <c r="I25" s="260">
        <v>-30.4</v>
      </c>
      <c r="J25" s="129"/>
      <c r="K25" s="129"/>
      <c r="L25" s="97"/>
    </row>
  </sheetData>
  <mergeCells count="2">
    <mergeCell ref="A6:A7"/>
    <mergeCell ref="B7:I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70" firstPageNumber="24" pageOrder="overThenDown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L36"/>
  <sheetViews>
    <sheetView zoomScaleNormal="100" workbookViewId="0">
      <selection activeCell="A6" sqref="A6"/>
    </sheetView>
  </sheetViews>
  <sheetFormatPr defaultRowHeight="12.75"/>
  <cols>
    <col min="1" max="1" width="57" style="77" customWidth="1"/>
    <col min="2" max="9" width="19.28515625" style="77" customWidth="1"/>
    <col min="10" max="12" width="9.140625" style="89"/>
    <col min="13" max="16384" width="9.140625" style="77"/>
  </cols>
  <sheetData>
    <row r="1" spans="1:12" ht="25.5">
      <c r="A1" s="364" t="s">
        <v>300</v>
      </c>
    </row>
    <row r="3" spans="1:12" ht="18" customHeight="1">
      <c r="A3" s="105" t="str">
        <f>'spis tablic'!A12</f>
        <v>Tabl. 11.  Kapitał (fundusz) własny przedsiębiorstw niefinansowych o liczbie pracujących 10 i więcej osób prowadzących księgi rachunkowe według działów PKD w sekcji przetwórstwo przemysłowe w 2017 r.</v>
      </c>
      <c r="B3" s="130"/>
    </row>
    <row r="4" spans="1:12" ht="18" customHeight="1">
      <c r="A4" s="122" t="str">
        <f>'spis tablic'!B12</f>
        <v>Table 11. Equity (funds) of non-financial enterprises employing 10 persons or more keeping accounting ledgers, by NACE division in Industry in 2017.</v>
      </c>
      <c r="B4" s="130"/>
    </row>
    <row r="5" spans="1:12" ht="3" customHeight="1">
      <c r="A5" s="80"/>
      <c r="B5" s="131"/>
    </row>
    <row r="6" spans="1:12" s="133" customFormat="1" ht="107.25" customHeight="1">
      <c r="A6" s="281" t="s">
        <v>17</v>
      </c>
      <c r="B6" s="278" t="s">
        <v>309</v>
      </c>
      <c r="C6" s="278" t="s">
        <v>21</v>
      </c>
      <c r="D6" s="278" t="s">
        <v>22</v>
      </c>
      <c r="E6" s="367" t="s">
        <v>308</v>
      </c>
      <c r="F6" s="367" t="s">
        <v>307</v>
      </c>
      <c r="G6" s="278" t="s">
        <v>28</v>
      </c>
      <c r="H6" s="278" t="s">
        <v>26</v>
      </c>
      <c r="I6" s="278" t="s">
        <v>191</v>
      </c>
      <c r="J6" s="132"/>
      <c r="K6" s="132"/>
      <c r="L6" s="132"/>
    </row>
    <row r="7" spans="1:12" s="133" customFormat="1" ht="16.5" customHeight="1">
      <c r="A7" s="235"/>
      <c r="B7" s="414" t="s">
        <v>293</v>
      </c>
      <c r="C7" s="450"/>
      <c r="D7" s="450"/>
      <c r="E7" s="450"/>
      <c r="F7" s="450"/>
      <c r="G7" s="450"/>
      <c r="H7" s="450"/>
      <c r="I7" s="451"/>
      <c r="J7" s="132"/>
      <c r="K7" s="132"/>
      <c r="L7" s="132"/>
    </row>
    <row r="8" spans="1:12" s="14" customFormat="1" ht="29.25" customHeight="1">
      <c r="A8" s="218" t="s">
        <v>58</v>
      </c>
      <c r="B8" s="39">
        <v>503090.2</v>
      </c>
      <c r="C8" s="39">
        <v>149140</v>
      </c>
      <c r="D8" s="39">
        <v>228834.2</v>
      </c>
      <c r="E8" s="39">
        <v>9432.1</v>
      </c>
      <c r="F8" s="39">
        <v>70592.399999999994</v>
      </c>
      <c r="G8" s="39">
        <v>-10847.3</v>
      </c>
      <c r="H8" s="39">
        <v>60394.400000000001</v>
      </c>
      <c r="I8" s="39">
        <v>-4455.6000000000004</v>
      </c>
      <c r="J8" s="129"/>
      <c r="K8" s="129"/>
      <c r="L8" s="134"/>
    </row>
    <row r="9" spans="1:12" s="14" customFormat="1" ht="29.25" customHeight="1">
      <c r="A9" s="110" t="s">
        <v>59</v>
      </c>
      <c r="B9" s="33">
        <v>71552.5</v>
      </c>
      <c r="C9" s="33">
        <v>23967.3</v>
      </c>
      <c r="D9" s="33">
        <v>31293.4</v>
      </c>
      <c r="E9" s="33">
        <v>1748.9</v>
      </c>
      <c r="F9" s="33">
        <v>6566.6</v>
      </c>
      <c r="G9" s="33">
        <v>1042.9000000000001</v>
      </c>
      <c r="H9" s="33">
        <v>7764</v>
      </c>
      <c r="I9" s="33">
        <v>-830.6</v>
      </c>
      <c r="J9" s="20"/>
      <c r="K9" s="20"/>
      <c r="L9" s="134"/>
    </row>
    <row r="10" spans="1:12" s="14" customFormat="1" ht="29.25" customHeight="1">
      <c r="A10" s="110" t="s">
        <v>60</v>
      </c>
      <c r="B10" s="33">
        <v>11310.8</v>
      </c>
      <c r="C10" s="33">
        <v>3768.3</v>
      </c>
      <c r="D10" s="33">
        <v>8697</v>
      </c>
      <c r="E10" s="33">
        <v>392.4</v>
      </c>
      <c r="F10" s="33">
        <v>1087.7</v>
      </c>
      <c r="G10" s="33">
        <v>-4030.8</v>
      </c>
      <c r="H10" s="33">
        <v>1494.8</v>
      </c>
      <c r="I10" s="33">
        <v>-98.5</v>
      </c>
      <c r="J10" s="20"/>
      <c r="K10" s="20"/>
      <c r="L10" s="134"/>
    </row>
    <row r="11" spans="1:12" s="14" customFormat="1" ht="29.25" customHeight="1">
      <c r="A11" s="110" t="s">
        <v>61</v>
      </c>
      <c r="B11" s="33">
        <v>3538.7</v>
      </c>
      <c r="C11" s="33">
        <v>499.5</v>
      </c>
      <c r="D11" s="33">
        <v>2242.5</v>
      </c>
      <c r="E11" s="34">
        <v>26.2</v>
      </c>
      <c r="F11" s="34">
        <v>699.9</v>
      </c>
      <c r="G11" s="33">
        <v>-391.8</v>
      </c>
      <c r="H11" s="34">
        <v>462.5</v>
      </c>
      <c r="I11" s="34">
        <v>0</v>
      </c>
      <c r="J11" s="20"/>
      <c r="K11" s="20"/>
      <c r="L11" s="134"/>
    </row>
    <row r="12" spans="1:12" s="14" customFormat="1" ht="29.25" customHeight="1">
      <c r="A12" s="110" t="s">
        <v>62</v>
      </c>
      <c r="B12" s="33">
        <v>4864</v>
      </c>
      <c r="C12" s="33">
        <v>1296.3</v>
      </c>
      <c r="D12" s="33">
        <v>1941.3</v>
      </c>
      <c r="E12" s="33">
        <v>188.8</v>
      </c>
      <c r="F12" s="33">
        <v>745.8</v>
      </c>
      <c r="G12" s="33">
        <v>139.1</v>
      </c>
      <c r="H12" s="33">
        <v>602.6</v>
      </c>
      <c r="I12" s="33">
        <v>-49.9</v>
      </c>
      <c r="J12" s="20"/>
      <c r="K12" s="20"/>
      <c r="L12" s="134"/>
    </row>
    <row r="13" spans="1:12" s="14" customFormat="1" ht="29.25" customHeight="1">
      <c r="A13" s="110" t="s">
        <v>63</v>
      </c>
      <c r="B13" s="33">
        <v>2098</v>
      </c>
      <c r="C13" s="33">
        <v>784.5</v>
      </c>
      <c r="D13" s="33">
        <v>771.1</v>
      </c>
      <c r="E13" s="33">
        <v>39.9</v>
      </c>
      <c r="F13" s="33">
        <v>235.9</v>
      </c>
      <c r="G13" s="33">
        <v>18.100000000000001</v>
      </c>
      <c r="H13" s="33">
        <v>299.7</v>
      </c>
      <c r="I13" s="33">
        <v>-51.2</v>
      </c>
      <c r="J13" s="20"/>
      <c r="K13" s="20"/>
      <c r="L13" s="134"/>
    </row>
    <row r="14" spans="1:12" s="14" customFormat="1" ht="29.25" customHeight="1">
      <c r="A14" s="110" t="s">
        <v>64</v>
      </c>
      <c r="B14" s="33">
        <v>1941</v>
      </c>
      <c r="C14" s="33">
        <v>452.8</v>
      </c>
      <c r="D14" s="33">
        <v>710</v>
      </c>
      <c r="E14" s="33">
        <v>16.100000000000001</v>
      </c>
      <c r="F14" s="33">
        <v>492.9</v>
      </c>
      <c r="G14" s="33">
        <v>19.2</v>
      </c>
      <c r="H14" s="33">
        <v>274.8</v>
      </c>
      <c r="I14" s="33">
        <v>-24.8</v>
      </c>
      <c r="J14" s="20"/>
      <c r="K14" s="20"/>
      <c r="L14" s="134"/>
    </row>
    <row r="15" spans="1:12" s="14" customFormat="1" ht="51" customHeight="1">
      <c r="A15" s="110" t="s">
        <v>65</v>
      </c>
      <c r="B15" s="40">
        <v>15936</v>
      </c>
      <c r="C15" s="40">
        <v>5294.7</v>
      </c>
      <c r="D15" s="40">
        <v>7007.9</v>
      </c>
      <c r="E15" s="40">
        <v>128.5</v>
      </c>
      <c r="F15" s="40">
        <v>1846.8</v>
      </c>
      <c r="G15" s="40">
        <v>-146.5</v>
      </c>
      <c r="H15" s="40">
        <v>2096.8000000000002</v>
      </c>
      <c r="I15" s="40">
        <v>-292.10000000000002</v>
      </c>
      <c r="J15" s="20"/>
      <c r="K15" s="20"/>
      <c r="L15" s="134"/>
    </row>
    <row r="16" spans="1:12" s="14" customFormat="1" ht="29.25" customHeight="1">
      <c r="A16" s="110" t="s">
        <v>66</v>
      </c>
      <c r="B16" s="40">
        <v>19976.900000000001</v>
      </c>
      <c r="C16" s="40">
        <v>5335.6</v>
      </c>
      <c r="D16" s="40">
        <v>6459.1</v>
      </c>
      <c r="E16" s="40">
        <v>445.2</v>
      </c>
      <c r="F16" s="40">
        <v>4089.6</v>
      </c>
      <c r="G16" s="40">
        <v>812.6</v>
      </c>
      <c r="H16" s="40">
        <v>3018.3</v>
      </c>
      <c r="I16" s="40">
        <v>-183.6</v>
      </c>
      <c r="J16" s="136"/>
      <c r="K16" s="136"/>
      <c r="L16" s="134"/>
    </row>
    <row r="17" spans="1:12" s="14" customFormat="1" ht="29.25" customHeight="1">
      <c r="A17" s="110" t="s">
        <v>67</v>
      </c>
      <c r="B17" s="33">
        <v>4936</v>
      </c>
      <c r="C17" s="33">
        <v>1539.6</v>
      </c>
      <c r="D17" s="33">
        <v>2125.1999999999998</v>
      </c>
      <c r="E17" s="33">
        <v>44.7</v>
      </c>
      <c r="F17" s="33">
        <v>490.2</v>
      </c>
      <c r="G17" s="33">
        <v>106.6</v>
      </c>
      <c r="H17" s="33">
        <v>706.1</v>
      </c>
      <c r="I17" s="33">
        <v>-76.400000000000006</v>
      </c>
      <c r="J17" s="20"/>
      <c r="K17" s="20"/>
      <c r="L17" s="134"/>
    </row>
    <row r="18" spans="1:12" s="14" customFormat="1" ht="29.25" customHeight="1">
      <c r="A18" s="110" t="s">
        <v>68</v>
      </c>
      <c r="B18" s="33">
        <v>41189.300000000003</v>
      </c>
      <c r="C18" s="33">
        <v>2898.7</v>
      </c>
      <c r="D18" s="33">
        <v>22294.6</v>
      </c>
      <c r="E18" s="33">
        <v>608.29999999999995</v>
      </c>
      <c r="F18" s="33">
        <v>2515.1</v>
      </c>
      <c r="G18" s="33">
        <v>5169.8999999999996</v>
      </c>
      <c r="H18" s="33">
        <v>7802.6</v>
      </c>
      <c r="I18" s="33">
        <v>-99.8</v>
      </c>
      <c r="J18" s="20"/>
      <c r="K18" s="20"/>
      <c r="L18" s="134"/>
    </row>
    <row r="19" spans="1:12" s="14" customFormat="1" ht="29.25" customHeight="1">
      <c r="A19" s="110" t="s">
        <v>69</v>
      </c>
      <c r="B19" s="33">
        <v>33488.400000000001</v>
      </c>
      <c r="C19" s="33">
        <v>11203.5</v>
      </c>
      <c r="D19" s="33">
        <v>13975.2</v>
      </c>
      <c r="E19" s="33">
        <v>315.3</v>
      </c>
      <c r="F19" s="33">
        <v>4092.7</v>
      </c>
      <c r="G19" s="33">
        <v>-150.6</v>
      </c>
      <c r="H19" s="33">
        <v>4494.8</v>
      </c>
      <c r="I19" s="33">
        <v>-442.4</v>
      </c>
      <c r="J19" s="20"/>
      <c r="K19" s="20"/>
      <c r="L19" s="134"/>
    </row>
    <row r="20" spans="1:12" s="14" customFormat="1" ht="51" customHeight="1">
      <c r="A20" s="110" t="s">
        <v>70</v>
      </c>
      <c r="B20" s="33">
        <v>15622.8</v>
      </c>
      <c r="C20" s="33">
        <v>4735</v>
      </c>
      <c r="D20" s="33">
        <v>8811.9</v>
      </c>
      <c r="E20" s="33">
        <v>354.4</v>
      </c>
      <c r="F20" s="33">
        <v>1876.6</v>
      </c>
      <c r="G20" s="33">
        <v>-810.9</v>
      </c>
      <c r="H20" s="33">
        <v>737.3</v>
      </c>
      <c r="I20" s="33">
        <v>-81.400000000000006</v>
      </c>
      <c r="J20" s="20"/>
      <c r="K20" s="20"/>
      <c r="L20" s="134"/>
    </row>
    <row r="21" spans="1:12" s="14" customFormat="1" ht="29.25" customHeight="1">
      <c r="A21" s="110" t="s">
        <v>71</v>
      </c>
      <c r="B21" s="33">
        <v>37497.1</v>
      </c>
      <c r="C21" s="33">
        <v>11157.9</v>
      </c>
      <c r="D21" s="33">
        <v>15459.4</v>
      </c>
      <c r="E21" s="33">
        <v>904.1</v>
      </c>
      <c r="F21" s="33">
        <v>5650.7</v>
      </c>
      <c r="G21" s="33">
        <v>-399.5</v>
      </c>
      <c r="H21" s="33">
        <v>5121.8</v>
      </c>
      <c r="I21" s="33">
        <v>-397.3</v>
      </c>
      <c r="J21" s="20"/>
      <c r="K21" s="20"/>
      <c r="L21" s="134"/>
    </row>
    <row r="22" spans="1:12" s="14" customFormat="1" ht="36.75" customHeight="1">
      <c r="A22" s="110" t="s">
        <v>72</v>
      </c>
      <c r="B22" s="33">
        <v>34841.9</v>
      </c>
      <c r="C22" s="33">
        <v>11675</v>
      </c>
      <c r="D22" s="33">
        <v>15563.2</v>
      </c>
      <c r="E22" s="33">
        <v>480.4</v>
      </c>
      <c r="F22" s="33">
        <v>4819.2</v>
      </c>
      <c r="G22" s="33">
        <v>-1285.2</v>
      </c>
      <c r="H22" s="33">
        <v>3770.1</v>
      </c>
      <c r="I22" s="33">
        <v>-180.8</v>
      </c>
      <c r="J22" s="20"/>
      <c r="K22" s="20"/>
      <c r="L22" s="134"/>
    </row>
    <row r="23" spans="1:12" s="14" customFormat="1" ht="29.25" customHeight="1">
      <c r="A23" s="110" t="s">
        <v>73</v>
      </c>
      <c r="B23" s="33">
        <v>22437.7</v>
      </c>
      <c r="C23" s="33">
        <v>8783.5</v>
      </c>
      <c r="D23" s="33">
        <v>10836.8</v>
      </c>
      <c r="E23" s="33">
        <v>702.8</v>
      </c>
      <c r="F23" s="33">
        <v>4355</v>
      </c>
      <c r="G23" s="33">
        <v>-4286.8</v>
      </c>
      <c r="H23" s="33">
        <v>2091.5</v>
      </c>
      <c r="I23" s="33">
        <v>-45</v>
      </c>
      <c r="J23" s="20"/>
      <c r="K23" s="20"/>
      <c r="L23" s="89"/>
    </row>
    <row r="24" spans="1:12" s="14" customFormat="1" ht="51" customHeight="1">
      <c r="A24" s="110" t="s">
        <v>74</v>
      </c>
      <c r="B24" s="33">
        <v>37253.800000000003</v>
      </c>
      <c r="C24" s="33">
        <v>11721.9</v>
      </c>
      <c r="D24" s="33">
        <v>16815</v>
      </c>
      <c r="E24" s="33">
        <v>549.1</v>
      </c>
      <c r="F24" s="33">
        <v>5921.9</v>
      </c>
      <c r="G24" s="33">
        <v>-1301.7</v>
      </c>
      <c r="H24" s="33">
        <v>4045.7</v>
      </c>
      <c r="I24" s="33">
        <v>-498.1</v>
      </c>
      <c r="J24" s="20"/>
      <c r="K24" s="20"/>
      <c r="L24" s="89"/>
    </row>
    <row r="25" spans="1:12" s="14" customFormat="1" ht="29.25" customHeight="1">
      <c r="A25" s="110" t="s">
        <v>75</v>
      </c>
      <c r="B25" s="33">
        <v>11789.1</v>
      </c>
      <c r="C25" s="33">
        <v>4067.7</v>
      </c>
      <c r="D25" s="33">
        <v>5059.5</v>
      </c>
      <c r="E25" s="33">
        <v>187</v>
      </c>
      <c r="F25" s="33">
        <v>1117.3</v>
      </c>
      <c r="G25" s="33">
        <v>619.70000000000005</v>
      </c>
      <c r="H25" s="33">
        <v>796.1</v>
      </c>
      <c r="I25" s="33">
        <v>-58.1</v>
      </c>
      <c r="J25" s="20"/>
      <c r="K25" s="20"/>
      <c r="L25" s="89"/>
    </row>
    <row r="26" spans="1:12" s="14" customFormat="1" ht="29.25" customHeight="1">
      <c r="A26" s="110" t="s">
        <v>76</v>
      </c>
      <c r="B26" s="33">
        <v>19995</v>
      </c>
      <c r="C26" s="33">
        <v>8649.6</v>
      </c>
      <c r="D26" s="33">
        <v>7415.4</v>
      </c>
      <c r="E26" s="33">
        <v>126.8</v>
      </c>
      <c r="F26" s="33">
        <v>2855.1</v>
      </c>
      <c r="G26" s="33">
        <v>-514.29999999999995</v>
      </c>
      <c r="H26" s="33">
        <v>1559.5</v>
      </c>
      <c r="I26" s="33">
        <v>-97.1</v>
      </c>
      <c r="J26" s="20"/>
      <c r="K26" s="20"/>
      <c r="L26" s="89"/>
    </row>
    <row r="27" spans="1:12" s="14" customFormat="1" ht="29.25" customHeight="1">
      <c r="A27" s="110" t="s">
        <v>77</v>
      </c>
      <c r="B27" s="33">
        <v>23722.400000000001</v>
      </c>
      <c r="C27" s="33">
        <v>5948.1</v>
      </c>
      <c r="D27" s="33">
        <v>12024.3</v>
      </c>
      <c r="E27" s="33">
        <v>445.5</v>
      </c>
      <c r="F27" s="33">
        <v>3075.8</v>
      </c>
      <c r="G27" s="33">
        <v>-235.2</v>
      </c>
      <c r="H27" s="33">
        <v>2617.6999999999998</v>
      </c>
      <c r="I27" s="33">
        <v>-153.69999999999999</v>
      </c>
      <c r="J27" s="20"/>
      <c r="K27" s="20"/>
      <c r="L27" s="89"/>
    </row>
    <row r="28" spans="1:12" s="14" customFormat="1" ht="29.25" customHeight="1">
      <c r="A28" s="110" t="s">
        <v>78</v>
      </c>
      <c r="B28" s="33">
        <v>49482</v>
      </c>
      <c r="C28" s="33">
        <v>12226.1</v>
      </c>
      <c r="D28" s="33">
        <v>22095.5</v>
      </c>
      <c r="E28" s="33">
        <v>556.4</v>
      </c>
      <c r="F28" s="33">
        <v>10451.6</v>
      </c>
      <c r="G28" s="33">
        <v>-1735.3</v>
      </c>
      <c r="H28" s="33">
        <v>6170.8</v>
      </c>
      <c r="I28" s="33">
        <v>-283.10000000000002</v>
      </c>
      <c r="J28" s="20"/>
      <c r="K28" s="20"/>
      <c r="L28" s="89"/>
    </row>
    <row r="29" spans="1:12" s="14" customFormat="1" ht="29.25" customHeight="1">
      <c r="A29" s="110" t="s">
        <v>79</v>
      </c>
      <c r="B29" s="33">
        <v>10376.5</v>
      </c>
      <c r="C29" s="33">
        <v>3362.7</v>
      </c>
      <c r="D29" s="33">
        <v>6342.8</v>
      </c>
      <c r="E29" s="33">
        <v>489.4</v>
      </c>
      <c r="F29" s="33">
        <v>1017.7</v>
      </c>
      <c r="G29" s="33">
        <v>-1780.4</v>
      </c>
      <c r="H29" s="33">
        <v>973.4</v>
      </c>
      <c r="I29" s="33">
        <v>-29.1</v>
      </c>
      <c r="J29" s="20"/>
      <c r="K29" s="20"/>
      <c r="L29" s="89"/>
    </row>
    <row r="30" spans="1:12" s="14" customFormat="1" ht="29.25" customHeight="1">
      <c r="A30" s="110" t="s">
        <v>80</v>
      </c>
      <c r="B30" s="33">
        <v>15132.1</v>
      </c>
      <c r="C30" s="33">
        <v>6031.5</v>
      </c>
      <c r="D30" s="33">
        <v>5039.6000000000004</v>
      </c>
      <c r="E30" s="33">
        <v>148.9</v>
      </c>
      <c r="F30" s="33">
        <v>4547.3999999999996</v>
      </c>
      <c r="G30" s="33">
        <v>-2199.5</v>
      </c>
      <c r="H30" s="33">
        <v>1914.9</v>
      </c>
      <c r="I30" s="33">
        <v>-350.8</v>
      </c>
      <c r="J30" s="20"/>
      <c r="K30" s="20"/>
      <c r="L30" s="89"/>
    </row>
    <row r="31" spans="1:12" s="14" customFormat="1" ht="29.25" customHeight="1">
      <c r="A31" s="110" t="s">
        <v>81</v>
      </c>
      <c r="B31" s="33">
        <v>5664.6</v>
      </c>
      <c r="C31" s="33">
        <v>1293.5999999999999</v>
      </c>
      <c r="D31" s="33">
        <v>2405.9</v>
      </c>
      <c r="E31" s="34">
        <v>25.1</v>
      </c>
      <c r="F31" s="33">
        <v>823.5</v>
      </c>
      <c r="G31" s="33">
        <v>518.20000000000005</v>
      </c>
      <c r="H31" s="33">
        <v>623</v>
      </c>
      <c r="I31" s="33">
        <v>-24.7</v>
      </c>
      <c r="J31" s="20"/>
      <c r="K31" s="20"/>
      <c r="L31" s="89"/>
    </row>
    <row r="32" spans="1:12" s="14" customFormat="1" ht="29.25" customHeight="1">
      <c r="A32" s="303" t="s">
        <v>82</v>
      </c>
      <c r="B32" s="260">
        <v>8443.9</v>
      </c>
      <c r="C32" s="260">
        <v>2446.6999999999998</v>
      </c>
      <c r="D32" s="260">
        <v>3447.5</v>
      </c>
      <c r="E32" s="260">
        <v>508</v>
      </c>
      <c r="F32" s="260">
        <v>1217.5</v>
      </c>
      <c r="G32" s="260">
        <v>-24.8</v>
      </c>
      <c r="H32" s="260">
        <v>955.7</v>
      </c>
      <c r="I32" s="260">
        <v>-106.8</v>
      </c>
      <c r="J32" s="20"/>
      <c r="K32" s="20"/>
      <c r="L32" s="89"/>
    </row>
    <row r="33" spans="1:9" s="89" customFormat="1">
      <c r="A33" s="125"/>
      <c r="B33" s="20"/>
      <c r="C33" s="20"/>
      <c r="D33" s="20"/>
      <c r="E33" s="20"/>
      <c r="F33" s="20"/>
      <c r="G33" s="20"/>
      <c r="H33" s="20"/>
      <c r="I33" s="20"/>
    </row>
    <row r="34" spans="1:9" s="89" customFormat="1">
      <c r="A34" s="126"/>
      <c r="B34" s="119"/>
      <c r="C34" s="119"/>
      <c r="D34" s="119"/>
      <c r="E34" s="119"/>
      <c r="F34" s="119"/>
      <c r="G34" s="119"/>
      <c r="H34" s="119"/>
      <c r="I34" s="119"/>
    </row>
    <row r="35" spans="1:9" s="89" customFormat="1" ht="14.25" customHeight="1">
      <c r="A35" s="125"/>
      <c r="B35" s="20"/>
      <c r="C35" s="20"/>
      <c r="D35" s="20"/>
      <c r="E35" s="20"/>
      <c r="F35" s="20"/>
      <c r="G35" s="20"/>
      <c r="H35" s="20"/>
      <c r="I35" s="20"/>
    </row>
    <row r="36" spans="1:9" s="89" customFormat="1">
      <c r="A36" s="126"/>
      <c r="B36" s="119"/>
      <c r="C36" s="119"/>
      <c r="D36" s="119"/>
      <c r="E36" s="119"/>
      <c r="F36" s="119"/>
      <c r="G36" s="119"/>
      <c r="H36" s="119"/>
      <c r="I36" s="119"/>
    </row>
  </sheetData>
  <mergeCells count="1">
    <mergeCell ref="B7:I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6" sqref="A6:A7"/>
    </sheetView>
  </sheetViews>
  <sheetFormatPr defaultRowHeight="15"/>
  <cols>
    <col min="1" max="1" width="37.140625" style="223" customWidth="1"/>
    <col min="2" max="9" width="19.140625" style="74" customWidth="1"/>
    <col min="10" max="10" width="9.85546875" style="96" bestFit="1" customWidth="1"/>
    <col min="11" max="16384" width="9.140625" style="74"/>
  </cols>
  <sheetData>
    <row r="1" spans="1:10" ht="26.25">
      <c r="A1" s="364" t="s">
        <v>300</v>
      </c>
    </row>
    <row r="3" spans="1:10" ht="18" customHeight="1">
      <c r="A3" s="73" t="str">
        <f>'spis tablic'!A13</f>
        <v>Tabl. 12. Kapitały (fundusze) własne przedsiębiorstw niefinansowych o liczbie pracujących 10 i więcej osób prowadzących księgi rachunkowe według województw w 2017 r.</v>
      </c>
      <c r="B3" s="127"/>
    </row>
    <row r="4" spans="1:10" ht="18" customHeight="1">
      <c r="A4" s="220" t="str">
        <f>'spis tablic'!B13</f>
        <v>Table 12. Share equity (funds) of non-financial enterprises employing 10 persons or more keeping accounting ledgers, by voivodship in 2017.</v>
      </c>
      <c r="B4" s="127"/>
    </row>
    <row r="5" spans="1:10" ht="3" customHeight="1">
      <c r="A5" s="219"/>
      <c r="B5" s="128"/>
    </row>
    <row r="6" spans="1:10" s="75" customFormat="1" ht="105.75" customHeight="1">
      <c r="A6" s="452" t="s">
        <v>17</v>
      </c>
      <c r="B6" s="367" t="s">
        <v>309</v>
      </c>
      <c r="C6" s="278" t="s">
        <v>21</v>
      </c>
      <c r="D6" s="278" t="s">
        <v>22</v>
      </c>
      <c r="E6" s="367" t="s">
        <v>308</v>
      </c>
      <c r="F6" s="367" t="s">
        <v>307</v>
      </c>
      <c r="G6" s="278" t="s">
        <v>28</v>
      </c>
      <c r="H6" s="278" t="s">
        <v>26</v>
      </c>
      <c r="I6" s="278" t="s">
        <v>191</v>
      </c>
      <c r="J6" s="98"/>
    </row>
    <row r="7" spans="1:10" s="75" customFormat="1" ht="16.5" customHeight="1">
      <c r="A7" s="453"/>
      <c r="B7" s="414" t="s">
        <v>192</v>
      </c>
      <c r="C7" s="415"/>
      <c r="D7" s="415"/>
      <c r="E7" s="415"/>
      <c r="F7" s="415"/>
      <c r="G7" s="415"/>
      <c r="H7" s="415"/>
      <c r="I7" s="416"/>
      <c r="J7" s="98"/>
    </row>
    <row r="8" spans="1:10" s="75" customFormat="1" ht="33.75" customHeight="1">
      <c r="A8" s="304" t="s">
        <v>83</v>
      </c>
      <c r="B8" s="39">
        <v>1448300.9</v>
      </c>
      <c r="C8" s="39">
        <v>588452.5</v>
      </c>
      <c r="D8" s="39">
        <v>593124.80000000005</v>
      </c>
      <c r="E8" s="39">
        <v>21009.599999999999</v>
      </c>
      <c r="F8" s="39">
        <v>157117.6</v>
      </c>
      <c r="G8" s="39">
        <v>-46446.7</v>
      </c>
      <c r="H8" s="39">
        <v>148071.1</v>
      </c>
      <c r="I8" s="39">
        <v>-13028</v>
      </c>
      <c r="J8" s="137"/>
    </row>
    <row r="9" spans="1:10" ht="33.75" customHeight="1">
      <c r="A9" s="222" t="s">
        <v>260</v>
      </c>
      <c r="B9" s="33">
        <v>110343.5</v>
      </c>
      <c r="C9" s="33">
        <v>42421</v>
      </c>
      <c r="D9" s="33">
        <v>49152.1</v>
      </c>
      <c r="E9" s="33">
        <v>921.1</v>
      </c>
      <c r="F9" s="33">
        <v>14848.6</v>
      </c>
      <c r="G9" s="33">
        <v>-5575.9</v>
      </c>
      <c r="H9" s="33">
        <v>9417.2999999999993</v>
      </c>
      <c r="I9" s="33">
        <v>-840.6</v>
      </c>
    </row>
    <row r="10" spans="1:10" ht="33.75" customHeight="1">
      <c r="A10" s="222" t="s">
        <v>282</v>
      </c>
      <c r="B10" s="33">
        <v>44548.6</v>
      </c>
      <c r="C10" s="33">
        <v>15036.6</v>
      </c>
      <c r="D10" s="33">
        <v>19252.400000000001</v>
      </c>
      <c r="E10" s="33">
        <v>1056.5</v>
      </c>
      <c r="F10" s="33">
        <v>6195.3</v>
      </c>
      <c r="G10" s="33">
        <v>-1188.8</v>
      </c>
      <c r="H10" s="33">
        <v>4668.3</v>
      </c>
      <c r="I10" s="33">
        <v>-471.7</v>
      </c>
    </row>
    <row r="11" spans="1:10" ht="33.75" customHeight="1">
      <c r="A11" s="222" t="s">
        <v>261</v>
      </c>
      <c r="B11" s="33">
        <v>42908.7</v>
      </c>
      <c r="C11" s="33">
        <v>19876</v>
      </c>
      <c r="D11" s="33">
        <v>11603.3</v>
      </c>
      <c r="E11" s="33">
        <v>650.9</v>
      </c>
      <c r="F11" s="33">
        <v>4903.2</v>
      </c>
      <c r="G11" s="33">
        <v>2124.6</v>
      </c>
      <c r="H11" s="33">
        <v>4090.1</v>
      </c>
      <c r="I11" s="33">
        <v>-339.5</v>
      </c>
    </row>
    <row r="12" spans="1:10" ht="33.75" customHeight="1">
      <c r="A12" s="222" t="s">
        <v>262</v>
      </c>
      <c r="B12" s="33">
        <v>18535.5</v>
      </c>
      <c r="C12" s="33">
        <v>6585.3</v>
      </c>
      <c r="D12" s="33">
        <v>6164.3</v>
      </c>
      <c r="E12" s="33">
        <v>162.5</v>
      </c>
      <c r="F12" s="33">
        <v>3685.4</v>
      </c>
      <c r="G12" s="33">
        <v>-74.7</v>
      </c>
      <c r="H12" s="33">
        <v>2152.1</v>
      </c>
      <c r="I12" s="33">
        <v>-139.4</v>
      </c>
    </row>
    <row r="13" spans="1:10" ht="33.75" customHeight="1">
      <c r="A13" s="222" t="s">
        <v>263</v>
      </c>
      <c r="B13" s="33">
        <v>72976.5</v>
      </c>
      <c r="C13" s="33">
        <v>29835.4</v>
      </c>
      <c r="D13" s="33">
        <v>26822.1</v>
      </c>
      <c r="E13" s="33">
        <v>1188.2</v>
      </c>
      <c r="F13" s="33">
        <v>8881.2999999999993</v>
      </c>
      <c r="G13" s="33">
        <v>462.4</v>
      </c>
      <c r="H13" s="33">
        <v>6818</v>
      </c>
      <c r="I13" s="33">
        <v>-1030.9000000000001</v>
      </c>
    </row>
    <row r="14" spans="1:10" ht="33.75" customHeight="1">
      <c r="A14" s="222" t="s">
        <v>264</v>
      </c>
      <c r="B14" s="33">
        <v>108725.4</v>
      </c>
      <c r="C14" s="33">
        <v>38991.5</v>
      </c>
      <c r="D14" s="33">
        <v>51729.5</v>
      </c>
      <c r="E14" s="33">
        <v>2076.4</v>
      </c>
      <c r="F14" s="33">
        <v>10920.3</v>
      </c>
      <c r="G14" s="33">
        <v>-5026</v>
      </c>
      <c r="H14" s="33">
        <v>11577.1</v>
      </c>
      <c r="I14" s="33">
        <v>-1543.4</v>
      </c>
    </row>
    <row r="15" spans="1:10" ht="33.75" customHeight="1">
      <c r="A15" s="222" t="s">
        <v>265</v>
      </c>
      <c r="B15" s="33">
        <v>500465.8</v>
      </c>
      <c r="C15" s="33">
        <v>227771.7</v>
      </c>
      <c r="D15" s="33">
        <v>195296</v>
      </c>
      <c r="E15" s="33">
        <v>6396.1</v>
      </c>
      <c r="F15" s="33">
        <v>44939.3</v>
      </c>
      <c r="G15" s="33">
        <v>-21557.599999999999</v>
      </c>
      <c r="H15" s="33">
        <v>51180.2</v>
      </c>
      <c r="I15" s="33">
        <v>-3560</v>
      </c>
    </row>
    <row r="16" spans="1:10" ht="33.75" customHeight="1">
      <c r="A16" s="222" t="s">
        <v>266</v>
      </c>
      <c r="B16" s="33">
        <v>17158.599999999999</v>
      </c>
      <c r="C16" s="33">
        <v>6977</v>
      </c>
      <c r="D16" s="33">
        <v>5873</v>
      </c>
      <c r="E16" s="33">
        <v>382.9</v>
      </c>
      <c r="F16" s="33">
        <v>2739.4</v>
      </c>
      <c r="G16" s="33">
        <v>-433.1</v>
      </c>
      <c r="H16" s="33">
        <v>1728.7</v>
      </c>
      <c r="I16" s="33">
        <v>-109.3</v>
      </c>
    </row>
    <row r="17" spans="1:9" ht="33.75" customHeight="1">
      <c r="A17" s="222" t="s">
        <v>267</v>
      </c>
      <c r="B17" s="33">
        <v>45443.9</v>
      </c>
      <c r="C17" s="33">
        <v>13012.9</v>
      </c>
      <c r="D17" s="33">
        <v>22234.2</v>
      </c>
      <c r="E17" s="33">
        <v>1124.8</v>
      </c>
      <c r="F17" s="33">
        <v>4476</v>
      </c>
      <c r="G17" s="33">
        <v>197.8</v>
      </c>
      <c r="H17" s="33">
        <v>4901.8</v>
      </c>
      <c r="I17" s="33">
        <v>-503.6</v>
      </c>
    </row>
    <row r="18" spans="1:9" ht="33.75" customHeight="1">
      <c r="A18" s="222" t="s">
        <v>268</v>
      </c>
      <c r="B18" s="33">
        <v>17963.5</v>
      </c>
      <c r="C18" s="33">
        <v>7249.1</v>
      </c>
      <c r="D18" s="33">
        <v>7373</v>
      </c>
      <c r="E18" s="33">
        <v>452.6</v>
      </c>
      <c r="F18" s="33">
        <v>1278.5999999999999</v>
      </c>
      <c r="G18" s="33">
        <v>19.7</v>
      </c>
      <c r="H18" s="33">
        <v>1845.3</v>
      </c>
      <c r="I18" s="33">
        <v>-254.7</v>
      </c>
    </row>
    <row r="19" spans="1:9" ht="33.75" customHeight="1">
      <c r="A19" s="222" t="s">
        <v>269</v>
      </c>
      <c r="B19" s="33">
        <v>82142.100000000006</v>
      </c>
      <c r="C19" s="33">
        <v>25033.8</v>
      </c>
      <c r="D19" s="33">
        <v>35842.699999999997</v>
      </c>
      <c r="E19" s="33">
        <v>1145.0999999999999</v>
      </c>
      <c r="F19" s="33">
        <v>5602.4</v>
      </c>
      <c r="G19" s="33">
        <v>5535.4</v>
      </c>
      <c r="H19" s="33">
        <v>9627.4</v>
      </c>
      <c r="I19" s="33">
        <v>-644.6</v>
      </c>
    </row>
    <row r="20" spans="1:9" ht="33.75" customHeight="1">
      <c r="A20" s="222" t="s">
        <v>270</v>
      </c>
      <c r="B20" s="33">
        <v>167234.4</v>
      </c>
      <c r="C20" s="33">
        <v>65565.5</v>
      </c>
      <c r="D20" s="33">
        <v>68373.100000000006</v>
      </c>
      <c r="E20" s="33">
        <v>2549.8000000000002</v>
      </c>
      <c r="F20" s="33">
        <v>24838.5</v>
      </c>
      <c r="G20" s="33">
        <v>-9514.1</v>
      </c>
      <c r="H20" s="33">
        <v>16588.099999999999</v>
      </c>
      <c r="I20" s="33">
        <v>-1166.5</v>
      </c>
    </row>
    <row r="21" spans="1:9" ht="33.75" customHeight="1">
      <c r="A21" s="222" t="s">
        <v>271</v>
      </c>
      <c r="B21" s="33">
        <v>22578.9</v>
      </c>
      <c r="C21" s="33">
        <v>8087.6</v>
      </c>
      <c r="D21" s="33">
        <v>10741.3</v>
      </c>
      <c r="E21" s="33">
        <v>890.4</v>
      </c>
      <c r="F21" s="33">
        <v>1673.8</v>
      </c>
      <c r="G21" s="33">
        <v>-1256.4000000000001</v>
      </c>
      <c r="H21" s="33">
        <v>2682.7</v>
      </c>
      <c r="I21" s="33">
        <v>-240.6</v>
      </c>
    </row>
    <row r="22" spans="1:9" ht="33.75" customHeight="1">
      <c r="A22" s="222" t="s">
        <v>272</v>
      </c>
      <c r="B22" s="33">
        <v>18501.3</v>
      </c>
      <c r="C22" s="33">
        <v>8621.2000000000007</v>
      </c>
      <c r="D22" s="33">
        <v>6575</v>
      </c>
      <c r="E22" s="33">
        <v>263.2</v>
      </c>
      <c r="F22" s="33">
        <v>1594.5</v>
      </c>
      <c r="G22" s="33">
        <v>-334.7</v>
      </c>
      <c r="H22" s="33">
        <v>1948.3</v>
      </c>
      <c r="I22" s="33">
        <v>-166.1</v>
      </c>
    </row>
    <row r="23" spans="1:9" ht="33.75" customHeight="1">
      <c r="A23" s="222" t="s">
        <v>273</v>
      </c>
      <c r="B23" s="33">
        <v>144326.79999999999</v>
      </c>
      <c r="C23" s="33">
        <v>54274.3</v>
      </c>
      <c r="D23" s="33">
        <v>66617.2</v>
      </c>
      <c r="E23" s="33">
        <v>783.9</v>
      </c>
      <c r="F23" s="33">
        <v>15079.8</v>
      </c>
      <c r="G23" s="33">
        <v>-6647.1</v>
      </c>
      <c r="H23" s="33">
        <v>15895.5</v>
      </c>
      <c r="I23" s="33">
        <v>-1676.9</v>
      </c>
    </row>
    <row r="24" spans="1:9" ht="33.75" customHeight="1">
      <c r="A24" s="305" t="s">
        <v>274</v>
      </c>
      <c r="B24" s="260">
        <v>34447.300000000003</v>
      </c>
      <c r="C24" s="260">
        <v>19113.5</v>
      </c>
      <c r="D24" s="260">
        <v>9475.7000000000007</v>
      </c>
      <c r="E24" s="260">
        <v>965.3</v>
      </c>
      <c r="F24" s="260">
        <v>5461</v>
      </c>
      <c r="G24" s="260">
        <v>-3178.2</v>
      </c>
      <c r="H24" s="260">
        <v>2950.2</v>
      </c>
      <c r="I24" s="260">
        <v>-340.2</v>
      </c>
    </row>
  </sheetData>
  <mergeCells count="2">
    <mergeCell ref="A6:A7"/>
    <mergeCell ref="B7:I7"/>
  </mergeCells>
  <hyperlinks>
    <hyperlink ref="A1" location="'spis tablic'!A1" display="SPIS TABLIC"/>
  </hyperlinks>
  <pageMargins left="0" right="0" top="0" bottom="0" header="0" footer="0"/>
  <pageSetup paperSize="9" scale="74" firstPageNumber="24" pageOrder="overThenDown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P72"/>
  <sheetViews>
    <sheetView zoomScaleNormal="100" zoomScaleSheetLayoutView="75" workbookViewId="0">
      <selection activeCell="B9" sqref="B9"/>
    </sheetView>
  </sheetViews>
  <sheetFormatPr defaultRowHeight="15"/>
  <cols>
    <col min="1" max="1" width="51.85546875" style="139" customWidth="1"/>
    <col min="2" max="2" width="16.85546875" style="10" customWidth="1"/>
    <col min="3" max="3" width="14.5703125" style="9" customWidth="1"/>
    <col min="4" max="5" width="14.5703125" style="12" customWidth="1"/>
    <col min="6" max="6" width="16.7109375" style="12" customWidth="1"/>
    <col min="7" max="8" width="14.5703125" style="12" customWidth="1"/>
    <col min="9" max="9" width="15.7109375" style="12" customWidth="1"/>
    <col min="10" max="10" width="14.5703125" style="12" customWidth="1"/>
    <col min="11" max="11" width="16.85546875" style="12" customWidth="1"/>
    <col min="12" max="12" width="14.5703125" style="12" customWidth="1"/>
    <col min="13" max="13" width="14.5703125" style="9" customWidth="1"/>
    <col min="14" max="14" width="9.140625" style="10"/>
    <col min="15" max="16" width="9.85546875" style="9" bestFit="1" customWidth="1"/>
    <col min="17" max="17" width="11.140625" style="9" bestFit="1" customWidth="1"/>
    <col min="18" max="18" width="9.140625" style="9"/>
    <col min="19" max="19" width="11.140625" style="9" bestFit="1" customWidth="1"/>
    <col min="20" max="16384" width="9.140625" style="9"/>
  </cols>
  <sheetData>
    <row r="1" spans="1:16" ht="26.25">
      <c r="A1" s="364" t="s">
        <v>300</v>
      </c>
      <c r="D1" s="10"/>
      <c r="E1" s="10"/>
      <c r="F1" s="10"/>
      <c r="G1" s="10"/>
      <c r="H1" s="10"/>
      <c r="I1" s="10"/>
      <c r="J1" s="10"/>
      <c r="K1" s="10"/>
      <c r="L1" s="10"/>
    </row>
    <row r="2" spans="1:16">
      <c r="A2" s="10"/>
      <c r="D2" s="10"/>
      <c r="E2" s="10"/>
      <c r="F2" s="10"/>
      <c r="G2" s="10"/>
      <c r="H2" s="10"/>
      <c r="I2" s="10"/>
      <c r="J2" s="10"/>
      <c r="K2" s="10"/>
      <c r="L2" s="10"/>
    </row>
    <row r="3" spans="1:16" ht="15.95" customHeight="1">
      <c r="A3" s="138" t="str">
        <f>'spis tablic'!A14</f>
        <v>Tabl. 13. Zobowiązania i rezerwy na zobowiązania przedsiębiorstw niefinansowych o liczbie pracujących 10 i więcej osób prowadzących księgi rachunkowe według sekcji PKD w 2017 r.</v>
      </c>
      <c r="B3" s="140"/>
      <c r="D3" s="9"/>
      <c r="E3" s="9"/>
      <c r="F3" s="9"/>
      <c r="G3" s="9"/>
      <c r="H3" s="9"/>
      <c r="I3" s="9"/>
      <c r="J3" s="9"/>
      <c r="K3" s="9"/>
      <c r="L3" s="9"/>
    </row>
    <row r="4" spans="1:16" ht="15.95" customHeight="1">
      <c r="A4" s="141" t="str">
        <f>'spis tablic'!B14</f>
        <v>Table 13. Liabilities and provisions for liabilities of non-financial enterprises employing 10 persons or more keeping accounting ledgers, by NACE section in 2017.</v>
      </c>
      <c r="B4" s="140"/>
      <c r="D4" s="9"/>
      <c r="E4" s="9"/>
      <c r="F4" s="9"/>
      <c r="G4" s="9"/>
      <c r="H4" s="10"/>
      <c r="I4" s="9"/>
      <c r="J4" s="9"/>
      <c r="K4" s="9"/>
      <c r="L4" s="9"/>
    </row>
    <row r="5" spans="1:16" ht="3" customHeight="1">
      <c r="A5" s="96"/>
      <c r="B5" s="96"/>
      <c r="C5" s="10"/>
      <c r="D5" s="10"/>
      <c r="E5" s="10"/>
      <c r="F5" s="142"/>
      <c r="G5" s="10"/>
      <c r="H5" s="10"/>
      <c r="I5" s="10"/>
      <c r="J5" s="10"/>
      <c r="K5" s="10"/>
      <c r="L5" s="10"/>
    </row>
    <row r="6" spans="1:16" s="325" customFormat="1" ht="16.5" customHeight="1">
      <c r="A6" s="457" t="s">
        <v>17</v>
      </c>
      <c r="B6" s="455" t="s">
        <v>202</v>
      </c>
      <c r="C6" s="458" t="s">
        <v>201</v>
      </c>
      <c r="D6" s="458" t="s">
        <v>200</v>
      </c>
      <c r="E6" s="454"/>
      <c r="F6" s="460"/>
      <c r="G6" s="458" t="s">
        <v>199</v>
      </c>
      <c r="H6" s="454"/>
      <c r="I6" s="454"/>
      <c r="J6" s="454"/>
      <c r="K6" s="454"/>
      <c r="L6" s="454"/>
      <c r="M6" s="455" t="s">
        <v>365</v>
      </c>
      <c r="N6" s="324"/>
    </row>
    <row r="7" spans="1:16" s="13" customFormat="1" ht="119.25" customHeight="1">
      <c r="A7" s="457"/>
      <c r="B7" s="456"/>
      <c r="C7" s="459"/>
      <c r="D7" s="459"/>
      <c r="E7" s="320" t="s">
        <v>194</v>
      </c>
      <c r="F7" s="321" t="s">
        <v>198</v>
      </c>
      <c r="G7" s="459"/>
      <c r="H7" s="320" t="s">
        <v>194</v>
      </c>
      <c r="I7" s="322" t="s">
        <v>198</v>
      </c>
      <c r="J7" s="323" t="s">
        <v>197</v>
      </c>
      <c r="K7" s="323" t="s">
        <v>195</v>
      </c>
      <c r="L7" s="323" t="s">
        <v>196</v>
      </c>
      <c r="M7" s="456"/>
      <c r="N7" s="143"/>
    </row>
    <row r="8" spans="1:16" s="13" customFormat="1" ht="18.75" customHeight="1">
      <c r="A8" s="457"/>
      <c r="B8" s="414" t="s">
        <v>294</v>
      </c>
      <c r="C8" s="450"/>
      <c r="D8" s="450"/>
      <c r="E8" s="450"/>
      <c r="F8" s="450"/>
      <c r="G8" s="450"/>
      <c r="H8" s="450"/>
      <c r="I8" s="450"/>
      <c r="J8" s="450"/>
      <c r="K8" s="450"/>
      <c r="L8" s="450"/>
      <c r="M8" s="451"/>
      <c r="N8" s="143"/>
    </row>
    <row r="9" spans="1:16" s="95" customFormat="1" ht="30.75" customHeight="1">
      <c r="A9" s="215" t="s">
        <v>41</v>
      </c>
      <c r="B9" s="39">
        <v>1464254.6</v>
      </c>
      <c r="C9" s="39">
        <v>110131.5</v>
      </c>
      <c r="D9" s="39">
        <v>421695.9</v>
      </c>
      <c r="E9" s="39">
        <v>288245.59999999998</v>
      </c>
      <c r="F9" s="39">
        <v>78034.600000000006</v>
      </c>
      <c r="G9" s="39">
        <v>789859</v>
      </c>
      <c r="H9" s="39">
        <v>166665.9</v>
      </c>
      <c r="I9" s="39">
        <v>13132.3</v>
      </c>
      <c r="J9" s="39">
        <v>401722.4</v>
      </c>
      <c r="K9" s="39">
        <v>56274.9</v>
      </c>
      <c r="L9" s="39">
        <v>14634.8</v>
      </c>
      <c r="M9" s="39">
        <v>142568.1</v>
      </c>
      <c r="N9" s="214"/>
      <c r="P9" s="107"/>
    </row>
    <row r="10" spans="1:16" s="95" customFormat="1" ht="30.75" customHeight="1">
      <c r="A10" s="216" t="s">
        <v>42</v>
      </c>
      <c r="B10" s="43">
        <v>670517</v>
      </c>
      <c r="C10" s="43">
        <v>69448.2</v>
      </c>
      <c r="D10" s="43">
        <v>185934.4</v>
      </c>
      <c r="E10" s="43">
        <v>115674.7</v>
      </c>
      <c r="F10" s="43">
        <v>53336.9</v>
      </c>
      <c r="G10" s="43">
        <v>362185.8</v>
      </c>
      <c r="H10" s="43">
        <v>78774.2</v>
      </c>
      <c r="I10" s="43">
        <v>6776.8</v>
      </c>
      <c r="J10" s="43">
        <v>176787</v>
      </c>
      <c r="K10" s="43">
        <v>28744.7</v>
      </c>
      <c r="L10" s="43">
        <v>7502.5</v>
      </c>
      <c r="M10" s="43">
        <v>52948.6</v>
      </c>
      <c r="N10" s="100"/>
    </row>
    <row r="11" spans="1:16" s="95" customFormat="1" ht="30.75" customHeight="1">
      <c r="A11" s="217" t="s">
        <v>43</v>
      </c>
      <c r="B11" s="33">
        <v>40889.699999999997</v>
      </c>
      <c r="C11" s="33">
        <v>11877.8</v>
      </c>
      <c r="D11" s="33">
        <v>11860.2</v>
      </c>
      <c r="E11" s="33">
        <v>7518</v>
      </c>
      <c r="F11" s="33">
        <v>3551.1</v>
      </c>
      <c r="G11" s="33">
        <v>15475.9</v>
      </c>
      <c r="H11" s="33">
        <v>2619.8000000000002</v>
      </c>
      <c r="I11" s="33">
        <v>501.8</v>
      </c>
      <c r="J11" s="33">
        <v>6295.1</v>
      </c>
      <c r="K11" s="33">
        <v>2178</v>
      </c>
      <c r="L11" s="33">
        <v>863.9</v>
      </c>
      <c r="M11" s="33">
        <v>1675.7</v>
      </c>
      <c r="N11" s="100"/>
    </row>
    <row r="12" spans="1:16" s="95" customFormat="1" ht="30.75" customHeight="1">
      <c r="A12" s="217" t="s">
        <v>44</v>
      </c>
      <c r="B12" s="33">
        <v>446786.2</v>
      </c>
      <c r="C12" s="33">
        <v>28314.799999999999</v>
      </c>
      <c r="D12" s="33">
        <v>101071.5</v>
      </c>
      <c r="E12" s="33">
        <v>79974.600000000006</v>
      </c>
      <c r="F12" s="33">
        <v>8088</v>
      </c>
      <c r="G12" s="33">
        <v>293303.90000000002</v>
      </c>
      <c r="H12" s="33">
        <v>65141.5</v>
      </c>
      <c r="I12" s="33">
        <v>1682.4</v>
      </c>
      <c r="J12" s="33">
        <v>151979.20000000001</v>
      </c>
      <c r="K12" s="33">
        <v>21623</v>
      </c>
      <c r="L12" s="33">
        <v>5554.5</v>
      </c>
      <c r="M12" s="33">
        <v>24096.1</v>
      </c>
      <c r="N12" s="100"/>
    </row>
    <row r="13" spans="1:16" s="95" customFormat="1" ht="50.25" customHeight="1">
      <c r="A13" s="217" t="s">
        <v>45</v>
      </c>
      <c r="B13" s="33">
        <v>146475.1</v>
      </c>
      <c r="C13" s="33">
        <v>26614.2</v>
      </c>
      <c r="D13" s="33">
        <v>63529.3</v>
      </c>
      <c r="E13" s="33">
        <v>20577.599999999999</v>
      </c>
      <c r="F13" s="33">
        <v>40439.800000000003</v>
      </c>
      <c r="G13" s="33">
        <v>46096.3</v>
      </c>
      <c r="H13" s="33">
        <v>8893.2999999999993</v>
      </c>
      <c r="I13" s="33">
        <v>4450.1000000000004</v>
      </c>
      <c r="J13" s="33">
        <v>16157.8</v>
      </c>
      <c r="K13" s="33">
        <v>4038.5</v>
      </c>
      <c r="L13" s="33">
        <v>779.7</v>
      </c>
      <c r="M13" s="33">
        <v>10235.299999999999</v>
      </c>
      <c r="N13" s="100"/>
    </row>
    <row r="14" spans="1:16" s="95" customFormat="1" ht="53.25" customHeight="1">
      <c r="A14" s="217" t="s">
        <v>46</v>
      </c>
      <c r="B14" s="33">
        <v>36366</v>
      </c>
      <c r="C14" s="33">
        <v>2641.4</v>
      </c>
      <c r="D14" s="33">
        <v>9473.4</v>
      </c>
      <c r="E14" s="33">
        <v>7604.5</v>
      </c>
      <c r="F14" s="33">
        <v>1258</v>
      </c>
      <c r="G14" s="33">
        <v>7309.6</v>
      </c>
      <c r="H14" s="33">
        <v>2119.5</v>
      </c>
      <c r="I14" s="33">
        <v>142.6</v>
      </c>
      <c r="J14" s="33">
        <v>2354.9</v>
      </c>
      <c r="K14" s="33">
        <v>905.3</v>
      </c>
      <c r="L14" s="33">
        <v>304.5</v>
      </c>
      <c r="M14" s="33">
        <v>16941.599999999999</v>
      </c>
      <c r="N14" s="100"/>
    </row>
    <row r="15" spans="1:16" s="95" customFormat="1" ht="30.75" customHeight="1">
      <c r="A15" s="217" t="s">
        <v>47</v>
      </c>
      <c r="B15" s="33">
        <v>83109.600000000006</v>
      </c>
      <c r="C15" s="33">
        <v>6969.5</v>
      </c>
      <c r="D15" s="33">
        <v>17077.599999999999</v>
      </c>
      <c r="E15" s="33">
        <v>11414.2</v>
      </c>
      <c r="F15" s="33">
        <v>2123.8000000000002</v>
      </c>
      <c r="G15" s="33">
        <v>52790.8</v>
      </c>
      <c r="H15" s="33">
        <v>7078.8</v>
      </c>
      <c r="I15" s="33">
        <v>508.7</v>
      </c>
      <c r="J15" s="33">
        <v>25024.7</v>
      </c>
      <c r="K15" s="33">
        <v>3901.4</v>
      </c>
      <c r="L15" s="33">
        <v>744.5</v>
      </c>
      <c r="M15" s="33">
        <v>6271.7</v>
      </c>
      <c r="N15" s="100"/>
    </row>
    <row r="16" spans="1:16" s="95" customFormat="1" ht="30.75" customHeight="1">
      <c r="A16" s="217" t="s">
        <v>48</v>
      </c>
      <c r="B16" s="33">
        <v>297181.2</v>
      </c>
      <c r="C16" s="33">
        <v>11243.4</v>
      </c>
      <c r="D16" s="33">
        <v>43198.2</v>
      </c>
      <c r="E16" s="33">
        <v>30309.3</v>
      </c>
      <c r="F16" s="33">
        <v>3924.6</v>
      </c>
      <c r="G16" s="33">
        <v>230119.3</v>
      </c>
      <c r="H16" s="33">
        <v>43335.8</v>
      </c>
      <c r="I16" s="33">
        <v>1139.5</v>
      </c>
      <c r="J16" s="33">
        <v>146151.29999999999</v>
      </c>
      <c r="K16" s="33">
        <v>11795.9</v>
      </c>
      <c r="L16" s="33">
        <v>2336.8000000000002</v>
      </c>
      <c r="M16" s="33">
        <v>12620.2</v>
      </c>
      <c r="N16" s="100"/>
    </row>
    <row r="17" spans="1:14" s="95" customFormat="1" ht="30.75" customHeight="1">
      <c r="A17" s="217" t="s">
        <v>49</v>
      </c>
      <c r="B17" s="33">
        <v>140679</v>
      </c>
      <c r="C17" s="33">
        <v>9226.1</v>
      </c>
      <c r="D17" s="33">
        <v>47073.599999999999</v>
      </c>
      <c r="E17" s="33">
        <v>27257.4</v>
      </c>
      <c r="F17" s="33">
        <v>4585.1000000000004</v>
      </c>
      <c r="G17" s="33">
        <v>37960.1</v>
      </c>
      <c r="H17" s="33">
        <v>6062.6</v>
      </c>
      <c r="I17" s="33">
        <v>2018.4</v>
      </c>
      <c r="J17" s="33">
        <v>16509.900000000001</v>
      </c>
      <c r="K17" s="33">
        <v>2591</v>
      </c>
      <c r="L17" s="33">
        <v>1315.6</v>
      </c>
      <c r="M17" s="33">
        <v>46419.3</v>
      </c>
      <c r="N17" s="100"/>
    </row>
    <row r="18" spans="1:14" s="95" customFormat="1" ht="30.75" customHeight="1">
      <c r="A18" s="217" t="s">
        <v>50</v>
      </c>
      <c r="B18" s="33">
        <v>12395.1</v>
      </c>
      <c r="C18" s="33">
        <v>287.89999999999998</v>
      </c>
      <c r="D18" s="33">
        <v>7934.8</v>
      </c>
      <c r="E18" s="33">
        <v>6710.3</v>
      </c>
      <c r="F18" s="33">
        <v>583</v>
      </c>
      <c r="G18" s="33">
        <v>3350.7</v>
      </c>
      <c r="H18" s="33">
        <v>1081.5</v>
      </c>
      <c r="I18" s="33">
        <v>14.4</v>
      </c>
      <c r="J18" s="33">
        <v>1218.5</v>
      </c>
      <c r="K18" s="33">
        <v>335</v>
      </c>
      <c r="L18" s="33">
        <v>161.4</v>
      </c>
      <c r="M18" s="33">
        <v>821.7</v>
      </c>
      <c r="N18" s="100"/>
    </row>
    <row r="19" spans="1:14" s="95" customFormat="1" ht="30.75" customHeight="1">
      <c r="A19" s="217" t="s">
        <v>51</v>
      </c>
      <c r="B19" s="33">
        <v>89067.6</v>
      </c>
      <c r="C19" s="33">
        <v>5739.3</v>
      </c>
      <c r="D19" s="33">
        <v>46484.4</v>
      </c>
      <c r="E19" s="33">
        <v>39907.800000000003</v>
      </c>
      <c r="F19" s="33">
        <v>3410.9</v>
      </c>
      <c r="G19" s="33">
        <v>29845.599999999999</v>
      </c>
      <c r="H19" s="33">
        <v>6548.7</v>
      </c>
      <c r="I19" s="33">
        <v>1193.0999999999999</v>
      </c>
      <c r="J19" s="33">
        <v>14514.5</v>
      </c>
      <c r="K19" s="33">
        <v>1951.4</v>
      </c>
      <c r="L19" s="33">
        <v>597.79999999999995</v>
      </c>
      <c r="M19" s="33">
        <v>6998.4</v>
      </c>
      <c r="N19" s="100"/>
    </row>
    <row r="20" spans="1:14" s="95" customFormat="1" ht="30.75" customHeight="1">
      <c r="A20" s="217" t="s">
        <v>52</v>
      </c>
      <c r="B20" s="33">
        <v>48579.199999999997</v>
      </c>
      <c r="C20" s="33">
        <v>1744.8</v>
      </c>
      <c r="D20" s="33">
        <v>23604.3</v>
      </c>
      <c r="E20" s="33">
        <v>17906.5</v>
      </c>
      <c r="F20" s="33">
        <v>2794</v>
      </c>
      <c r="G20" s="33">
        <v>17787.900000000001</v>
      </c>
      <c r="H20" s="33">
        <v>3565.7</v>
      </c>
      <c r="I20" s="33">
        <v>449.2</v>
      </c>
      <c r="J20" s="33">
        <v>4467.5</v>
      </c>
      <c r="K20" s="33">
        <v>642.70000000000005</v>
      </c>
      <c r="L20" s="33">
        <v>94.3</v>
      </c>
      <c r="M20" s="33">
        <v>5442.2</v>
      </c>
      <c r="N20" s="100"/>
    </row>
    <row r="21" spans="1:14" s="95" customFormat="1" ht="30.75" customHeight="1">
      <c r="A21" s="217" t="s">
        <v>288</v>
      </c>
      <c r="B21" s="33">
        <v>46802.7</v>
      </c>
      <c r="C21" s="33">
        <v>2806</v>
      </c>
      <c r="D21" s="33">
        <v>14500.9</v>
      </c>
      <c r="E21" s="33">
        <v>10170.299999999999</v>
      </c>
      <c r="F21" s="33">
        <v>3692.8</v>
      </c>
      <c r="G21" s="33">
        <v>22968.400000000001</v>
      </c>
      <c r="H21" s="33">
        <v>5655.1</v>
      </c>
      <c r="I21" s="33">
        <v>142.19999999999999</v>
      </c>
      <c r="J21" s="33">
        <v>8679.7999999999993</v>
      </c>
      <c r="K21" s="33">
        <v>2898.8</v>
      </c>
      <c r="L21" s="33">
        <v>340.7</v>
      </c>
      <c r="M21" s="33">
        <v>6527.4</v>
      </c>
      <c r="N21" s="100"/>
    </row>
    <row r="22" spans="1:14" s="95" customFormat="1" ht="30.75" customHeight="1">
      <c r="A22" s="217" t="s">
        <v>53</v>
      </c>
      <c r="B22" s="33">
        <v>54989.8</v>
      </c>
      <c r="C22" s="33">
        <v>1362.7</v>
      </c>
      <c r="D22" s="33">
        <v>26722.799999999999</v>
      </c>
      <c r="E22" s="33">
        <v>21666.7</v>
      </c>
      <c r="F22" s="33">
        <v>2596.6999999999998</v>
      </c>
      <c r="G22" s="33">
        <v>25247.3</v>
      </c>
      <c r="H22" s="33">
        <v>12998.1</v>
      </c>
      <c r="I22" s="33">
        <v>752.7</v>
      </c>
      <c r="J22" s="33">
        <v>5147.8</v>
      </c>
      <c r="K22" s="33">
        <v>2318.1</v>
      </c>
      <c r="L22" s="33">
        <v>1084.3</v>
      </c>
      <c r="M22" s="33">
        <v>1657</v>
      </c>
      <c r="N22" s="100"/>
    </row>
    <row r="23" spans="1:14" s="95" customFormat="1" ht="30.75" customHeight="1">
      <c r="A23" s="217" t="s">
        <v>54</v>
      </c>
      <c r="B23" s="33">
        <v>945.2</v>
      </c>
      <c r="C23" s="33">
        <v>42.2</v>
      </c>
      <c r="D23" s="33">
        <v>330</v>
      </c>
      <c r="E23" s="33">
        <v>239.3</v>
      </c>
      <c r="F23" s="34">
        <v>38.799999999999997</v>
      </c>
      <c r="G23" s="33">
        <v>368.2</v>
      </c>
      <c r="H23" s="33">
        <v>65.2</v>
      </c>
      <c r="I23" s="34">
        <v>0.5</v>
      </c>
      <c r="J23" s="33">
        <v>141.5</v>
      </c>
      <c r="K23" s="33">
        <v>52.6</v>
      </c>
      <c r="L23" s="33">
        <v>16.7</v>
      </c>
      <c r="M23" s="33">
        <v>204.9</v>
      </c>
      <c r="N23" s="100"/>
    </row>
    <row r="24" spans="1:14" s="95" customFormat="1" ht="30.75" customHeight="1">
      <c r="A24" s="217" t="s">
        <v>55</v>
      </c>
      <c r="B24" s="33">
        <v>13828.3</v>
      </c>
      <c r="C24" s="33">
        <v>943.1</v>
      </c>
      <c r="D24" s="33">
        <v>6207.7</v>
      </c>
      <c r="E24" s="33">
        <v>5394.4</v>
      </c>
      <c r="F24" s="33">
        <v>349.1</v>
      </c>
      <c r="G24" s="33">
        <v>4858.1000000000004</v>
      </c>
      <c r="H24" s="33">
        <v>1042.5999999999999</v>
      </c>
      <c r="I24" s="33">
        <v>17.899999999999999</v>
      </c>
      <c r="J24" s="33">
        <v>2296.6</v>
      </c>
      <c r="K24" s="33">
        <v>606.9</v>
      </c>
      <c r="L24" s="33">
        <v>338</v>
      </c>
      <c r="M24" s="33">
        <v>1819.4</v>
      </c>
      <c r="N24" s="100"/>
    </row>
    <row r="25" spans="1:14" s="95" customFormat="1" ht="30.75" customHeight="1">
      <c r="A25" s="217" t="s">
        <v>56</v>
      </c>
      <c r="B25" s="33">
        <v>4175.8</v>
      </c>
      <c r="C25" s="33">
        <v>168.4</v>
      </c>
      <c r="D25" s="33">
        <v>2001.5</v>
      </c>
      <c r="E25" s="33">
        <v>1289.5</v>
      </c>
      <c r="F25" s="34">
        <v>405.5</v>
      </c>
      <c r="G25" s="33">
        <v>1362</v>
      </c>
      <c r="H25" s="33">
        <v>255.6</v>
      </c>
      <c r="I25" s="34">
        <v>39.4</v>
      </c>
      <c r="J25" s="33">
        <v>427.4</v>
      </c>
      <c r="K25" s="33">
        <v>285.2</v>
      </c>
      <c r="L25" s="33">
        <v>54.2</v>
      </c>
      <c r="M25" s="33">
        <v>643.9</v>
      </c>
      <c r="N25" s="100"/>
    </row>
    <row r="26" spans="1:14" s="95" customFormat="1" ht="30.75" customHeight="1">
      <c r="A26" s="301" t="s">
        <v>57</v>
      </c>
      <c r="B26" s="260">
        <v>1984.3</v>
      </c>
      <c r="C26" s="260">
        <v>150</v>
      </c>
      <c r="D26" s="260">
        <v>625.79999999999995</v>
      </c>
      <c r="E26" s="260">
        <v>305.10000000000002</v>
      </c>
      <c r="F26" s="302">
        <v>193.3</v>
      </c>
      <c r="G26" s="260">
        <v>1014.9</v>
      </c>
      <c r="H26" s="260">
        <v>202.1</v>
      </c>
      <c r="I26" s="302">
        <v>79.5</v>
      </c>
      <c r="J26" s="260">
        <v>356</v>
      </c>
      <c r="K26" s="260">
        <v>151.19999999999999</v>
      </c>
      <c r="L26" s="260">
        <v>48</v>
      </c>
      <c r="M26" s="260">
        <v>193.5</v>
      </c>
      <c r="N26" s="100"/>
    </row>
    <row r="27" spans="1:14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4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4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4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4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</sheetData>
  <mergeCells count="9">
    <mergeCell ref="H6:L6"/>
    <mergeCell ref="M6:M7"/>
    <mergeCell ref="A6:A8"/>
    <mergeCell ref="B6:B7"/>
    <mergeCell ref="C6:C7"/>
    <mergeCell ref="D6:D7"/>
    <mergeCell ref="G6:G7"/>
    <mergeCell ref="E6:F6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A1:N37"/>
  <sheetViews>
    <sheetView zoomScaleNormal="100" workbookViewId="0">
      <selection activeCell="A6" sqref="A6:A8"/>
    </sheetView>
  </sheetViews>
  <sheetFormatPr defaultRowHeight="12.75"/>
  <cols>
    <col min="1" max="1" width="52.42578125" style="240" customWidth="1"/>
    <col min="2" max="5" width="16.7109375" style="143" customWidth="1"/>
    <col min="6" max="6" width="18.140625" style="143" customWidth="1"/>
    <col min="7" max="8" width="16.7109375" style="143" customWidth="1"/>
    <col min="9" max="9" width="19.28515625" style="143" customWidth="1"/>
    <col min="10" max="13" width="16.7109375" style="143" customWidth="1"/>
    <col min="14" max="14" width="9.140625" style="143"/>
    <col min="15" max="16384" width="9.140625" style="13"/>
  </cols>
  <sheetData>
    <row r="1" spans="1:14" ht="25.5">
      <c r="A1" s="364" t="s">
        <v>300</v>
      </c>
    </row>
    <row r="3" spans="1:14">
      <c r="A3" s="461" t="str">
        <f>'spis tablic'!A15</f>
        <v>Tabl. 14. Zobowiązania i rezerwy na zobowiązania przedsiębiorstw niefinansowych o liczbie pracujących 10 i więcej osób prowadzących księgi rachunkowe według działów PKD w sekcji przetwórstwo przemysłowe w 2017 r.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</row>
    <row r="4" spans="1:14" ht="15.75">
      <c r="A4" s="236" t="str">
        <f>'spis tablic'!B15</f>
        <v>Table 14. Liabilities and provisions for liabilities of non-financial enterprises employing 10 persons or more keeping accounting ledgers, by NACE division in Industry in 2017.</v>
      </c>
      <c r="B4" s="144"/>
      <c r="E4" s="108"/>
      <c r="G4" s="145"/>
    </row>
    <row r="5" spans="1:14" ht="3" customHeight="1">
      <c r="A5" s="237"/>
      <c r="B5" s="87"/>
    </row>
    <row r="6" spans="1:14" ht="15" customHeight="1">
      <c r="A6" s="444" t="s">
        <v>17</v>
      </c>
      <c r="B6" s="455" t="s">
        <v>193</v>
      </c>
      <c r="C6" s="458" t="s">
        <v>201</v>
      </c>
      <c r="D6" s="458" t="s">
        <v>200</v>
      </c>
      <c r="E6" s="454"/>
      <c r="F6" s="460"/>
      <c r="G6" s="458" t="s">
        <v>199</v>
      </c>
      <c r="H6" s="454"/>
      <c r="I6" s="454"/>
      <c r="J6" s="454"/>
      <c r="K6" s="454"/>
      <c r="L6" s="454"/>
      <c r="M6" s="455" t="s">
        <v>365</v>
      </c>
    </row>
    <row r="7" spans="1:14" ht="117" customHeight="1">
      <c r="A7" s="445"/>
      <c r="B7" s="456"/>
      <c r="C7" s="459"/>
      <c r="D7" s="459"/>
      <c r="E7" s="320" t="s">
        <v>194</v>
      </c>
      <c r="F7" s="321" t="s">
        <v>198</v>
      </c>
      <c r="G7" s="459"/>
      <c r="H7" s="320" t="s">
        <v>194</v>
      </c>
      <c r="I7" s="322" t="s">
        <v>198</v>
      </c>
      <c r="J7" s="323" t="s">
        <v>197</v>
      </c>
      <c r="K7" s="323" t="s">
        <v>195</v>
      </c>
      <c r="L7" s="323" t="s">
        <v>196</v>
      </c>
      <c r="M7" s="456"/>
    </row>
    <row r="8" spans="1:14" ht="14.25" customHeight="1">
      <c r="A8" s="463"/>
      <c r="B8" s="414" t="s">
        <v>203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6"/>
    </row>
    <row r="9" spans="1:14" s="14" customFormat="1" ht="30.75" customHeight="1">
      <c r="A9" s="218" t="s">
        <v>58</v>
      </c>
      <c r="B9" s="39">
        <v>446786.2</v>
      </c>
      <c r="C9" s="39">
        <v>28314.799999999999</v>
      </c>
      <c r="D9" s="39">
        <v>101071.5</v>
      </c>
      <c r="E9" s="39">
        <v>79974.600000000006</v>
      </c>
      <c r="F9" s="39">
        <v>8088</v>
      </c>
      <c r="G9" s="39">
        <v>293303.90000000002</v>
      </c>
      <c r="H9" s="39">
        <v>65141.5</v>
      </c>
      <c r="I9" s="39">
        <v>1682.4</v>
      </c>
      <c r="J9" s="39">
        <v>151979.20000000001</v>
      </c>
      <c r="K9" s="39">
        <v>21623</v>
      </c>
      <c r="L9" s="39">
        <v>5554.5</v>
      </c>
      <c r="M9" s="39">
        <v>24096.1</v>
      </c>
      <c r="N9" s="97"/>
    </row>
    <row r="10" spans="1:14" s="14" customFormat="1" ht="30.75" customHeight="1">
      <c r="A10" s="110" t="s">
        <v>59</v>
      </c>
      <c r="B10" s="33">
        <v>64956.7</v>
      </c>
      <c r="C10" s="33">
        <v>2433.8000000000002</v>
      </c>
      <c r="D10" s="33">
        <v>16572.7</v>
      </c>
      <c r="E10" s="33">
        <v>12621.4</v>
      </c>
      <c r="F10" s="33">
        <v>1880.9</v>
      </c>
      <c r="G10" s="33">
        <v>41621.599999999999</v>
      </c>
      <c r="H10" s="33">
        <v>12287.9</v>
      </c>
      <c r="I10" s="33">
        <v>92.2</v>
      </c>
      <c r="J10" s="33">
        <v>21337.1</v>
      </c>
      <c r="K10" s="33">
        <v>1734.3</v>
      </c>
      <c r="L10" s="33">
        <v>779.3</v>
      </c>
      <c r="M10" s="33">
        <v>4328.6000000000004</v>
      </c>
      <c r="N10" s="97"/>
    </row>
    <row r="11" spans="1:14" s="14" customFormat="1" ht="30.75" customHeight="1">
      <c r="A11" s="110" t="s">
        <v>60</v>
      </c>
      <c r="B11" s="33">
        <v>13107.4</v>
      </c>
      <c r="C11" s="33">
        <v>942.6</v>
      </c>
      <c r="D11" s="33">
        <v>3452.7</v>
      </c>
      <c r="E11" s="33">
        <v>2706.8</v>
      </c>
      <c r="F11" s="33">
        <v>444.4</v>
      </c>
      <c r="G11" s="33">
        <v>7747.5</v>
      </c>
      <c r="H11" s="33">
        <v>1194.3</v>
      </c>
      <c r="I11" s="34">
        <v>0</v>
      </c>
      <c r="J11" s="33">
        <v>3526.9</v>
      </c>
      <c r="K11" s="33">
        <v>1450.5</v>
      </c>
      <c r="L11" s="33">
        <v>72.3</v>
      </c>
      <c r="M11" s="33">
        <v>964.6</v>
      </c>
      <c r="N11" s="97"/>
    </row>
    <row r="12" spans="1:14" s="14" customFormat="1" ht="30.75" customHeight="1">
      <c r="A12" s="110" t="s">
        <v>61</v>
      </c>
      <c r="B12" s="33">
        <v>5618</v>
      </c>
      <c r="C12" s="33">
        <v>309.2</v>
      </c>
      <c r="D12" s="33">
        <v>545.20000000000005</v>
      </c>
      <c r="E12" s="33">
        <v>545.20000000000005</v>
      </c>
      <c r="F12" s="34">
        <v>0</v>
      </c>
      <c r="G12" s="34">
        <v>4654.1000000000004</v>
      </c>
      <c r="H12" s="34">
        <v>2003.1</v>
      </c>
      <c r="I12" s="34">
        <v>0</v>
      </c>
      <c r="J12" s="34">
        <v>480.1</v>
      </c>
      <c r="K12" s="33">
        <v>429.2</v>
      </c>
      <c r="L12" s="33">
        <v>18.5</v>
      </c>
      <c r="M12" s="33">
        <v>109.4</v>
      </c>
      <c r="N12" s="97"/>
    </row>
    <row r="13" spans="1:14" s="14" customFormat="1" ht="30.75" customHeight="1">
      <c r="A13" s="110" t="s">
        <v>62</v>
      </c>
      <c r="B13" s="33">
        <v>3840.9</v>
      </c>
      <c r="C13" s="33">
        <v>138.6</v>
      </c>
      <c r="D13" s="33">
        <v>952.9</v>
      </c>
      <c r="E13" s="33">
        <v>773.7</v>
      </c>
      <c r="F13" s="34">
        <v>36.6</v>
      </c>
      <c r="G13" s="33">
        <v>2578.1</v>
      </c>
      <c r="H13" s="33">
        <v>731.4</v>
      </c>
      <c r="I13" s="33">
        <v>70.099999999999994</v>
      </c>
      <c r="J13" s="33">
        <v>1334</v>
      </c>
      <c r="K13" s="33">
        <v>190.9</v>
      </c>
      <c r="L13" s="33">
        <v>75.599999999999994</v>
      </c>
      <c r="M13" s="33">
        <v>171.3</v>
      </c>
      <c r="N13" s="97"/>
    </row>
    <row r="14" spans="1:14" s="14" customFormat="1" ht="30.75" customHeight="1">
      <c r="A14" s="110" t="s">
        <v>63</v>
      </c>
      <c r="B14" s="33">
        <v>1482.6</v>
      </c>
      <c r="C14" s="33">
        <v>46.8</v>
      </c>
      <c r="D14" s="33">
        <v>249.7</v>
      </c>
      <c r="E14" s="33">
        <v>215.4</v>
      </c>
      <c r="F14" s="34">
        <v>0</v>
      </c>
      <c r="G14" s="33">
        <v>1123.5</v>
      </c>
      <c r="H14" s="33">
        <v>276.39999999999998</v>
      </c>
      <c r="I14" s="34">
        <v>2.4</v>
      </c>
      <c r="J14" s="33">
        <v>442.3</v>
      </c>
      <c r="K14" s="33">
        <v>158.69999999999999</v>
      </c>
      <c r="L14" s="33">
        <v>61.4</v>
      </c>
      <c r="M14" s="33">
        <v>62.7</v>
      </c>
      <c r="N14" s="97"/>
    </row>
    <row r="15" spans="1:14" s="14" customFormat="1" ht="30.75" customHeight="1">
      <c r="A15" s="110" t="s">
        <v>64</v>
      </c>
      <c r="B15" s="33">
        <v>961.1</v>
      </c>
      <c r="C15" s="33">
        <v>36.6</v>
      </c>
      <c r="D15" s="33">
        <v>122.9</v>
      </c>
      <c r="E15" s="33">
        <v>108.2</v>
      </c>
      <c r="F15" s="34">
        <v>0</v>
      </c>
      <c r="G15" s="33">
        <v>763.4</v>
      </c>
      <c r="H15" s="33">
        <v>145.80000000000001</v>
      </c>
      <c r="I15" s="34">
        <v>7.4</v>
      </c>
      <c r="J15" s="33">
        <v>436.3</v>
      </c>
      <c r="K15" s="33">
        <v>99.5</v>
      </c>
      <c r="L15" s="33">
        <v>23.1</v>
      </c>
      <c r="M15" s="33">
        <v>38.200000000000003</v>
      </c>
      <c r="N15" s="97"/>
    </row>
    <row r="16" spans="1:14" s="14" customFormat="1" ht="65.25" customHeight="1">
      <c r="A16" s="110" t="s">
        <v>65</v>
      </c>
      <c r="B16" s="40">
        <v>12584.7</v>
      </c>
      <c r="C16" s="40">
        <v>615.70000000000005</v>
      </c>
      <c r="D16" s="40">
        <v>3564.3</v>
      </c>
      <c r="E16" s="40">
        <v>3058.9</v>
      </c>
      <c r="F16" s="40">
        <v>37.1</v>
      </c>
      <c r="G16" s="40">
        <v>7891.9</v>
      </c>
      <c r="H16" s="40">
        <v>2824.7</v>
      </c>
      <c r="I16" s="40">
        <v>151.69999999999999</v>
      </c>
      <c r="J16" s="40">
        <v>3291.1</v>
      </c>
      <c r="K16" s="40">
        <v>309.2</v>
      </c>
      <c r="L16" s="40">
        <v>155.6</v>
      </c>
      <c r="M16" s="33">
        <v>512.70000000000005</v>
      </c>
      <c r="N16" s="97"/>
    </row>
    <row r="17" spans="1:14" s="14" customFormat="1" ht="30.75" customHeight="1">
      <c r="A17" s="110" t="s">
        <v>66</v>
      </c>
      <c r="B17" s="40">
        <v>15526.6</v>
      </c>
      <c r="C17" s="40">
        <v>715.6</v>
      </c>
      <c r="D17" s="40">
        <v>4549.8</v>
      </c>
      <c r="E17" s="40">
        <v>4144</v>
      </c>
      <c r="F17" s="146">
        <v>4.5999999999999996</v>
      </c>
      <c r="G17" s="40">
        <v>9676.7000000000007</v>
      </c>
      <c r="H17" s="40">
        <v>3027.9</v>
      </c>
      <c r="I17" s="40">
        <v>29.1</v>
      </c>
      <c r="J17" s="40">
        <v>4524.5</v>
      </c>
      <c r="K17" s="40">
        <v>392</v>
      </c>
      <c r="L17" s="40">
        <v>144.6</v>
      </c>
      <c r="M17" s="40">
        <v>584.6</v>
      </c>
      <c r="N17" s="97"/>
    </row>
    <row r="18" spans="1:14" s="14" customFormat="1" ht="30.75" customHeight="1">
      <c r="A18" s="110" t="s">
        <v>67</v>
      </c>
      <c r="B18" s="33">
        <v>4522.7</v>
      </c>
      <c r="C18" s="33">
        <v>299.5</v>
      </c>
      <c r="D18" s="33">
        <v>1140.4000000000001</v>
      </c>
      <c r="E18" s="33">
        <v>883.8</v>
      </c>
      <c r="F18" s="34">
        <v>6.8</v>
      </c>
      <c r="G18" s="33">
        <v>2726.5</v>
      </c>
      <c r="H18" s="33">
        <v>664.8</v>
      </c>
      <c r="I18" s="34">
        <v>0</v>
      </c>
      <c r="J18" s="33">
        <v>1452.7</v>
      </c>
      <c r="K18" s="33">
        <v>176.1</v>
      </c>
      <c r="L18" s="33">
        <v>72.3</v>
      </c>
      <c r="M18" s="33">
        <v>356.3</v>
      </c>
      <c r="N18" s="97"/>
    </row>
    <row r="19" spans="1:14" s="14" customFormat="1" ht="41.25" customHeight="1">
      <c r="A19" s="110" t="s">
        <v>68</v>
      </c>
      <c r="B19" s="33">
        <v>32617.599999999999</v>
      </c>
      <c r="C19" s="33">
        <v>2194</v>
      </c>
      <c r="D19" s="33">
        <v>10086</v>
      </c>
      <c r="E19" s="33">
        <v>8124.8</v>
      </c>
      <c r="F19" s="34">
        <v>1534.2</v>
      </c>
      <c r="G19" s="33">
        <v>19891.5</v>
      </c>
      <c r="H19" s="33">
        <v>1191.8</v>
      </c>
      <c r="I19" s="34">
        <v>578</v>
      </c>
      <c r="J19" s="33">
        <v>9605.4</v>
      </c>
      <c r="K19" s="33">
        <v>4317.8</v>
      </c>
      <c r="L19" s="33">
        <v>164.2</v>
      </c>
      <c r="M19" s="33">
        <v>446.1</v>
      </c>
      <c r="N19" s="97"/>
    </row>
    <row r="20" spans="1:14" s="14" customFormat="1" ht="30.75" customHeight="1">
      <c r="A20" s="110" t="s">
        <v>69</v>
      </c>
      <c r="B20" s="33">
        <v>24687.4</v>
      </c>
      <c r="C20" s="33">
        <v>1718.7</v>
      </c>
      <c r="D20" s="33">
        <v>7457.3</v>
      </c>
      <c r="E20" s="33">
        <v>6418.2</v>
      </c>
      <c r="F20" s="33">
        <v>378.8</v>
      </c>
      <c r="G20" s="33">
        <v>14178.2</v>
      </c>
      <c r="H20" s="33">
        <v>3687.4</v>
      </c>
      <c r="I20" s="33">
        <v>5.8</v>
      </c>
      <c r="J20" s="33">
        <v>8181.2</v>
      </c>
      <c r="K20" s="33">
        <v>531</v>
      </c>
      <c r="L20" s="33">
        <v>181.9</v>
      </c>
      <c r="M20" s="33">
        <v>1333.3</v>
      </c>
      <c r="N20" s="97"/>
    </row>
    <row r="21" spans="1:14" s="14" customFormat="1" ht="53.25" customHeight="1">
      <c r="A21" s="110" t="s">
        <v>70</v>
      </c>
      <c r="B21" s="33">
        <v>7228.5</v>
      </c>
      <c r="C21" s="33">
        <v>480.2</v>
      </c>
      <c r="D21" s="33">
        <v>966.4</v>
      </c>
      <c r="E21" s="33">
        <v>784.5</v>
      </c>
      <c r="F21" s="34">
        <v>6.3</v>
      </c>
      <c r="G21" s="33">
        <v>5447.7</v>
      </c>
      <c r="H21" s="33">
        <v>2180.8000000000002</v>
      </c>
      <c r="I21" s="33">
        <v>1.1000000000000001</v>
      </c>
      <c r="J21" s="33">
        <v>1876.5</v>
      </c>
      <c r="K21" s="33">
        <v>199.6</v>
      </c>
      <c r="L21" s="33">
        <v>55.3</v>
      </c>
      <c r="M21" s="33">
        <v>334.2</v>
      </c>
      <c r="N21" s="97"/>
    </row>
    <row r="22" spans="1:14" s="14" customFormat="1" ht="30.75" customHeight="1">
      <c r="A22" s="110" t="s">
        <v>71</v>
      </c>
      <c r="B22" s="33">
        <v>31511.3</v>
      </c>
      <c r="C22" s="33">
        <v>1257.5999999999999</v>
      </c>
      <c r="D22" s="33">
        <v>7230.7</v>
      </c>
      <c r="E22" s="33">
        <v>5446.3</v>
      </c>
      <c r="F22" s="33">
        <v>114.8</v>
      </c>
      <c r="G22" s="33">
        <v>21425.599999999999</v>
      </c>
      <c r="H22" s="33">
        <v>5801.1</v>
      </c>
      <c r="I22" s="33">
        <v>248.7</v>
      </c>
      <c r="J22" s="33">
        <v>11119.6</v>
      </c>
      <c r="K22" s="33">
        <v>1059.8</v>
      </c>
      <c r="L22" s="33">
        <v>432.9</v>
      </c>
      <c r="M22" s="33">
        <v>1597.4</v>
      </c>
      <c r="N22" s="97"/>
    </row>
    <row r="23" spans="1:14" s="14" customFormat="1" ht="43.5" customHeight="1">
      <c r="A23" s="110" t="s">
        <v>72</v>
      </c>
      <c r="B23" s="33">
        <v>23101.4</v>
      </c>
      <c r="C23" s="33">
        <v>1651</v>
      </c>
      <c r="D23" s="33">
        <v>7805.7</v>
      </c>
      <c r="E23" s="33">
        <v>7061.2</v>
      </c>
      <c r="F23" s="34">
        <v>242.2</v>
      </c>
      <c r="G23" s="33">
        <v>12121.9</v>
      </c>
      <c r="H23" s="33">
        <v>2733.3</v>
      </c>
      <c r="I23" s="33">
        <v>84.8</v>
      </c>
      <c r="J23" s="33">
        <v>6508.3</v>
      </c>
      <c r="K23" s="33">
        <v>894.9</v>
      </c>
      <c r="L23" s="33">
        <v>272.7</v>
      </c>
      <c r="M23" s="33">
        <v>1522.8</v>
      </c>
      <c r="N23" s="97"/>
    </row>
    <row r="24" spans="1:14" s="14" customFormat="1" ht="30.75" customHeight="1">
      <c r="A24" s="110" t="s">
        <v>73</v>
      </c>
      <c r="B24" s="33">
        <v>24032.799999999999</v>
      </c>
      <c r="C24" s="33">
        <v>2224.6</v>
      </c>
      <c r="D24" s="33">
        <v>6394.7</v>
      </c>
      <c r="E24" s="33">
        <v>5413.9</v>
      </c>
      <c r="F24" s="33">
        <v>482.3</v>
      </c>
      <c r="G24" s="33">
        <v>14259.2</v>
      </c>
      <c r="H24" s="33">
        <v>3449</v>
      </c>
      <c r="I24" s="34">
        <v>57.8</v>
      </c>
      <c r="J24" s="33">
        <v>8267.5</v>
      </c>
      <c r="K24" s="33">
        <v>577.20000000000005</v>
      </c>
      <c r="L24" s="33">
        <v>207</v>
      </c>
      <c r="M24" s="33">
        <v>1154.3</v>
      </c>
      <c r="N24" s="97"/>
    </row>
    <row r="25" spans="1:14" s="14" customFormat="1" ht="54" customHeight="1">
      <c r="A25" s="110" t="s">
        <v>74</v>
      </c>
      <c r="B25" s="33">
        <v>35317.800000000003</v>
      </c>
      <c r="C25" s="33">
        <v>1679.3</v>
      </c>
      <c r="D25" s="33">
        <v>9181</v>
      </c>
      <c r="E25" s="33">
        <v>5569.7</v>
      </c>
      <c r="F25" s="33">
        <v>2218.6999999999998</v>
      </c>
      <c r="G25" s="33">
        <v>22440</v>
      </c>
      <c r="H25" s="33">
        <v>4934.7</v>
      </c>
      <c r="I25" s="33">
        <v>14.9</v>
      </c>
      <c r="J25" s="33">
        <v>11183</v>
      </c>
      <c r="K25" s="33">
        <v>1550.6</v>
      </c>
      <c r="L25" s="33">
        <v>637.5</v>
      </c>
      <c r="M25" s="33">
        <v>2017.5</v>
      </c>
      <c r="N25" s="97"/>
    </row>
    <row r="26" spans="1:14" s="14" customFormat="1" ht="30.75" customHeight="1">
      <c r="A26" s="110" t="s">
        <v>75</v>
      </c>
      <c r="B26" s="33">
        <v>11144.8</v>
      </c>
      <c r="C26" s="33">
        <v>506.4</v>
      </c>
      <c r="D26" s="33">
        <v>766</v>
      </c>
      <c r="E26" s="33">
        <v>561.20000000000005</v>
      </c>
      <c r="F26" s="34">
        <v>81.400000000000006</v>
      </c>
      <c r="G26" s="33">
        <v>9266.5</v>
      </c>
      <c r="H26" s="33">
        <v>1712.1</v>
      </c>
      <c r="I26" s="34">
        <v>25.8</v>
      </c>
      <c r="J26" s="33">
        <v>5595.3</v>
      </c>
      <c r="K26" s="33">
        <v>372.3</v>
      </c>
      <c r="L26" s="33">
        <v>151.9</v>
      </c>
      <c r="M26" s="33">
        <v>605.9</v>
      </c>
      <c r="N26" s="97"/>
    </row>
    <row r="27" spans="1:14" s="14" customFormat="1" ht="30.75" customHeight="1">
      <c r="A27" s="110" t="s">
        <v>76</v>
      </c>
      <c r="B27" s="33">
        <v>24226.400000000001</v>
      </c>
      <c r="C27" s="33">
        <v>1438.8</v>
      </c>
      <c r="D27" s="33">
        <v>3064.5</v>
      </c>
      <c r="E27" s="33">
        <v>2401.8000000000002</v>
      </c>
      <c r="F27" s="33">
        <v>304.89999999999998</v>
      </c>
      <c r="G27" s="33">
        <v>18756.400000000001</v>
      </c>
      <c r="H27" s="33">
        <v>3579.3</v>
      </c>
      <c r="I27" s="33">
        <v>26.6</v>
      </c>
      <c r="J27" s="33">
        <v>11921.5</v>
      </c>
      <c r="K27" s="33">
        <v>1179.4000000000001</v>
      </c>
      <c r="L27" s="33">
        <v>281.8</v>
      </c>
      <c r="M27" s="33">
        <v>966.7</v>
      </c>
      <c r="N27" s="97"/>
    </row>
    <row r="28" spans="1:14" s="14" customFormat="1" ht="30.75" customHeight="1">
      <c r="A28" s="110" t="s">
        <v>77</v>
      </c>
      <c r="B28" s="33">
        <v>18190.3</v>
      </c>
      <c r="C28" s="33">
        <v>1557.4</v>
      </c>
      <c r="D28" s="33">
        <v>2454.8000000000002</v>
      </c>
      <c r="E28" s="33">
        <v>1813.5</v>
      </c>
      <c r="F28" s="33">
        <v>196.3</v>
      </c>
      <c r="G28" s="33">
        <v>12704.3</v>
      </c>
      <c r="H28" s="33">
        <v>2954.5</v>
      </c>
      <c r="I28" s="33">
        <v>31.9</v>
      </c>
      <c r="J28" s="33">
        <v>6283.3</v>
      </c>
      <c r="K28" s="33">
        <v>827.8</v>
      </c>
      <c r="L28" s="33">
        <v>319.7</v>
      </c>
      <c r="M28" s="33">
        <v>1473.8</v>
      </c>
      <c r="N28" s="97"/>
    </row>
    <row r="29" spans="1:14" s="14" customFormat="1" ht="30.75" customHeight="1">
      <c r="A29" s="110" t="s">
        <v>78</v>
      </c>
      <c r="B29" s="33">
        <v>52026</v>
      </c>
      <c r="C29" s="33">
        <v>2693.1</v>
      </c>
      <c r="D29" s="33">
        <v>7637.3</v>
      </c>
      <c r="E29" s="33">
        <v>6532.7</v>
      </c>
      <c r="F29" s="34">
        <v>95.6</v>
      </c>
      <c r="G29" s="33">
        <v>39430.9</v>
      </c>
      <c r="H29" s="33">
        <v>4576.8</v>
      </c>
      <c r="I29" s="34">
        <v>225.6</v>
      </c>
      <c r="J29" s="33">
        <v>24187</v>
      </c>
      <c r="K29" s="33">
        <v>3320.4</v>
      </c>
      <c r="L29" s="33">
        <v>685.3</v>
      </c>
      <c r="M29" s="33">
        <v>2264.8000000000002</v>
      </c>
      <c r="N29" s="97"/>
    </row>
    <row r="30" spans="1:14" s="14" customFormat="1" ht="30.75" customHeight="1">
      <c r="A30" s="110" t="s">
        <v>79</v>
      </c>
      <c r="B30" s="33">
        <v>15511.6</v>
      </c>
      <c r="C30" s="33">
        <v>3693.5</v>
      </c>
      <c r="D30" s="33">
        <v>2699.5</v>
      </c>
      <c r="E30" s="33">
        <v>1438.9</v>
      </c>
      <c r="F30" s="34">
        <v>1.9</v>
      </c>
      <c r="G30" s="33">
        <v>7479.9</v>
      </c>
      <c r="H30" s="33">
        <v>1381</v>
      </c>
      <c r="I30" s="34">
        <v>0</v>
      </c>
      <c r="J30" s="33">
        <v>2479.3000000000002</v>
      </c>
      <c r="K30" s="33">
        <v>443.3</v>
      </c>
      <c r="L30" s="33">
        <v>129.9</v>
      </c>
      <c r="M30" s="33">
        <v>1638.7</v>
      </c>
      <c r="N30" s="97"/>
    </row>
    <row r="31" spans="1:14" s="14" customFormat="1" ht="30.75" customHeight="1">
      <c r="A31" s="110" t="s">
        <v>80</v>
      </c>
      <c r="B31" s="33">
        <v>10189.5</v>
      </c>
      <c r="C31" s="33">
        <v>416.6</v>
      </c>
      <c r="D31" s="33">
        <v>2051.1</v>
      </c>
      <c r="E31" s="33">
        <v>1656.4</v>
      </c>
      <c r="F31" s="33">
        <v>9.1999999999999993</v>
      </c>
      <c r="G31" s="33">
        <v>7028.4</v>
      </c>
      <c r="H31" s="33">
        <v>1811.8</v>
      </c>
      <c r="I31" s="33">
        <v>27.2</v>
      </c>
      <c r="J31" s="33">
        <v>3592.1</v>
      </c>
      <c r="K31" s="33">
        <v>581.70000000000005</v>
      </c>
      <c r="L31" s="33">
        <v>321.8</v>
      </c>
      <c r="M31" s="33">
        <v>693.3</v>
      </c>
      <c r="N31" s="97"/>
    </row>
    <row r="32" spans="1:14" s="14" customFormat="1" ht="30.75" customHeight="1">
      <c r="A32" s="110" t="s">
        <v>81</v>
      </c>
      <c r="B32" s="33">
        <v>3994.6</v>
      </c>
      <c r="C32" s="33">
        <v>139</v>
      </c>
      <c r="D32" s="33">
        <v>1027.2</v>
      </c>
      <c r="E32" s="33">
        <v>916.9</v>
      </c>
      <c r="F32" s="33">
        <v>10.8</v>
      </c>
      <c r="G32" s="34">
        <v>2652</v>
      </c>
      <c r="H32" s="33">
        <v>624.70000000000005</v>
      </c>
      <c r="I32" s="34">
        <v>1.4</v>
      </c>
      <c r="J32" s="33">
        <v>1231.3</v>
      </c>
      <c r="K32" s="33">
        <v>141.4</v>
      </c>
      <c r="L32" s="33">
        <v>77.3</v>
      </c>
      <c r="M32" s="33">
        <v>176.3</v>
      </c>
      <c r="N32" s="97"/>
    </row>
    <row r="33" spans="1:14" s="14" customFormat="1" ht="30.75" customHeight="1">
      <c r="A33" s="303" t="s">
        <v>82</v>
      </c>
      <c r="B33" s="260">
        <v>10405.6</v>
      </c>
      <c r="C33" s="260">
        <v>1126.2</v>
      </c>
      <c r="D33" s="260">
        <v>1098.7</v>
      </c>
      <c r="E33" s="260">
        <v>777.2</v>
      </c>
      <c r="F33" s="302">
        <v>0.4</v>
      </c>
      <c r="G33" s="260">
        <v>7438</v>
      </c>
      <c r="H33" s="260">
        <v>1367.1</v>
      </c>
      <c r="I33" s="260">
        <v>0</v>
      </c>
      <c r="J33" s="260">
        <v>3123.3</v>
      </c>
      <c r="K33" s="260">
        <v>685.2</v>
      </c>
      <c r="L33" s="260">
        <v>232.8</v>
      </c>
      <c r="M33" s="260">
        <v>742.7</v>
      </c>
      <c r="N33" s="97"/>
    </row>
    <row r="34" spans="1:14" s="143" customFormat="1" ht="12.75" customHeight="1">
      <c r="A34" s="238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</row>
    <row r="35" spans="1:14" s="143" customFormat="1" ht="12.75" customHeight="1">
      <c r="A35" s="239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</row>
    <row r="36" spans="1:14" s="143" customFormat="1" ht="12.75" customHeight="1">
      <c r="A36" s="238"/>
      <c r="B36" s="147"/>
      <c r="C36" s="147"/>
      <c r="D36" s="147"/>
      <c r="E36" s="147"/>
      <c r="F36" s="149"/>
      <c r="G36" s="147"/>
      <c r="H36" s="147"/>
      <c r="I36" s="149"/>
      <c r="J36" s="147"/>
      <c r="K36" s="147"/>
      <c r="L36" s="147"/>
      <c r="M36" s="147"/>
    </row>
    <row r="37" spans="1:14" s="143" customFormat="1" ht="12.75" customHeight="1">
      <c r="A37" s="239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</row>
  </sheetData>
  <mergeCells count="10">
    <mergeCell ref="M6:M7"/>
    <mergeCell ref="A3:M3"/>
    <mergeCell ref="H6:L6"/>
    <mergeCell ref="A6:A8"/>
    <mergeCell ref="D6:D7"/>
    <mergeCell ref="G6:G7"/>
    <mergeCell ref="B6:B7"/>
    <mergeCell ref="C6:C7"/>
    <mergeCell ref="E6:F6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workbookViewId="0">
      <selection activeCell="A6" sqref="A6:A8"/>
    </sheetView>
  </sheetViews>
  <sheetFormatPr defaultRowHeight="15"/>
  <cols>
    <col min="1" max="1" width="33.85546875" style="241" customWidth="1"/>
    <col min="2" max="2" width="18.5703125" style="10" customWidth="1"/>
    <col min="3" max="3" width="18.5703125" style="9" customWidth="1"/>
    <col min="4" max="12" width="18.5703125" style="12" customWidth="1"/>
    <col min="13" max="13" width="18.5703125" style="9" customWidth="1"/>
    <col min="14" max="15" width="9.140625" style="10"/>
    <col min="16" max="16384" width="9.140625" style="9"/>
  </cols>
  <sheetData>
    <row r="1" spans="1:15" ht="26.25">
      <c r="A1" s="364" t="s">
        <v>300</v>
      </c>
      <c r="D1" s="10"/>
      <c r="E1" s="10"/>
      <c r="F1" s="10"/>
      <c r="G1" s="10"/>
      <c r="H1" s="10"/>
      <c r="I1" s="10"/>
      <c r="J1" s="10"/>
      <c r="K1" s="10"/>
      <c r="L1" s="10"/>
    </row>
    <row r="2" spans="1:15">
      <c r="A2" s="244"/>
      <c r="D2" s="10"/>
      <c r="E2" s="10"/>
      <c r="F2" s="10"/>
      <c r="G2" s="10"/>
      <c r="H2" s="10"/>
      <c r="I2" s="10"/>
      <c r="J2" s="10"/>
      <c r="K2" s="10"/>
      <c r="L2" s="10"/>
    </row>
    <row r="3" spans="1:15" ht="18" customHeight="1">
      <c r="A3" s="138" t="str">
        <f>'spis tablic'!A16</f>
        <v>Tabl. 15. Zobowiązania i rezerwy na zobowiązania przedsiębiorstw niefinansowych o liczbie pracujących 10 i więcej osób prowadzących księgi rachunkowe według województw w 2017 r.</v>
      </c>
      <c r="B3" s="140"/>
      <c r="D3" s="9"/>
      <c r="E3" s="105"/>
      <c r="F3" s="9"/>
      <c r="G3" s="105"/>
      <c r="H3" s="9"/>
      <c r="I3" s="9"/>
      <c r="J3" s="9"/>
      <c r="K3" s="9"/>
      <c r="L3" s="9"/>
    </row>
    <row r="4" spans="1:15" ht="18" customHeight="1">
      <c r="A4" s="242" t="str">
        <f>'spis tablic'!B16</f>
        <v>Table 15. Liabilities and provisions for liabilities of non-financial enterprises employing 10 persons or more keeping accounting ledgers, by voivodship in 2017.</v>
      </c>
      <c r="B4" s="140"/>
      <c r="D4" s="9"/>
      <c r="E4" s="105"/>
      <c r="F4" s="9"/>
      <c r="G4" s="105"/>
      <c r="H4" s="9"/>
      <c r="I4" s="9"/>
      <c r="J4" s="9"/>
      <c r="K4" s="9"/>
      <c r="L4" s="9"/>
    </row>
    <row r="5" spans="1:15" ht="3" customHeight="1">
      <c r="A5" s="243"/>
      <c r="B5" s="12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5" s="13" customFormat="1" ht="15" customHeight="1">
      <c r="A6" s="452" t="s">
        <v>25</v>
      </c>
      <c r="B6" s="455" t="s">
        <v>202</v>
      </c>
      <c r="C6" s="458" t="s">
        <v>201</v>
      </c>
      <c r="D6" s="458" t="s">
        <v>200</v>
      </c>
      <c r="E6" s="454"/>
      <c r="F6" s="460"/>
      <c r="G6" s="458" t="s">
        <v>199</v>
      </c>
      <c r="H6" s="454"/>
      <c r="I6" s="454"/>
      <c r="J6" s="454"/>
      <c r="K6" s="454"/>
      <c r="L6" s="454"/>
      <c r="M6" s="455" t="s">
        <v>365</v>
      </c>
      <c r="N6" s="143"/>
      <c r="O6" s="143"/>
    </row>
    <row r="7" spans="1:15" s="13" customFormat="1" ht="129" customHeight="1">
      <c r="A7" s="464"/>
      <c r="B7" s="456"/>
      <c r="C7" s="459"/>
      <c r="D7" s="459"/>
      <c r="E7" s="320" t="s">
        <v>204</v>
      </c>
      <c r="F7" s="321" t="s">
        <v>198</v>
      </c>
      <c r="G7" s="459"/>
      <c r="H7" s="320" t="s">
        <v>204</v>
      </c>
      <c r="I7" s="322" t="s">
        <v>205</v>
      </c>
      <c r="J7" s="323" t="s">
        <v>197</v>
      </c>
      <c r="K7" s="323" t="s">
        <v>195</v>
      </c>
      <c r="L7" s="323" t="s">
        <v>196</v>
      </c>
      <c r="M7" s="456"/>
      <c r="N7" s="143"/>
      <c r="O7" s="143"/>
    </row>
    <row r="8" spans="1:15" s="13" customFormat="1" ht="12.75" customHeight="1">
      <c r="A8" s="465"/>
      <c r="B8" s="414" t="s">
        <v>206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6"/>
      <c r="N8" s="143"/>
      <c r="O8" s="143"/>
    </row>
    <row r="9" spans="1:15" s="75" customFormat="1" ht="30" customHeight="1">
      <c r="A9" s="304" t="s">
        <v>83</v>
      </c>
      <c r="B9" s="39">
        <v>1464254.6</v>
      </c>
      <c r="C9" s="39">
        <v>110131.5</v>
      </c>
      <c r="D9" s="39">
        <v>421695.9</v>
      </c>
      <c r="E9" s="39">
        <v>288245.59999999998</v>
      </c>
      <c r="F9" s="39">
        <v>78034.600000000006</v>
      </c>
      <c r="G9" s="39">
        <v>789859</v>
      </c>
      <c r="H9" s="39">
        <v>166665.9</v>
      </c>
      <c r="I9" s="39">
        <v>13132.3</v>
      </c>
      <c r="J9" s="39">
        <v>401722.4</v>
      </c>
      <c r="K9" s="39">
        <v>56274.9</v>
      </c>
      <c r="L9" s="39">
        <v>14634.8</v>
      </c>
      <c r="M9" s="268">
        <v>142568.1</v>
      </c>
      <c r="N9" s="76"/>
      <c r="O9" s="98"/>
    </row>
    <row r="10" spans="1:15" ht="30" customHeight="1">
      <c r="A10" s="222" t="s">
        <v>260</v>
      </c>
      <c r="B10" s="33">
        <v>109002.6</v>
      </c>
      <c r="C10" s="33">
        <v>7615.1</v>
      </c>
      <c r="D10" s="33">
        <v>36014.800000000003</v>
      </c>
      <c r="E10" s="33">
        <v>28083.7</v>
      </c>
      <c r="F10" s="33">
        <v>4098.1000000000004</v>
      </c>
      <c r="G10" s="33">
        <v>58958.400000000001</v>
      </c>
      <c r="H10" s="33">
        <v>16536.2</v>
      </c>
      <c r="I10" s="33">
        <v>616.9</v>
      </c>
      <c r="J10" s="33">
        <v>26929.1</v>
      </c>
      <c r="K10" s="33">
        <v>5445.4</v>
      </c>
      <c r="L10" s="33">
        <v>1344</v>
      </c>
      <c r="M10" s="33">
        <v>6414.3</v>
      </c>
      <c r="O10" s="9"/>
    </row>
    <row r="11" spans="1:15" ht="30" customHeight="1">
      <c r="A11" s="222" t="s">
        <v>282</v>
      </c>
      <c r="B11" s="33">
        <v>43039.199999999997</v>
      </c>
      <c r="C11" s="33">
        <v>2422.9</v>
      </c>
      <c r="D11" s="33">
        <v>8091.2</v>
      </c>
      <c r="E11" s="33">
        <v>5899.6</v>
      </c>
      <c r="F11" s="33">
        <v>695.3</v>
      </c>
      <c r="G11" s="33">
        <v>28614</v>
      </c>
      <c r="H11" s="33">
        <v>7266.7</v>
      </c>
      <c r="I11" s="33">
        <v>921.2</v>
      </c>
      <c r="J11" s="33">
        <v>14674.9</v>
      </c>
      <c r="K11" s="33">
        <v>1415.4</v>
      </c>
      <c r="L11" s="33">
        <v>463.5</v>
      </c>
      <c r="M11" s="33">
        <v>3911.1</v>
      </c>
      <c r="O11" s="9"/>
    </row>
    <row r="12" spans="1:15" s="74" customFormat="1" ht="30" customHeight="1">
      <c r="A12" s="222" t="s">
        <v>261</v>
      </c>
      <c r="B12" s="33">
        <v>27068.400000000001</v>
      </c>
      <c r="C12" s="33">
        <v>2963.7</v>
      </c>
      <c r="D12" s="33">
        <v>6054.9</v>
      </c>
      <c r="E12" s="33">
        <v>3628.3</v>
      </c>
      <c r="F12" s="33">
        <v>1092.0999999999999</v>
      </c>
      <c r="G12" s="33">
        <v>15636.5</v>
      </c>
      <c r="H12" s="33">
        <v>3262</v>
      </c>
      <c r="I12" s="33">
        <v>381.4</v>
      </c>
      <c r="J12" s="33">
        <v>7912.4</v>
      </c>
      <c r="K12" s="33">
        <v>1239.2</v>
      </c>
      <c r="L12" s="33">
        <v>431.7</v>
      </c>
      <c r="M12" s="33">
        <v>2413.1999999999998</v>
      </c>
      <c r="N12" s="96"/>
    </row>
    <row r="13" spans="1:15" ht="30" customHeight="1">
      <c r="A13" s="222" t="s">
        <v>262</v>
      </c>
      <c r="B13" s="33">
        <v>17550.8</v>
      </c>
      <c r="C13" s="33">
        <v>778.7</v>
      </c>
      <c r="D13" s="33">
        <v>4336.7</v>
      </c>
      <c r="E13" s="33">
        <v>3349.5</v>
      </c>
      <c r="F13" s="33">
        <v>109.1</v>
      </c>
      <c r="G13" s="33">
        <v>10846.7</v>
      </c>
      <c r="H13" s="33">
        <v>2569.4</v>
      </c>
      <c r="I13" s="33">
        <v>21.9</v>
      </c>
      <c r="J13" s="33">
        <v>5584.4</v>
      </c>
      <c r="K13" s="33">
        <v>666.2</v>
      </c>
      <c r="L13" s="33">
        <v>249.5</v>
      </c>
      <c r="M13" s="33">
        <v>1588.7</v>
      </c>
      <c r="O13" s="9"/>
    </row>
    <row r="14" spans="1:15" s="74" customFormat="1" ht="30" customHeight="1">
      <c r="A14" s="222" t="s">
        <v>263</v>
      </c>
      <c r="B14" s="33">
        <v>82331</v>
      </c>
      <c r="C14" s="33">
        <v>8537.7999999999993</v>
      </c>
      <c r="D14" s="33">
        <v>31689.5</v>
      </c>
      <c r="E14" s="33">
        <v>18477.8</v>
      </c>
      <c r="F14" s="34">
        <v>10317.200000000001</v>
      </c>
      <c r="G14" s="33">
        <v>37967.800000000003</v>
      </c>
      <c r="H14" s="33">
        <v>11421.4</v>
      </c>
      <c r="I14" s="33">
        <v>530.79999999999995</v>
      </c>
      <c r="J14" s="33">
        <v>17231.400000000001</v>
      </c>
      <c r="K14" s="33">
        <v>2697.9</v>
      </c>
      <c r="L14" s="33">
        <v>805.5</v>
      </c>
      <c r="M14" s="33">
        <v>4135.8999999999996</v>
      </c>
      <c r="N14" s="96"/>
    </row>
    <row r="15" spans="1:15" s="74" customFormat="1" ht="30" customHeight="1">
      <c r="A15" s="222" t="s">
        <v>264</v>
      </c>
      <c r="B15" s="33">
        <v>94268.6</v>
      </c>
      <c r="C15" s="33">
        <v>6762</v>
      </c>
      <c r="D15" s="33">
        <v>25678.799999999999</v>
      </c>
      <c r="E15" s="33">
        <v>13760.4</v>
      </c>
      <c r="F15" s="33">
        <v>8605</v>
      </c>
      <c r="G15" s="33">
        <v>54088.1</v>
      </c>
      <c r="H15" s="33">
        <v>11365.2</v>
      </c>
      <c r="I15" s="33">
        <v>738.4</v>
      </c>
      <c r="J15" s="33">
        <v>27030.3</v>
      </c>
      <c r="K15" s="33">
        <v>4323.8</v>
      </c>
      <c r="L15" s="33">
        <v>1076</v>
      </c>
      <c r="M15" s="33">
        <v>7739.7</v>
      </c>
      <c r="N15" s="96"/>
    </row>
    <row r="16" spans="1:15" s="74" customFormat="1" ht="30" customHeight="1">
      <c r="A16" s="222" t="s">
        <v>265</v>
      </c>
      <c r="B16" s="33">
        <v>532406</v>
      </c>
      <c r="C16" s="33">
        <v>39480.9</v>
      </c>
      <c r="D16" s="33">
        <v>152268.20000000001</v>
      </c>
      <c r="E16" s="33">
        <v>111408.8</v>
      </c>
      <c r="F16" s="33">
        <v>17211.2</v>
      </c>
      <c r="G16" s="33">
        <v>264758.7</v>
      </c>
      <c r="H16" s="33">
        <v>46486.2</v>
      </c>
      <c r="I16" s="34">
        <v>6815</v>
      </c>
      <c r="J16" s="33">
        <v>132530.4</v>
      </c>
      <c r="K16" s="33">
        <v>18590.3</v>
      </c>
      <c r="L16" s="33">
        <v>3814.9</v>
      </c>
      <c r="M16" s="33">
        <v>75898.3</v>
      </c>
      <c r="N16" s="96"/>
    </row>
    <row r="17" spans="1:15" ht="30" customHeight="1">
      <c r="A17" s="222" t="s">
        <v>266</v>
      </c>
      <c r="B17" s="33">
        <v>17386.099999999999</v>
      </c>
      <c r="C17" s="33">
        <v>884.7</v>
      </c>
      <c r="D17" s="33">
        <v>4225.6000000000004</v>
      </c>
      <c r="E17" s="33">
        <v>3455.5</v>
      </c>
      <c r="F17" s="33">
        <v>81.3</v>
      </c>
      <c r="G17" s="33">
        <v>10604</v>
      </c>
      <c r="H17" s="33">
        <v>2734.3</v>
      </c>
      <c r="I17" s="34">
        <v>37.200000000000003</v>
      </c>
      <c r="J17" s="33">
        <v>5294</v>
      </c>
      <c r="K17" s="33">
        <v>742</v>
      </c>
      <c r="L17" s="33">
        <v>240.4</v>
      </c>
      <c r="M17" s="33">
        <v>1671.9</v>
      </c>
      <c r="O17" s="9"/>
    </row>
    <row r="18" spans="1:15" s="74" customFormat="1" ht="30" customHeight="1">
      <c r="A18" s="222" t="s">
        <v>267</v>
      </c>
      <c r="B18" s="33">
        <v>37236.300000000003</v>
      </c>
      <c r="C18" s="33">
        <v>4142.2</v>
      </c>
      <c r="D18" s="33">
        <v>8044.3</v>
      </c>
      <c r="E18" s="33">
        <v>5870.3</v>
      </c>
      <c r="F18" s="33">
        <v>1321.5</v>
      </c>
      <c r="G18" s="33">
        <v>21914.7</v>
      </c>
      <c r="H18" s="33">
        <v>5363.4</v>
      </c>
      <c r="I18" s="33">
        <v>56.8</v>
      </c>
      <c r="J18" s="33">
        <v>11595.5</v>
      </c>
      <c r="K18" s="33">
        <v>1269.0999999999999</v>
      </c>
      <c r="L18" s="33">
        <v>417.4</v>
      </c>
      <c r="M18" s="33">
        <v>3135.2</v>
      </c>
      <c r="N18" s="96"/>
    </row>
    <row r="19" spans="1:15" s="74" customFormat="1" ht="30" customHeight="1">
      <c r="A19" s="222" t="s">
        <v>268</v>
      </c>
      <c r="B19" s="33">
        <v>16591.5</v>
      </c>
      <c r="C19" s="33">
        <v>618.29999999999995</v>
      </c>
      <c r="D19" s="33">
        <v>3736.8</v>
      </c>
      <c r="E19" s="33">
        <v>2992.2</v>
      </c>
      <c r="F19" s="34">
        <v>170.3</v>
      </c>
      <c r="G19" s="33">
        <v>10821.3</v>
      </c>
      <c r="H19" s="33">
        <v>2965.6</v>
      </c>
      <c r="I19" s="34">
        <v>43.2</v>
      </c>
      <c r="J19" s="33">
        <v>5650</v>
      </c>
      <c r="K19" s="33">
        <v>595.70000000000005</v>
      </c>
      <c r="L19" s="33">
        <v>207.3</v>
      </c>
      <c r="M19" s="33">
        <v>1415.1</v>
      </c>
      <c r="N19" s="96"/>
    </row>
    <row r="20" spans="1:15" ht="30" customHeight="1">
      <c r="A20" s="222" t="s">
        <v>269</v>
      </c>
      <c r="B20" s="33">
        <v>85101</v>
      </c>
      <c r="C20" s="33">
        <v>5121</v>
      </c>
      <c r="D20" s="33">
        <v>26185.9</v>
      </c>
      <c r="E20" s="33">
        <v>18463.7</v>
      </c>
      <c r="F20" s="33">
        <v>5708.9</v>
      </c>
      <c r="G20" s="33">
        <v>47226.400000000001</v>
      </c>
      <c r="H20" s="33">
        <v>9928.4</v>
      </c>
      <c r="I20" s="33">
        <v>1110.4000000000001</v>
      </c>
      <c r="J20" s="33">
        <v>21666.5</v>
      </c>
      <c r="K20" s="33">
        <v>3925.9</v>
      </c>
      <c r="L20" s="33">
        <v>692.1</v>
      </c>
      <c r="M20" s="33">
        <v>6567.7</v>
      </c>
      <c r="O20" s="9"/>
    </row>
    <row r="21" spans="1:15" s="74" customFormat="1" ht="30" customHeight="1">
      <c r="A21" s="222" t="s">
        <v>270</v>
      </c>
      <c r="B21" s="33">
        <v>168609.7</v>
      </c>
      <c r="C21" s="33">
        <v>16399.2</v>
      </c>
      <c r="D21" s="33">
        <v>42482.400000000001</v>
      </c>
      <c r="E21" s="33">
        <v>20707</v>
      </c>
      <c r="F21" s="34">
        <v>16206.9</v>
      </c>
      <c r="G21" s="33">
        <v>98922.8</v>
      </c>
      <c r="H21" s="33">
        <v>19103.5</v>
      </c>
      <c r="I21" s="34">
        <v>949.2</v>
      </c>
      <c r="J21" s="33">
        <v>53952.3</v>
      </c>
      <c r="K21" s="33">
        <v>6746.5</v>
      </c>
      <c r="L21" s="33">
        <v>2318.6999999999998</v>
      </c>
      <c r="M21" s="33">
        <v>10805.4</v>
      </c>
      <c r="N21" s="96"/>
    </row>
    <row r="22" spans="1:15" s="74" customFormat="1" ht="30" customHeight="1">
      <c r="A22" s="222" t="s">
        <v>271</v>
      </c>
      <c r="B22" s="33">
        <v>22082.9</v>
      </c>
      <c r="C22" s="33">
        <v>1215.9000000000001</v>
      </c>
      <c r="D22" s="33">
        <v>7053.4</v>
      </c>
      <c r="E22" s="33">
        <v>5711.8</v>
      </c>
      <c r="F22" s="34">
        <v>956.5</v>
      </c>
      <c r="G22" s="33">
        <v>11631.5</v>
      </c>
      <c r="H22" s="33">
        <v>2967</v>
      </c>
      <c r="I22" s="34">
        <v>29.2</v>
      </c>
      <c r="J22" s="33">
        <v>5705.8</v>
      </c>
      <c r="K22" s="33">
        <v>631.6</v>
      </c>
      <c r="L22" s="33">
        <v>220.3</v>
      </c>
      <c r="M22" s="33">
        <v>2182</v>
      </c>
      <c r="N22" s="96"/>
    </row>
    <row r="23" spans="1:15" ht="30" customHeight="1">
      <c r="A23" s="222" t="s">
        <v>272</v>
      </c>
      <c r="B23" s="33">
        <v>16921.599999999999</v>
      </c>
      <c r="C23" s="33">
        <v>595.79999999999995</v>
      </c>
      <c r="D23" s="33">
        <v>4270</v>
      </c>
      <c r="E23" s="33">
        <v>3108.8</v>
      </c>
      <c r="F23" s="33">
        <v>182.9</v>
      </c>
      <c r="G23" s="33">
        <v>10281.5</v>
      </c>
      <c r="H23" s="33">
        <v>2665.5</v>
      </c>
      <c r="I23" s="34">
        <v>32.299999999999997</v>
      </c>
      <c r="J23" s="33">
        <v>5259.3</v>
      </c>
      <c r="K23" s="33">
        <v>638.29999999999995</v>
      </c>
      <c r="L23" s="33">
        <v>228.4</v>
      </c>
      <c r="M23" s="33">
        <v>1774.3</v>
      </c>
      <c r="O23" s="9"/>
    </row>
    <row r="24" spans="1:15" ht="30" customHeight="1">
      <c r="A24" s="222" t="s">
        <v>273</v>
      </c>
      <c r="B24" s="33">
        <v>164400.1</v>
      </c>
      <c r="C24" s="33">
        <v>11139.7</v>
      </c>
      <c r="D24" s="33">
        <v>55268.4</v>
      </c>
      <c r="E24" s="33">
        <v>38333.4</v>
      </c>
      <c r="F24" s="33">
        <v>10886.4</v>
      </c>
      <c r="G24" s="33">
        <v>90604</v>
      </c>
      <c r="H24" s="33">
        <v>16948.3</v>
      </c>
      <c r="I24" s="33">
        <v>447.5</v>
      </c>
      <c r="J24" s="33">
        <v>53184.1</v>
      </c>
      <c r="K24" s="33">
        <v>6353.3</v>
      </c>
      <c r="L24" s="33">
        <v>1748.5</v>
      </c>
      <c r="M24" s="33">
        <v>7388.1</v>
      </c>
      <c r="O24" s="9"/>
    </row>
    <row r="25" spans="1:15" ht="30" customHeight="1">
      <c r="A25" s="305" t="s">
        <v>274</v>
      </c>
      <c r="B25" s="260">
        <v>30258.6</v>
      </c>
      <c r="C25" s="260">
        <v>1453.8</v>
      </c>
      <c r="D25" s="260">
        <v>6294.9</v>
      </c>
      <c r="E25" s="260">
        <v>4994.8999999999996</v>
      </c>
      <c r="F25" s="302">
        <v>391.9</v>
      </c>
      <c r="G25" s="260">
        <v>16982.7</v>
      </c>
      <c r="H25" s="260">
        <v>5082.8999999999996</v>
      </c>
      <c r="I25" s="260">
        <v>400.9</v>
      </c>
      <c r="J25" s="260">
        <v>7521.9</v>
      </c>
      <c r="K25" s="260">
        <v>994.4</v>
      </c>
      <c r="L25" s="260">
        <v>376.7</v>
      </c>
      <c r="M25" s="260">
        <v>5527.2</v>
      </c>
      <c r="O25" s="9"/>
    </row>
    <row r="26" spans="1:15">
      <c r="A26" s="24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5">
      <c r="A27" s="24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5">
      <c r="A28" s="24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5">
      <c r="A29" s="24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5">
      <c r="A30" s="24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5">
      <c r="A31" s="24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5">
      <c r="A32" s="24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24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24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24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24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244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244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244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24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244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24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24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24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24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24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244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244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244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24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244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244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24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244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24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244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244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244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244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244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244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244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244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24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244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244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244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244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244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244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244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244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244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244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244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244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244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>
      <c r="A78" s="244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>
      <c r="A79" s="244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>
      <c r="A80" s="24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>
      <c r="A81" s="24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>
      <c r="A82" s="24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24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>
      <c r="A84" s="244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>
      <c r="A85" s="244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>
      <c r="A86" s="244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</sheetData>
  <mergeCells count="9">
    <mergeCell ref="H6:L6"/>
    <mergeCell ref="M6:M7"/>
    <mergeCell ref="A6:A8"/>
    <mergeCell ref="B6:B7"/>
    <mergeCell ref="C6:C7"/>
    <mergeCell ref="D6:D7"/>
    <mergeCell ref="G6:G7"/>
    <mergeCell ref="E6:F6"/>
    <mergeCell ref="B8:M8"/>
  </mergeCells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2">
    <pageSetUpPr fitToPage="1"/>
  </sheetPr>
  <dimension ref="A1:K24"/>
  <sheetViews>
    <sheetView zoomScaleNormal="100" workbookViewId="0"/>
  </sheetViews>
  <sheetFormatPr defaultRowHeight="15"/>
  <cols>
    <col min="1" max="1" width="56.5703125" style="74" customWidth="1"/>
    <col min="2" max="8" width="25.140625" style="74" customWidth="1"/>
    <col min="9" max="9" width="9.140625" style="96"/>
    <col min="10" max="16384" width="9.140625" style="74"/>
  </cols>
  <sheetData>
    <row r="1" spans="1:11" ht="26.25">
      <c r="A1" s="364" t="s">
        <v>300</v>
      </c>
    </row>
    <row r="3" spans="1:11" ht="15" customHeight="1">
      <c r="A3" s="73" t="str">
        <f>'spis tablic'!A17</f>
        <v>Tabl. 16. Liczba przedsiębiorstw niefinansowych o liczbie pracujących 10 i więcej osób prowadzących księgi rachunkowe korzystających z kredytów i pożyczek według sekcji PKD w 2017 r.</v>
      </c>
      <c r="D3" s="73"/>
    </row>
    <row r="4" spans="1:11" ht="15" customHeight="1">
      <c r="A4" s="6" t="str">
        <f>'spis tablic'!B17</f>
        <v>Table 16. Number of non-financial enterprises employing 10 persons or more keeping accounting ledgers, with credits and loans, by NACE section in 2017.</v>
      </c>
      <c r="D4" s="73"/>
    </row>
    <row r="5" spans="1:11" ht="3" customHeight="1">
      <c r="A5" s="96"/>
      <c r="B5" s="120"/>
      <c r="C5" s="120"/>
      <c r="D5" s="120"/>
      <c r="E5" s="120"/>
      <c r="F5" s="120"/>
      <c r="G5" s="120"/>
      <c r="H5" s="120"/>
    </row>
    <row r="6" spans="1:11" s="77" customFormat="1" ht="144.75" customHeight="1">
      <c r="A6" s="289" t="s">
        <v>17</v>
      </c>
      <c r="B6" s="283" t="s">
        <v>24</v>
      </c>
      <c r="C6" s="245" t="s">
        <v>207</v>
      </c>
      <c r="D6" s="246" t="s">
        <v>208</v>
      </c>
      <c r="E6" s="284" t="s">
        <v>209</v>
      </c>
      <c r="F6" s="284" t="s">
        <v>310</v>
      </c>
      <c r="G6" s="284" t="s">
        <v>311</v>
      </c>
      <c r="H6" s="245" t="s">
        <v>312</v>
      </c>
      <c r="I6" s="89"/>
    </row>
    <row r="7" spans="1:11" s="95" customFormat="1" ht="28.5" customHeight="1">
      <c r="A7" s="215" t="s">
        <v>41</v>
      </c>
      <c r="B7" s="150">
        <v>30483</v>
      </c>
      <c r="C7" s="150">
        <v>19273</v>
      </c>
      <c r="D7" s="150">
        <v>25693</v>
      </c>
      <c r="E7" s="150">
        <v>23303</v>
      </c>
      <c r="F7" s="150">
        <v>13951</v>
      </c>
      <c r="G7" s="150">
        <v>20319</v>
      </c>
      <c r="H7" s="150">
        <v>2342</v>
      </c>
      <c r="I7" s="129"/>
      <c r="J7" s="129"/>
      <c r="K7" s="97"/>
    </row>
    <row r="8" spans="1:11" s="95" customFormat="1" ht="28.5" customHeight="1">
      <c r="A8" s="216" t="s">
        <v>42</v>
      </c>
      <c r="B8" s="46">
        <v>10866</v>
      </c>
      <c r="C8" s="46">
        <v>7433</v>
      </c>
      <c r="D8" s="46">
        <v>9337</v>
      </c>
      <c r="E8" s="46">
        <v>8279</v>
      </c>
      <c r="F8" s="46">
        <v>5296</v>
      </c>
      <c r="G8" s="46">
        <v>7387</v>
      </c>
      <c r="H8" s="46">
        <v>1146</v>
      </c>
      <c r="I8" s="129"/>
      <c r="J8" s="129"/>
      <c r="K8" s="97"/>
    </row>
    <row r="9" spans="1:11" s="95" customFormat="1" ht="28.5" customHeight="1">
      <c r="A9" s="217" t="s">
        <v>43</v>
      </c>
      <c r="B9" s="44">
        <v>171</v>
      </c>
      <c r="C9" s="44">
        <v>97</v>
      </c>
      <c r="D9" s="44">
        <v>148</v>
      </c>
      <c r="E9" s="44">
        <v>122</v>
      </c>
      <c r="F9" s="44">
        <v>68</v>
      </c>
      <c r="G9" s="44">
        <v>105</v>
      </c>
      <c r="H9" s="44">
        <v>13</v>
      </c>
      <c r="I9" s="20"/>
      <c r="J9" s="20"/>
      <c r="K9" s="97"/>
    </row>
    <row r="10" spans="1:11" s="95" customFormat="1" ht="28.5" customHeight="1">
      <c r="A10" s="217" t="s">
        <v>44</v>
      </c>
      <c r="B10" s="44">
        <v>9434</v>
      </c>
      <c r="C10" s="44">
        <v>6277</v>
      </c>
      <c r="D10" s="44">
        <v>8089</v>
      </c>
      <c r="E10" s="44">
        <v>7402</v>
      </c>
      <c r="F10" s="44">
        <v>4646</v>
      </c>
      <c r="G10" s="44">
        <v>6632</v>
      </c>
      <c r="H10" s="44">
        <v>1082</v>
      </c>
      <c r="I10" s="20"/>
      <c r="J10" s="20"/>
      <c r="K10" s="97"/>
    </row>
    <row r="11" spans="1:11" s="95" customFormat="1" ht="51.75" customHeight="1">
      <c r="A11" s="217" t="s">
        <v>45</v>
      </c>
      <c r="B11" s="44">
        <v>329</v>
      </c>
      <c r="C11" s="44">
        <v>280</v>
      </c>
      <c r="D11" s="44">
        <v>289</v>
      </c>
      <c r="E11" s="44">
        <v>179</v>
      </c>
      <c r="F11" s="44">
        <v>137</v>
      </c>
      <c r="G11" s="44">
        <v>158</v>
      </c>
      <c r="H11" s="44">
        <v>23</v>
      </c>
      <c r="I11" s="20"/>
      <c r="J11" s="20"/>
      <c r="K11" s="97"/>
    </row>
    <row r="12" spans="1:11" s="95" customFormat="1" ht="54.75" customHeight="1">
      <c r="A12" s="217" t="s">
        <v>46</v>
      </c>
      <c r="B12" s="44">
        <v>932</v>
      </c>
      <c r="C12" s="44">
        <v>779</v>
      </c>
      <c r="D12" s="44">
        <v>811</v>
      </c>
      <c r="E12" s="44">
        <v>576</v>
      </c>
      <c r="F12" s="44">
        <v>445</v>
      </c>
      <c r="G12" s="44">
        <v>492</v>
      </c>
      <c r="H12" s="44">
        <v>28</v>
      </c>
      <c r="I12" s="20"/>
      <c r="J12" s="20"/>
      <c r="K12" s="97"/>
    </row>
    <row r="13" spans="1:11" s="95" customFormat="1" ht="28.5" customHeight="1">
      <c r="A13" s="217" t="s">
        <v>47</v>
      </c>
      <c r="B13" s="44">
        <v>2682</v>
      </c>
      <c r="C13" s="44">
        <v>1408</v>
      </c>
      <c r="D13" s="44">
        <v>2298</v>
      </c>
      <c r="E13" s="44">
        <v>2126</v>
      </c>
      <c r="F13" s="44">
        <v>1042</v>
      </c>
      <c r="G13" s="44">
        <v>1857</v>
      </c>
      <c r="H13" s="44">
        <v>89</v>
      </c>
      <c r="I13" s="129"/>
      <c r="J13" s="129"/>
      <c r="K13" s="97"/>
    </row>
    <row r="14" spans="1:11" s="95" customFormat="1" ht="28.5" customHeight="1">
      <c r="A14" s="217" t="s">
        <v>48</v>
      </c>
      <c r="B14" s="44">
        <v>8826</v>
      </c>
      <c r="C14" s="44">
        <v>5106</v>
      </c>
      <c r="D14" s="44">
        <v>7703</v>
      </c>
      <c r="E14" s="44">
        <v>7234</v>
      </c>
      <c r="F14" s="44">
        <v>3914</v>
      </c>
      <c r="G14" s="44">
        <v>6512</v>
      </c>
      <c r="H14" s="44">
        <v>488</v>
      </c>
      <c r="I14" s="129"/>
      <c r="J14" s="129"/>
      <c r="K14" s="97"/>
    </row>
    <row r="15" spans="1:11" s="95" customFormat="1" ht="28.5" customHeight="1">
      <c r="A15" s="217" t="s">
        <v>49</v>
      </c>
      <c r="B15" s="44">
        <v>1999</v>
      </c>
      <c r="C15" s="44">
        <v>1249</v>
      </c>
      <c r="D15" s="44">
        <v>1718</v>
      </c>
      <c r="E15" s="44">
        <v>1509</v>
      </c>
      <c r="F15" s="44">
        <v>889</v>
      </c>
      <c r="G15" s="44">
        <v>1333</v>
      </c>
      <c r="H15" s="44">
        <v>116</v>
      </c>
      <c r="I15" s="129"/>
      <c r="J15" s="129"/>
      <c r="K15" s="97"/>
    </row>
    <row r="16" spans="1:11" s="95" customFormat="1" ht="28.5" customHeight="1">
      <c r="A16" s="217" t="s">
        <v>50</v>
      </c>
      <c r="B16" s="44">
        <v>765</v>
      </c>
      <c r="C16" s="44">
        <v>620</v>
      </c>
      <c r="D16" s="44">
        <v>552</v>
      </c>
      <c r="E16" s="44">
        <v>526</v>
      </c>
      <c r="F16" s="44">
        <v>443</v>
      </c>
      <c r="G16" s="44">
        <v>403</v>
      </c>
      <c r="H16" s="44">
        <v>40</v>
      </c>
      <c r="I16" s="129"/>
      <c r="J16" s="129"/>
      <c r="K16" s="97"/>
    </row>
    <row r="17" spans="1:11" s="95" customFormat="1" ht="28.5" customHeight="1">
      <c r="A17" s="217" t="s">
        <v>51</v>
      </c>
      <c r="B17" s="44">
        <v>829</v>
      </c>
      <c r="C17" s="44">
        <v>434</v>
      </c>
      <c r="D17" s="44">
        <v>674</v>
      </c>
      <c r="E17" s="44">
        <v>505</v>
      </c>
      <c r="F17" s="44">
        <v>242</v>
      </c>
      <c r="G17" s="44">
        <v>432</v>
      </c>
      <c r="H17" s="44">
        <v>133</v>
      </c>
      <c r="I17" s="129"/>
      <c r="J17" s="129"/>
      <c r="K17" s="97"/>
    </row>
    <row r="18" spans="1:11" s="95" customFormat="1" ht="28.5" customHeight="1">
      <c r="A18" s="217" t="s">
        <v>52</v>
      </c>
      <c r="B18" s="44">
        <v>1183</v>
      </c>
      <c r="C18" s="44">
        <v>1060</v>
      </c>
      <c r="D18" s="44">
        <v>770</v>
      </c>
      <c r="E18" s="44">
        <v>1012</v>
      </c>
      <c r="F18" s="44">
        <v>923</v>
      </c>
      <c r="G18" s="44">
        <v>645</v>
      </c>
      <c r="H18" s="44">
        <v>35</v>
      </c>
      <c r="I18" s="129"/>
      <c r="J18" s="129"/>
      <c r="K18" s="97"/>
    </row>
    <row r="19" spans="1:11" s="95" customFormat="1" ht="28.5" customHeight="1">
      <c r="A19" s="217" t="s">
        <v>288</v>
      </c>
      <c r="B19" s="44">
        <v>1149</v>
      </c>
      <c r="C19" s="44">
        <v>562</v>
      </c>
      <c r="D19" s="44">
        <v>919</v>
      </c>
      <c r="E19" s="44">
        <v>678</v>
      </c>
      <c r="F19" s="44">
        <v>300</v>
      </c>
      <c r="G19" s="44">
        <v>582</v>
      </c>
      <c r="H19" s="44">
        <v>156</v>
      </c>
      <c r="I19" s="129"/>
      <c r="J19" s="129"/>
      <c r="K19" s="97"/>
    </row>
    <row r="20" spans="1:11" s="95" customFormat="1" ht="28.5" customHeight="1">
      <c r="A20" s="217" t="s">
        <v>53</v>
      </c>
      <c r="B20" s="44">
        <v>965</v>
      </c>
      <c r="C20" s="44">
        <v>467</v>
      </c>
      <c r="D20" s="44">
        <v>794</v>
      </c>
      <c r="E20" s="44">
        <v>602</v>
      </c>
      <c r="F20" s="44">
        <v>288</v>
      </c>
      <c r="G20" s="44">
        <v>522</v>
      </c>
      <c r="H20" s="44">
        <v>96</v>
      </c>
      <c r="I20" s="129"/>
      <c r="J20" s="129"/>
      <c r="K20" s="97"/>
    </row>
    <row r="21" spans="1:11" s="95" customFormat="1" ht="28.5" customHeight="1">
      <c r="A21" s="217" t="s">
        <v>54</v>
      </c>
      <c r="B21" s="44">
        <v>157</v>
      </c>
      <c r="C21" s="44">
        <v>100</v>
      </c>
      <c r="D21" s="44">
        <v>103</v>
      </c>
      <c r="E21" s="44">
        <v>99</v>
      </c>
      <c r="F21" s="44">
        <v>61</v>
      </c>
      <c r="G21" s="44">
        <v>67</v>
      </c>
      <c r="H21" s="44">
        <v>3</v>
      </c>
      <c r="I21" s="129"/>
      <c r="J21" s="129"/>
      <c r="K21" s="97"/>
    </row>
    <row r="22" spans="1:11" s="95" customFormat="1" ht="28.5" customHeight="1">
      <c r="A22" s="217" t="s">
        <v>55</v>
      </c>
      <c r="B22" s="44">
        <v>838</v>
      </c>
      <c r="C22" s="44">
        <v>675</v>
      </c>
      <c r="D22" s="44">
        <v>642</v>
      </c>
      <c r="E22" s="44">
        <v>587</v>
      </c>
      <c r="F22" s="44">
        <v>454</v>
      </c>
      <c r="G22" s="44">
        <v>453</v>
      </c>
      <c r="H22" s="44">
        <v>20</v>
      </c>
      <c r="I22" s="129"/>
      <c r="J22" s="129"/>
      <c r="K22" s="97"/>
    </row>
    <row r="23" spans="1:11" s="95" customFormat="1" ht="28.5" customHeight="1">
      <c r="A23" s="217" t="s">
        <v>56</v>
      </c>
      <c r="B23" s="44">
        <v>116</v>
      </c>
      <c r="C23" s="44">
        <v>86</v>
      </c>
      <c r="D23" s="44">
        <v>94</v>
      </c>
      <c r="E23" s="44">
        <v>68</v>
      </c>
      <c r="F23" s="44">
        <v>47</v>
      </c>
      <c r="G23" s="44">
        <v>59</v>
      </c>
      <c r="H23" s="44">
        <v>11</v>
      </c>
      <c r="I23" s="129"/>
      <c r="J23" s="129"/>
      <c r="K23" s="97"/>
    </row>
    <row r="24" spans="1:11" s="95" customFormat="1" ht="28.5" customHeight="1">
      <c r="A24" s="301" t="s">
        <v>57</v>
      </c>
      <c r="B24" s="314">
        <v>108</v>
      </c>
      <c r="C24" s="314">
        <v>73</v>
      </c>
      <c r="D24" s="314">
        <v>89</v>
      </c>
      <c r="E24" s="314">
        <v>78</v>
      </c>
      <c r="F24" s="314">
        <v>52</v>
      </c>
      <c r="G24" s="314">
        <v>67</v>
      </c>
      <c r="H24" s="314">
        <v>9</v>
      </c>
      <c r="I24" s="129"/>
      <c r="J24" s="129"/>
      <c r="K24" s="97"/>
    </row>
  </sheetData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K26"/>
  <sheetViews>
    <sheetView zoomScaleNormal="100" workbookViewId="0">
      <selection activeCell="A6" sqref="A6:A8"/>
    </sheetView>
  </sheetViews>
  <sheetFormatPr defaultRowHeight="15"/>
  <cols>
    <col min="1" max="1" width="56.85546875" style="223" customWidth="1"/>
    <col min="2" max="3" width="18.7109375" style="74" customWidth="1"/>
    <col min="4" max="8" width="16.5703125" style="74" customWidth="1"/>
    <col min="9" max="9" width="9.140625" style="96"/>
    <col min="10" max="16384" width="9.140625" style="74"/>
  </cols>
  <sheetData>
    <row r="1" spans="1:11" ht="26.25">
      <c r="A1" s="364" t="s">
        <v>300</v>
      </c>
    </row>
    <row r="3" spans="1:11" ht="15.95" customHeight="1">
      <c r="A3" s="234" t="str">
        <f>'spis tablic'!A18</f>
        <v>Tabl. 17. Wartość kredytów i pożyczek zaciągniętych przez przedsiębiorstwa niefinansowe o liczbie pracujących 10 i więcej osób prowadzące księgi rachunkowe według sekcji PKD w 2017 r.</v>
      </c>
      <c r="D3" s="73"/>
      <c r="G3" s="105"/>
    </row>
    <row r="4" spans="1:11" ht="15.95" customHeight="1">
      <c r="A4" s="220" t="str">
        <f>'spis tablic'!B18</f>
        <v>Table 17. Value of credits and loans drawn by non-financial enterprises employing 10 persons or more keeping accounting ledgers, by NACE section in 2017.</v>
      </c>
      <c r="D4" s="73"/>
      <c r="G4" s="105"/>
    </row>
    <row r="5" spans="1:11" ht="3" customHeight="1">
      <c r="A5" s="232"/>
      <c r="B5" s="120"/>
      <c r="C5" s="120"/>
      <c r="D5" s="120"/>
      <c r="E5" s="96"/>
      <c r="F5" s="120"/>
      <c r="G5" s="120"/>
      <c r="H5" s="120"/>
    </row>
    <row r="6" spans="1:11" s="77" customFormat="1" ht="59.25" customHeight="1">
      <c r="A6" s="466" t="s">
        <v>17</v>
      </c>
      <c r="B6" s="469" t="s">
        <v>3</v>
      </c>
      <c r="C6" s="470"/>
      <c r="D6" s="471"/>
      <c r="E6" s="469" t="s">
        <v>313</v>
      </c>
      <c r="F6" s="470"/>
      <c r="G6" s="471"/>
      <c r="H6" s="472" t="s">
        <v>29</v>
      </c>
      <c r="I6" s="89"/>
    </row>
    <row r="7" spans="1:11" s="77" customFormat="1" ht="62.25" customHeight="1">
      <c r="A7" s="467"/>
      <c r="B7" s="280" t="s">
        <v>2</v>
      </c>
      <c r="C7" s="245" t="s">
        <v>366</v>
      </c>
      <c r="D7" s="245" t="s">
        <v>367</v>
      </c>
      <c r="E7" s="280" t="s">
        <v>2</v>
      </c>
      <c r="F7" s="245" t="s">
        <v>366</v>
      </c>
      <c r="G7" s="245" t="s">
        <v>367</v>
      </c>
      <c r="H7" s="473"/>
      <c r="I7" s="89"/>
    </row>
    <row r="8" spans="1:11" s="77" customFormat="1" ht="12.75" customHeight="1">
      <c r="A8" s="468"/>
      <c r="B8" s="414" t="s">
        <v>206</v>
      </c>
      <c r="C8" s="474"/>
      <c r="D8" s="474"/>
      <c r="E8" s="474"/>
      <c r="F8" s="474"/>
      <c r="G8" s="474"/>
      <c r="H8" s="475"/>
      <c r="I8" s="89"/>
    </row>
    <row r="9" spans="1:11" s="95" customFormat="1" ht="33" customHeight="1">
      <c r="A9" s="215" t="s">
        <v>41</v>
      </c>
      <c r="B9" s="39">
        <v>454911.5</v>
      </c>
      <c r="C9" s="39">
        <v>288245.59999999998</v>
      </c>
      <c r="D9" s="39">
        <v>166665.9</v>
      </c>
      <c r="E9" s="39">
        <v>267714.5</v>
      </c>
      <c r="F9" s="39">
        <v>165640.1</v>
      </c>
      <c r="G9" s="39">
        <v>102074.4</v>
      </c>
      <c r="H9" s="39">
        <v>145465.60000000001</v>
      </c>
      <c r="I9" s="129"/>
      <c r="J9" s="129"/>
      <c r="K9" s="97"/>
    </row>
    <row r="10" spans="1:11" s="95" customFormat="1" ht="33" customHeight="1">
      <c r="A10" s="216" t="s">
        <v>42</v>
      </c>
      <c r="B10" s="43">
        <v>194448.9</v>
      </c>
      <c r="C10" s="43">
        <v>115674.7</v>
      </c>
      <c r="D10" s="43">
        <v>78774.2</v>
      </c>
      <c r="E10" s="43">
        <v>102349.9</v>
      </c>
      <c r="F10" s="43">
        <v>58752.9</v>
      </c>
      <c r="G10" s="43">
        <v>43597</v>
      </c>
      <c r="H10" s="43">
        <v>67142.2</v>
      </c>
      <c r="I10" s="129"/>
      <c r="J10" s="129"/>
      <c r="K10" s="97"/>
    </row>
    <row r="11" spans="1:11" s="95" customFormat="1" ht="33" customHeight="1">
      <c r="A11" s="217" t="s">
        <v>43</v>
      </c>
      <c r="B11" s="33">
        <v>10137.799999999999</v>
      </c>
      <c r="C11" s="33">
        <v>7518</v>
      </c>
      <c r="D11" s="33">
        <v>2619.8000000000002</v>
      </c>
      <c r="E11" s="33">
        <v>6459.9</v>
      </c>
      <c r="F11" s="33">
        <v>4773.5</v>
      </c>
      <c r="G11" s="33">
        <v>1686.4</v>
      </c>
      <c r="H11" s="33">
        <v>946.1</v>
      </c>
      <c r="I11" s="20"/>
      <c r="J11" s="20"/>
      <c r="K11" s="97"/>
    </row>
    <row r="12" spans="1:11" s="95" customFormat="1" ht="33" customHeight="1">
      <c r="A12" s="217" t="s">
        <v>44</v>
      </c>
      <c r="B12" s="33">
        <v>145116.1</v>
      </c>
      <c r="C12" s="33">
        <v>79974.600000000006</v>
      </c>
      <c r="D12" s="33">
        <v>65141.5</v>
      </c>
      <c r="E12" s="33">
        <v>78697.7</v>
      </c>
      <c r="F12" s="33">
        <v>39371.4</v>
      </c>
      <c r="G12" s="33">
        <v>39326.300000000003</v>
      </c>
      <c r="H12" s="33">
        <v>53432.5</v>
      </c>
      <c r="I12" s="20"/>
      <c r="J12" s="20"/>
      <c r="K12" s="97"/>
    </row>
    <row r="13" spans="1:11" s="95" customFormat="1" ht="52.5" customHeight="1">
      <c r="A13" s="217" t="s">
        <v>45</v>
      </c>
      <c r="B13" s="33">
        <v>29471</v>
      </c>
      <c r="C13" s="33">
        <v>20577.599999999999</v>
      </c>
      <c r="D13" s="33">
        <v>8893.2999999999993</v>
      </c>
      <c r="E13" s="33">
        <v>12472.9</v>
      </c>
      <c r="F13" s="33">
        <v>10928.1</v>
      </c>
      <c r="G13" s="33">
        <v>1544.8</v>
      </c>
      <c r="H13" s="33">
        <v>11042.2</v>
      </c>
      <c r="I13" s="20"/>
      <c r="J13" s="20"/>
      <c r="K13" s="97"/>
    </row>
    <row r="14" spans="1:11" s="95" customFormat="1" ht="53.25" customHeight="1">
      <c r="A14" s="217" t="s">
        <v>46</v>
      </c>
      <c r="B14" s="33">
        <v>9724</v>
      </c>
      <c r="C14" s="33">
        <v>7604.5</v>
      </c>
      <c r="D14" s="33">
        <v>2119.5</v>
      </c>
      <c r="E14" s="33">
        <v>4719.3999999999996</v>
      </c>
      <c r="F14" s="33">
        <v>3680</v>
      </c>
      <c r="G14" s="33">
        <v>1039.4000000000001</v>
      </c>
      <c r="H14" s="33">
        <v>1721.5</v>
      </c>
      <c r="I14" s="20"/>
      <c r="J14" s="20"/>
      <c r="K14" s="97"/>
    </row>
    <row r="15" spans="1:11" s="95" customFormat="1" ht="33" customHeight="1">
      <c r="A15" s="217" t="s">
        <v>47</v>
      </c>
      <c r="B15" s="33">
        <v>18493</v>
      </c>
      <c r="C15" s="33">
        <v>11414.2</v>
      </c>
      <c r="D15" s="33">
        <v>7078.8</v>
      </c>
      <c r="E15" s="33">
        <v>14079.5</v>
      </c>
      <c r="F15" s="33">
        <v>8924.7000000000007</v>
      </c>
      <c r="G15" s="33">
        <v>5154.8</v>
      </c>
      <c r="H15" s="33">
        <v>7030.4</v>
      </c>
      <c r="I15" s="129"/>
      <c r="J15" s="129"/>
      <c r="K15" s="97"/>
    </row>
    <row r="16" spans="1:11" s="95" customFormat="1" ht="33" customHeight="1">
      <c r="A16" s="217" t="s">
        <v>48</v>
      </c>
      <c r="B16" s="33">
        <v>73645.2</v>
      </c>
      <c r="C16" s="33">
        <v>30309.3</v>
      </c>
      <c r="D16" s="33">
        <v>43335.8</v>
      </c>
      <c r="E16" s="33">
        <v>47452.5</v>
      </c>
      <c r="F16" s="33">
        <v>17637</v>
      </c>
      <c r="G16" s="33">
        <v>29815.5</v>
      </c>
      <c r="H16" s="33">
        <v>15643.7</v>
      </c>
      <c r="I16" s="129"/>
      <c r="J16" s="129"/>
      <c r="K16" s="97"/>
    </row>
    <row r="17" spans="1:11" s="95" customFormat="1" ht="33" customHeight="1">
      <c r="A17" s="217" t="s">
        <v>49</v>
      </c>
      <c r="B17" s="33">
        <v>33320</v>
      </c>
      <c r="C17" s="33">
        <v>27257.4</v>
      </c>
      <c r="D17" s="33">
        <v>6062.6</v>
      </c>
      <c r="E17" s="33">
        <v>25163.7</v>
      </c>
      <c r="F17" s="33">
        <v>21038.3</v>
      </c>
      <c r="G17" s="33">
        <v>4125.3999999999996</v>
      </c>
      <c r="H17" s="33">
        <v>7310</v>
      </c>
      <c r="I17" s="129"/>
      <c r="J17" s="129"/>
      <c r="K17" s="97"/>
    </row>
    <row r="18" spans="1:11" s="95" customFormat="1" ht="33" customHeight="1">
      <c r="A18" s="217" t="s">
        <v>50</v>
      </c>
      <c r="B18" s="33">
        <v>7791.8</v>
      </c>
      <c r="C18" s="33">
        <v>6710.3</v>
      </c>
      <c r="D18" s="33">
        <v>1081.5</v>
      </c>
      <c r="E18" s="33">
        <v>5625</v>
      </c>
      <c r="F18" s="33">
        <v>4955.6000000000004</v>
      </c>
      <c r="G18" s="33">
        <v>669.4</v>
      </c>
      <c r="H18" s="33">
        <v>669.4</v>
      </c>
      <c r="I18" s="129"/>
      <c r="J18" s="129"/>
      <c r="K18" s="97"/>
    </row>
    <row r="19" spans="1:11" s="95" customFormat="1" ht="33" customHeight="1">
      <c r="A19" s="217" t="s">
        <v>51</v>
      </c>
      <c r="B19" s="33">
        <v>46456.5</v>
      </c>
      <c r="C19" s="33">
        <v>39907.800000000003</v>
      </c>
      <c r="D19" s="33">
        <v>6548.7</v>
      </c>
      <c r="E19" s="33">
        <v>20568.2</v>
      </c>
      <c r="F19" s="33">
        <v>17458.099999999999</v>
      </c>
      <c r="G19" s="33">
        <v>3110.1</v>
      </c>
      <c r="H19" s="33">
        <v>26062.9</v>
      </c>
      <c r="I19" s="129"/>
      <c r="J19" s="129"/>
      <c r="K19" s="97"/>
    </row>
    <row r="20" spans="1:11" s="95" customFormat="1" ht="33" customHeight="1">
      <c r="A20" s="217" t="s">
        <v>52</v>
      </c>
      <c r="B20" s="33">
        <v>21472.1</v>
      </c>
      <c r="C20" s="33">
        <v>17906.5</v>
      </c>
      <c r="D20" s="33">
        <v>3565.7</v>
      </c>
      <c r="E20" s="33">
        <v>14352.9</v>
      </c>
      <c r="F20" s="33">
        <v>12342.4</v>
      </c>
      <c r="G20" s="33">
        <v>2010.5</v>
      </c>
      <c r="H20" s="33">
        <v>4246.6000000000004</v>
      </c>
      <c r="I20" s="129"/>
      <c r="J20" s="129"/>
      <c r="K20" s="97"/>
    </row>
    <row r="21" spans="1:11" s="95" customFormat="1" ht="33" customHeight="1">
      <c r="A21" s="217" t="s">
        <v>288</v>
      </c>
      <c r="B21" s="33">
        <v>15825.4</v>
      </c>
      <c r="C21" s="33">
        <v>10170.299999999999</v>
      </c>
      <c r="D21" s="33">
        <v>5655.1</v>
      </c>
      <c r="E21" s="33">
        <v>6410.8</v>
      </c>
      <c r="F21" s="33">
        <v>4029.8</v>
      </c>
      <c r="G21" s="33">
        <v>2381</v>
      </c>
      <c r="H21" s="33">
        <v>4327.3999999999996</v>
      </c>
      <c r="I21" s="129"/>
      <c r="J21" s="129"/>
      <c r="K21" s="97"/>
    </row>
    <row r="22" spans="1:11" s="95" customFormat="1" ht="33" customHeight="1">
      <c r="A22" s="217" t="s">
        <v>53</v>
      </c>
      <c r="B22" s="33">
        <v>34664.800000000003</v>
      </c>
      <c r="C22" s="33">
        <v>21666.7</v>
      </c>
      <c r="D22" s="33">
        <v>12998.1</v>
      </c>
      <c r="E22" s="33">
        <v>26061.599999999999</v>
      </c>
      <c r="F22" s="33">
        <v>15680.8</v>
      </c>
      <c r="G22" s="33">
        <v>10380.799999999999</v>
      </c>
      <c r="H22" s="33">
        <v>11330.5</v>
      </c>
      <c r="I22" s="129"/>
      <c r="J22" s="129"/>
      <c r="K22" s="97"/>
    </row>
    <row r="23" spans="1:11" s="95" customFormat="1" ht="33" customHeight="1">
      <c r="A23" s="217" t="s">
        <v>54</v>
      </c>
      <c r="B23" s="33">
        <v>304.5</v>
      </c>
      <c r="C23" s="33">
        <v>239.3</v>
      </c>
      <c r="D23" s="33">
        <v>65.2</v>
      </c>
      <c r="E23" s="33">
        <v>121</v>
      </c>
      <c r="F23" s="33">
        <v>88.2</v>
      </c>
      <c r="G23" s="33">
        <v>32.9</v>
      </c>
      <c r="H23" s="33">
        <v>58.5</v>
      </c>
      <c r="I23" s="129"/>
      <c r="J23" s="129"/>
      <c r="K23" s="97"/>
    </row>
    <row r="24" spans="1:11" s="95" customFormat="1" ht="33" customHeight="1">
      <c r="A24" s="217" t="s">
        <v>55</v>
      </c>
      <c r="B24" s="33">
        <v>6437</v>
      </c>
      <c r="C24" s="33">
        <v>5394.4</v>
      </c>
      <c r="D24" s="33">
        <v>1042.5999999999999</v>
      </c>
      <c r="E24" s="33">
        <v>4370.3999999999996</v>
      </c>
      <c r="F24" s="33">
        <v>3789.9</v>
      </c>
      <c r="G24" s="33">
        <v>580.5</v>
      </c>
      <c r="H24" s="33">
        <v>1402.8</v>
      </c>
      <c r="I24" s="129"/>
      <c r="J24" s="129"/>
      <c r="K24" s="97"/>
    </row>
    <row r="25" spans="1:11" s="95" customFormat="1" ht="33" customHeight="1">
      <c r="A25" s="217" t="s">
        <v>56</v>
      </c>
      <c r="B25" s="33">
        <v>1545.1</v>
      </c>
      <c r="C25" s="33">
        <v>1289.5</v>
      </c>
      <c r="D25" s="33">
        <v>255.6</v>
      </c>
      <c r="E25" s="33">
        <v>978.6</v>
      </c>
      <c r="F25" s="33">
        <v>824.4</v>
      </c>
      <c r="G25" s="33">
        <v>154.1</v>
      </c>
      <c r="H25" s="33">
        <v>178.6</v>
      </c>
      <c r="I25" s="129"/>
      <c r="J25" s="129"/>
      <c r="K25" s="97"/>
    </row>
    <row r="26" spans="1:11" s="95" customFormat="1" ht="33" customHeight="1">
      <c r="A26" s="301" t="s">
        <v>57</v>
      </c>
      <c r="B26" s="260">
        <v>507.2</v>
      </c>
      <c r="C26" s="260">
        <v>305.10000000000002</v>
      </c>
      <c r="D26" s="260">
        <v>202.1</v>
      </c>
      <c r="E26" s="260">
        <v>180.4</v>
      </c>
      <c r="F26" s="260">
        <v>117.9</v>
      </c>
      <c r="G26" s="260">
        <v>62.6</v>
      </c>
      <c r="H26" s="260">
        <v>62.6</v>
      </c>
      <c r="I26" s="129"/>
      <c r="J26" s="129"/>
      <c r="K26" s="97"/>
    </row>
  </sheetData>
  <mergeCells count="5">
    <mergeCell ref="A6:A8"/>
    <mergeCell ref="B6:D6"/>
    <mergeCell ref="E6:G6"/>
    <mergeCell ref="H6:H7"/>
    <mergeCell ref="B8:H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6" firstPageNumber="24" pageOrder="overThenDown" orientation="landscape" useFirstPageNumber="1" r:id="rId1"/>
  <headerFooter alignWithMargins="0"/>
  <colBreaks count="1" manualBreakCount="1">
    <brk id="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pageSetUpPr fitToPage="1"/>
  </sheetPr>
  <dimension ref="A1:N28"/>
  <sheetViews>
    <sheetView zoomScaleNormal="100" workbookViewId="0">
      <selection activeCell="A6" sqref="A6:A9"/>
    </sheetView>
  </sheetViews>
  <sheetFormatPr defaultRowHeight="12.75"/>
  <cols>
    <col min="1" max="1" width="61.85546875" style="77" customWidth="1"/>
    <col min="2" max="7" width="25.7109375" style="77" customWidth="1"/>
    <col min="8" max="16384" width="9.140625" style="77"/>
  </cols>
  <sheetData>
    <row r="1" spans="1:14" ht="25.5">
      <c r="A1" s="364" t="s">
        <v>300</v>
      </c>
    </row>
    <row r="3" spans="1:14" ht="15.95" customHeight="1">
      <c r="A3" s="73" t="str">
        <f>'spis tablic'!A19</f>
        <v>Tabl. 18. Struktura aktywów i pasywów przedsiębiorstw niefinansowych o liczbie pracujących 10 i więcej osób prowadzących księgi rachunkowe według sekcji PKD w 2017 r.</v>
      </c>
      <c r="D3" s="80"/>
    </row>
    <row r="4" spans="1:14" ht="15.95" customHeight="1">
      <c r="A4" s="6" t="str">
        <f>'spis tablic'!B19</f>
        <v>Table 18. Structure of assets and total equity and liabilities of non-financial enterprises employing 10 persons or more keeping accounting ledgers, by NACE section in 2017.</v>
      </c>
      <c r="D4" s="80"/>
    </row>
    <row r="5" spans="1:14" ht="3" customHeight="1"/>
    <row r="6" spans="1:14" s="133" customFormat="1" ht="37.5" customHeight="1">
      <c r="A6" s="476" t="s">
        <v>17</v>
      </c>
      <c r="B6" s="440" t="s">
        <v>289</v>
      </c>
      <c r="C6" s="480"/>
      <c r="D6" s="440" t="s">
        <v>314</v>
      </c>
      <c r="E6" s="454"/>
      <c r="F6" s="454"/>
      <c r="G6" s="481"/>
    </row>
    <row r="7" spans="1:14" s="133" customFormat="1" ht="26.25" customHeight="1">
      <c r="A7" s="477"/>
      <c r="B7" s="476" t="s">
        <v>213</v>
      </c>
      <c r="C7" s="483" t="s">
        <v>212</v>
      </c>
      <c r="D7" s="477" t="s">
        <v>316</v>
      </c>
      <c r="E7" s="485" t="s">
        <v>315</v>
      </c>
      <c r="F7" s="291"/>
      <c r="G7" s="288"/>
    </row>
    <row r="8" spans="1:14" ht="95.25" customHeight="1">
      <c r="A8" s="478"/>
      <c r="B8" s="482"/>
      <c r="C8" s="484"/>
      <c r="D8" s="482"/>
      <c r="E8" s="486"/>
      <c r="F8" s="278" t="s">
        <v>210</v>
      </c>
      <c r="G8" s="278" t="s">
        <v>211</v>
      </c>
    </row>
    <row r="9" spans="1:14" s="133" customFormat="1" ht="13.5" customHeight="1">
      <c r="A9" s="479"/>
      <c r="B9" s="247"/>
      <c r="C9" s="248"/>
      <c r="D9" s="427" t="s">
        <v>214</v>
      </c>
      <c r="E9" s="427"/>
      <c r="F9" s="233"/>
      <c r="G9" s="274"/>
    </row>
    <row r="10" spans="1:14" s="95" customFormat="1" ht="30.75" customHeight="1">
      <c r="A10" s="215" t="s">
        <v>41</v>
      </c>
      <c r="B10" s="114">
        <v>60.2</v>
      </c>
      <c r="C10" s="55">
        <v>39.700000000000003</v>
      </c>
      <c r="D10" s="35">
        <v>49.7</v>
      </c>
      <c r="E10" s="35">
        <v>50.3</v>
      </c>
      <c r="F10" s="114">
        <v>14.5</v>
      </c>
      <c r="G10" s="114">
        <v>27.1</v>
      </c>
      <c r="H10" s="115"/>
      <c r="I10" s="115"/>
      <c r="J10" s="115"/>
      <c r="K10" s="115"/>
      <c r="L10" s="115"/>
      <c r="M10" s="115"/>
      <c r="N10" s="115"/>
    </row>
    <row r="11" spans="1:14" s="95" customFormat="1" ht="30.75" customHeight="1">
      <c r="A11" s="216" t="s">
        <v>42</v>
      </c>
      <c r="B11" s="35">
        <v>63.8</v>
      </c>
      <c r="C11" s="58">
        <v>36.200000000000003</v>
      </c>
      <c r="D11" s="37">
        <v>55.2</v>
      </c>
      <c r="E11" s="37">
        <v>44.8</v>
      </c>
      <c r="F11" s="37">
        <v>12.4</v>
      </c>
      <c r="G11" s="37">
        <v>24.2</v>
      </c>
      <c r="H11" s="116"/>
      <c r="I11" s="116"/>
      <c r="J11" s="116"/>
      <c r="K11" s="116"/>
      <c r="L11" s="116"/>
      <c r="M11" s="116"/>
      <c r="N11" s="116"/>
    </row>
    <row r="12" spans="1:14" s="95" customFormat="1" ht="30.75" customHeight="1">
      <c r="A12" s="217" t="s">
        <v>43</v>
      </c>
      <c r="B12" s="40">
        <v>76.2</v>
      </c>
      <c r="C12" s="36">
        <v>23.8</v>
      </c>
      <c r="D12" s="36">
        <v>50.2</v>
      </c>
      <c r="E12" s="36">
        <v>49.8</v>
      </c>
      <c r="F12" s="36">
        <v>14.5</v>
      </c>
      <c r="G12" s="36">
        <v>18.899999999999999</v>
      </c>
      <c r="H12" s="116"/>
      <c r="I12" s="116"/>
      <c r="J12" s="116"/>
      <c r="K12" s="116"/>
      <c r="L12" s="116"/>
      <c r="M12" s="116"/>
      <c r="N12" s="116"/>
    </row>
    <row r="13" spans="1:14" s="95" customFormat="1" ht="30.75" customHeight="1">
      <c r="A13" s="217" t="s">
        <v>44</v>
      </c>
      <c r="B13" s="40">
        <v>53</v>
      </c>
      <c r="C13" s="36">
        <v>46.9</v>
      </c>
      <c r="D13" s="36">
        <v>53</v>
      </c>
      <c r="E13" s="36">
        <v>47</v>
      </c>
      <c r="F13" s="36">
        <v>10.6</v>
      </c>
      <c r="G13" s="36">
        <v>30.9</v>
      </c>
      <c r="H13" s="116"/>
      <c r="I13" s="116"/>
      <c r="J13" s="116"/>
      <c r="K13" s="116"/>
      <c r="L13" s="116"/>
      <c r="M13" s="116"/>
      <c r="N13" s="116"/>
    </row>
    <row r="14" spans="1:14" s="95" customFormat="1" ht="52.5" customHeight="1">
      <c r="A14" s="217" t="s">
        <v>45</v>
      </c>
      <c r="B14" s="40">
        <v>83.5</v>
      </c>
      <c r="C14" s="36">
        <v>16.5</v>
      </c>
      <c r="D14" s="36">
        <v>61.5</v>
      </c>
      <c r="E14" s="36">
        <v>38.5</v>
      </c>
      <c r="F14" s="36">
        <v>16.7</v>
      </c>
      <c r="G14" s="36">
        <v>12.1</v>
      </c>
      <c r="H14" s="116"/>
      <c r="I14" s="116"/>
      <c r="J14" s="116"/>
      <c r="K14" s="116"/>
      <c r="L14" s="116"/>
      <c r="M14" s="116"/>
      <c r="N14" s="116"/>
    </row>
    <row r="15" spans="1:14" s="95" customFormat="1" ht="54" customHeight="1">
      <c r="A15" s="217" t="s">
        <v>46</v>
      </c>
      <c r="B15" s="40">
        <v>84.6</v>
      </c>
      <c r="C15" s="33">
        <v>15.4</v>
      </c>
      <c r="D15" s="33">
        <v>56.2</v>
      </c>
      <c r="E15" s="33">
        <v>43.8</v>
      </c>
      <c r="F15" s="33">
        <v>11.4</v>
      </c>
      <c r="G15" s="48">
        <v>8.8000000000000007</v>
      </c>
      <c r="H15" s="116"/>
      <c r="I15" s="116"/>
      <c r="J15" s="116"/>
      <c r="K15" s="116"/>
      <c r="L15" s="116"/>
      <c r="M15" s="116"/>
      <c r="N15" s="116"/>
    </row>
    <row r="16" spans="1:14" s="95" customFormat="1" ht="30.75" customHeight="1">
      <c r="A16" s="217" t="s">
        <v>47</v>
      </c>
      <c r="B16" s="40">
        <v>34.4</v>
      </c>
      <c r="C16" s="36">
        <v>65.5</v>
      </c>
      <c r="D16" s="36">
        <v>37.6</v>
      </c>
      <c r="E16" s="36">
        <v>62.4</v>
      </c>
      <c r="F16" s="36">
        <v>12.8</v>
      </c>
      <c r="G16" s="36">
        <v>39.6</v>
      </c>
      <c r="H16" s="116"/>
      <c r="I16" s="116"/>
      <c r="J16" s="116"/>
      <c r="K16" s="116"/>
      <c r="L16" s="116"/>
      <c r="M16" s="116"/>
      <c r="N16" s="116"/>
    </row>
    <row r="17" spans="1:14" s="95" customFormat="1" ht="30.75" customHeight="1">
      <c r="A17" s="217" t="s">
        <v>48</v>
      </c>
      <c r="B17" s="40">
        <v>36.6</v>
      </c>
      <c r="C17" s="36">
        <v>63.3</v>
      </c>
      <c r="D17" s="36">
        <v>41.3</v>
      </c>
      <c r="E17" s="36">
        <v>58.7</v>
      </c>
      <c r="F17" s="36">
        <v>8.5</v>
      </c>
      <c r="G17" s="36">
        <v>45.4</v>
      </c>
      <c r="H17" s="116"/>
      <c r="I17" s="116"/>
      <c r="J17" s="116"/>
      <c r="K17" s="116"/>
      <c r="L17" s="116"/>
      <c r="M17" s="116"/>
      <c r="N17" s="116"/>
    </row>
    <row r="18" spans="1:14" s="95" customFormat="1" ht="30.75" customHeight="1">
      <c r="A18" s="217" t="s">
        <v>49</v>
      </c>
      <c r="B18" s="40">
        <v>72.8</v>
      </c>
      <c r="C18" s="36">
        <v>27</v>
      </c>
      <c r="D18" s="36">
        <v>34.1</v>
      </c>
      <c r="E18" s="36">
        <v>65.900000000000006</v>
      </c>
      <c r="F18" s="36">
        <v>22.1</v>
      </c>
      <c r="G18" s="36">
        <v>17.8</v>
      </c>
      <c r="H18" s="116"/>
      <c r="I18" s="116"/>
      <c r="J18" s="116"/>
      <c r="K18" s="116"/>
      <c r="L18" s="116"/>
      <c r="M18" s="116"/>
      <c r="N18" s="116"/>
    </row>
    <row r="19" spans="1:14" s="95" customFormat="1" ht="30.75" customHeight="1">
      <c r="A19" s="217" t="s">
        <v>50</v>
      </c>
      <c r="B19" s="40">
        <v>84.3</v>
      </c>
      <c r="C19" s="33">
        <v>15.6</v>
      </c>
      <c r="D19" s="33">
        <v>53.7</v>
      </c>
      <c r="E19" s="33">
        <v>46.3</v>
      </c>
      <c r="F19" s="33">
        <v>29.7</v>
      </c>
      <c r="G19" s="33">
        <v>12.5</v>
      </c>
      <c r="H19" s="116"/>
      <c r="I19" s="116"/>
      <c r="J19" s="116"/>
      <c r="K19" s="116"/>
      <c r="L19" s="116"/>
      <c r="M19" s="116"/>
      <c r="N19" s="116"/>
    </row>
    <row r="20" spans="1:14" s="95" customFormat="1" ht="30.75" customHeight="1">
      <c r="A20" s="217" t="s">
        <v>51</v>
      </c>
      <c r="B20" s="40">
        <v>75.099999999999994</v>
      </c>
      <c r="C20" s="36">
        <v>24.8</v>
      </c>
      <c r="D20" s="36">
        <v>48</v>
      </c>
      <c r="E20" s="36">
        <v>52</v>
      </c>
      <c r="F20" s="36">
        <v>27.1</v>
      </c>
      <c r="G20" s="36">
        <v>17.399999999999999</v>
      </c>
      <c r="H20" s="116"/>
      <c r="I20" s="116"/>
      <c r="J20" s="116"/>
      <c r="K20" s="116"/>
      <c r="L20" s="116"/>
      <c r="M20" s="116"/>
      <c r="N20" s="116"/>
    </row>
    <row r="21" spans="1:14" s="95" customFormat="1" ht="30.75" customHeight="1">
      <c r="A21" s="217" t="s">
        <v>52</v>
      </c>
      <c r="B21" s="40">
        <v>79.599999999999994</v>
      </c>
      <c r="C21" s="36">
        <v>20</v>
      </c>
      <c r="D21" s="36">
        <v>66.3</v>
      </c>
      <c r="E21" s="36">
        <v>33.700000000000003</v>
      </c>
      <c r="F21" s="36">
        <v>16.399999999999999</v>
      </c>
      <c r="G21" s="36">
        <v>12.4</v>
      </c>
      <c r="H21" s="116"/>
      <c r="I21" s="116"/>
      <c r="J21" s="116"/>
      <c r="K21" s="116"/>
      <c r="L21" s="116"/>
      <c r="M21" s="116"/>
      <c r="N21" s="116"/>
    </row>
    <row r="22" spans="1:14" s="95" customFormat="1" ht="30.75" customHeight="1">
      <c r="A22" s="217" t="s">
        <v>288</v>
      </c>
      <c r="B22" s="40">
        <v>68.400000000000006</v>
      </c>
      <c r="C22" s="38">
        <v>31.6</v>
      </c>
      <c r="D22" s="38">
        <v>58.6</v>
      </c>
      <c r="E22" s="38">
        <v>41.4</v>
      </c>
      <c r="F22" s="38">
        <v>12.8</v>
      </c>
      <c r="G22" s="36">
        <v>20.3</v>
      </c>
      <c r="H22" s="116"/>
      <c r="I22" s="116"/>
      <c r="J22" s="116"/>
      <c r="K22" s="116"/>
      <c r="L22" s="116"/>
      <c r="M22" s="116"/>
      <c r="N22" s="116"/>
    </row>
    <row r="23" spans="1:14" s="95" customFormat="1" ht="30.75" customHeight="1">
      <c r="A23" s="217" t="s">
        <v>53</v>
      </c>
      <c r="B23" s="40">
        <v>61.3</v>
      </c>
      <c r="C23" s="33">
        <v>38.700000000000003</v>
      </c>
      <c r="D23" s="33">
        <v>23.2</v>
      </c>
      <c r="E23" s="33">
        <v>76.8</v>
      </c>
      <c r="F23" s="33">
        <v>37.299999999999997</v>
      </c>
      <c r="G23" s="33">
        <v>35.200000000000003</v>
      </c>
      <c r="H23" s="116"/>
      <c r="I23" s="116"/>
      <c r="J23" s="116"/>
      <c r="K23" s="116"/>
      <c r="L23" s="116"/>
      <c r="M23" s="116"/>
      <c r="N23" s="116"/>
    </row>
    <row r="24" spans="1:14" s="95" customFormat="1" ht="30.75" customHeight="1">
      <c r="A24" s="217" t="s">
        <v>54</v>
      </c>
      <c r="B24" s="40">
        <v>57.1</v>
      </c>
      <c r="C24" s="33">
        <v>42.8</v>
      </c>
      <c r="D24" s="33">
        <v>36.1</v>
      </c>
      <c r="E24" s="33">
        <v>63.9</v>
      </c>
      <c r="F24" s="33">
        <v>22.3</v>
      </c>
      <c r="G24" s="33">
        <v>24.9</v>
      </c>
      <c r="H24" s="116"/>
      <c r="I24" s="116"/>
      <c r="J24" s="116"/>
      <c r="K24" s="116"/>
      <c r="L24" s="116"/>
      <c r="M24" s="116"/>
      <c r="N24" s="116"/>
    </row>
    <row r="25" spans="1:14" s="95" customFormat="1" ht="30.75" customHeight="1">
      <c r="A25" s="217" t="s">
        <v>55</v>
      </c>
      <c r="B25" s="40">
        <v>74.599999999999994</v>
      </c>
      <c r="C25" s="33">
        <v>25.3</v>
      </c>
      <c r="D25" s="33">
        <v>44.2</v>
      </c>
      <c r="E25" s="33">
        <v>55.8</v>
      </c>
      <c r="F25" s="33">
        <v>25.1</v>
      </c>
      <c r="G25" s="33">
        <v>19.600000000000001</v>
      </c>
      <c r="H25" s="116"/>
      <c r="I25" s="116"/>
      <c r="J25" s="116"/>
      <c r="K25" s="116"/>
      <c r="L25" s="116"/>
      <c r="M25" s="116"/>
      <c r="N25" s="116"/>
    </row>
    <row r="26" spans="1:14" s="95" customFormat="1" ht="30.75" customHeight="1">
      <c r="A26" s="217" t="s">
        <v>56</v>
      </c>
      <c r="B26" s="40">
        <v>67.599999999999994</v>
      </c>
      <c r="C26" s="36">
        <v>32.4</v>
      </c>
      <c r="D26" s="36">
        <v>45.9</v>
      </c>
      <c r="E26" s="36">
        <v>54.1</v>
      </c>
      <c r="F26" s="36">
        <v>25.9</v>
      </c>
      <c r="G26" s="36">
        <v>17.600000000000001</v>
      </c>
      <c r="H26" s="116"/>
      <c r="I26" s="116"/>
      <c r="J26" s="116"/>
      <c r="K26" s="116"/>
      <c r="L26" s="116"/>
      <c r="M26" s="116"/>
      <c r="N26" s="116"/>
    </row>
    <row r="27" spans="1:14" s="95" customFormat="1" ht="26.25" customHeight="1">
      <c r="A27" s="301" t="s">
        <v>57</v>
      </c>
      <c r="B27" s="315">
        <v>59.6</v>
      </c>
      <c r="C27" s="260">
        <v>40.299999999999997</v>
      </c>
      <c r="D27" s="260">
        <v>43.9</v>
      </c>
      <c r="E27" s="260">
        <v>56.1</v>
      </c>
      <c r="F27" s="260">
        <v>17.7</v>
      </c>
      <c r="G27" s="260">
        <v>28.7</v>
      </c>
      <c r="H27" s="116"/>
      <c r="I27" s="116"/>
      <c r="J27" s="116"/>
      <c r="K27" s="116"/>
      <c r="L27" s="116"/>
      <c r="M27" s="116"/>
      <c r="N27" s="116"/>
    </row>
    <row r="28" spans="1:14" s="95" customFormat="1" ht="12.95" customHeight="1">
      <c r="A28" s="69"/>
      <c r="B28" s="136"/>
      <c r="C28" s="20"/>
      <c r="D28" s="20"/>
      <c r="E28" s="20"/>
      <c r="F28" s="20"/>
      <c r="G28" s="20"/>
      <c r="H28" s="116"/>
      <c r="I28" s="116"/>
      <c r="J28" s="116"/>
      <c r="K28" s="116"/>
      <c r="L28" s="116"/>
      <c r="M28" s="116"/>
      <c r="N28" s="116"/>
    </row>
  </sheetData>
  <mergeCells count="8">
    <mergeCell ref="D9:E9"/>
    <mergeCell ref="A6:A9"/>
    <mergeCell ref="B6:C6"/>
    <mergeCell ref="D6:G6"/>
    <mergeCell ref="B7:B8"/>
    <mergeCell ref="C7:C8"/>
    <mergeCell ref="D7:D8"/>
    <mergeCell ref="E7:E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5" firstPageNumber="24" pageOrder="overThenDown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pageSetUpPr fitToPage="1"/>
  </sheetPr>
  <dimension ref="A1:N81"/>
  <sheetViews>
    <sheetView zoomScaleNormal="100" workbookViewId="0">
      <selection activeCell="B9" sqref="B9"/>
    </sheetView>
  </sheetViews>
  <sheetFormatPr defaultRowHeight="15"/>
  <cols>
    <col min="1" max="1" width="53.140625" style="95" customWidth="1"/>
    <col min="2" max="13" width="15.85546875" style="95" customWidth="1"/>
    <col min="14" max="14" width="9.85546875" style="100" bestFit="1" customWidth="1"/>
    <col min="15" max="16384" width="9.140625" style="95"/>
  </cols>
  <sheetData>
    <row r="1" spans="1:14" ht="26.25">
      <c r="A1" s="364" t="s">
        <v>300</v>
      </c>
    </row>
    <row r="3" spans="1:14" s="105" customFormat="1" ht="15.95" customHeight="1">
      <c r="A3" s="73" t="str">
        <f>'spis tablic'!A2</f>
        <v>Tabl. 1.  Aktywa trwałe przedsiębiorstw niefinansowych o liczbie pracujących 10 i więcej osób prowadzących księgi rachunkowe według sekcji PKD w 2017 r.</v>
      </c>
      <c r="N3" s="111"/>
    </row>
    <row r="4" spans="1:14" s="105" customFormat="1" ht="15.95" customHeight="1">
      <c r="A4" s="6" t="str">
        <f>'spis tablic'!B2</f>
        <v>Table 1. Total fixed assets of non-financial enterprises employing 10 persons or more keeping accounting ledgers, by NACE section in 2017.</v>
      </c>
      <c r="N4" s="111"/>
    </row>
    <row r="5" spans="1:14" ht="3" customHeight="1">
      <c r="B5" s="106"/>
      <c r="F5" s="100"/>
      <c r="J5" s="106"/>
      <c r="K5" s="106"/>
      <c r="L5" s="106"/>
      <c r="M5" s="106"/>
    </row>
    <row r="6" spans="1:14" ht="15" customHeight="1">
      <c r="A6" s="407" t="s">
        <v>17</v>
      </c>
      <c r="B6" s="405" t="s">
        <v>178</v>
      </c>
      <c r="C6" s="405" t="s">
        <v>19</v>
      </c>
      <c r="D6" s="412"/>
      <c r="E6" s="413"/>
      <c r="F6" s="405" t="s">
        <v>27</v>
      </c>
      <c r="G6" s="412"/>
      <c r="H6" s="413"/>
      <c r="I6" s="405" t="s">
        <v>20</v>
      </c>
      <c r="J6" s="412"/>
      <c r="K6" s="413"/>
      <c r="L6" s="410" t="s">
        <v>174</v>
      </c>
      <c r="M6" s="411" t="s">
        <v>354</v>
      </c>
    </row>
    <row r="7" spans="1:14" ht="90" customHeight="1">
      <c r="A7" s="408"/>
      <c r="B7" s="406"/>
      <c r="C7" s="406"/>
      <c r="D7" s="366" t="s">
        <v>350</v>
      </c>
      <c r="E7" s="319" t="s">
        <v>180</v>
      </c>
      <c r="F7" s="406"/>
      <c r="G7" s="366" t="s">
        <v>351</v>
      </c>
      <c r="H7" s="319" t="s">
        <v>182</v>
      </c>
      <c r="I7" s="406"/>
      <c r="J7" s="366" t="s">
        <v>352</v>
      </c>
      <c r="K7" s="366" t="s">
        <v>353</v>
      </c>
      <c r="L7" s="410"/>
      <c r="M7" s="411"/>
    </row>
    <row r="8" spans="1:14" ht="12" customHeight="1">
      <c r="A8" s="409"/>
      <c r="B8" s="414" t="s">
        <v>144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6"/>
    </row>
    <row r="9" spans="1:14" ht="30.75" customHeight="1">
      <c r="A9" s="215" t="s">
        <v>41</v>
      </c>
      <c r="B9" s="39">
        <v>1753742.7</v>
      </c>
      <c r="C9" s="39">
        <v>1117711.3</v>
      </c>
      <c r="D9" s="39">
        <v>1005848.7</v>
      </c>
      <c r="E9" s="39">
        <v>103461.4</v>
      </c>
      <c r="F9" s="39">
        <v>120701.9</v>
      </c>
      <c r="G9" s="39">
        <v>3221.8</v>
      </c>
      <c r="H9" s="39">
        <v>48583.4</v>
      </c>
      <c r="I9" s="39">
        <v>442864.5</v>
      </c>
      <c r="J9" s="39">
        <v>28389.5</v>
      </c>
      <c r="K9" s="39">
        <v>407276.79999999999</v>
      </c>
      <c r="L9" s="39">
        <v>26310</v>
      </c>
      <c r="M9" s="39">
        <v>46155</v>
      </c>
      <c r="N9" s="214"/>
    </row>
    <row r="10" spans="1:14" ht="30.75" customHeight="1">
      <c r="A10" s="216" t="s">
        <v>42</v>
      </c>
      <c r="B10" s="43">
        <v>953608.4</v>
      </c>
      <c r="C10" s="43">
        <v>671178.7</v>
      </c>
      <c r="D10" s="43">
        <v>592322.6</v>
      </c>
      <c r="E10" s="43">
        <v>73331.399999999994</v>
      </c>
      <c r="F10" s="43">
        <v>28435.1</v>
      </c>
      <c r="G10" s="43">
        <v>1909.7</v>
      </c>
      <c r="H10" s="43">
        <v>7521</v>
      </c>
      <c r="I10" s="43">
        <v>227385.8</v>
      </c>
      <c r="J10" s="43">
        <v>3833.4</v>
      </c>
      <c r="K10" s="43">
        <v>221515</v>
      </c>
      <c r="L10" s="43">
        <v>3193.2</v>
      </c>
      <c r="M10" s="43">
        <v>23415.5</v>
      </c>
    </row>
    <row r="11" spans="1:14" ht="30.75" customHeight="1">
      <c r="A11" s="217" t="s">
        <v>43</v>
      </c>
      <c r="B11" s="33">
        <v>62502.1</v>
      </c>
      <c r="C11" s="33">
        <v>42978.1</v>
      </c>
      <c r="D11" s="33">
        <v>36456.199999999997</v>
      </c>
      <c r="E11" s="33">
        <v>6383.7</v>
      </c>
      <c r="F11" s="33">
        <v>1298.3</v>
      </c>
      <c r="G11" s="33">
        <v>16.2</v>
      </c>
      <c r="H11" s="33">
        <v>690.3</v>
      </c>
      <c r="I11" s="33">
        <v>15705.4</v>
      </c>
      <c r="J11" s="33">
        <v>111.2</v>
      </c>
      <c r="K11" s="33">
        <v>15578.1</v>
      </c>
      <c r="L11" s="33">
        <v>227.7</v>
      </c>
      <c r="M11" s="33">
        <v>2292.6</v>
      </c>
      <c r="N11" s="100" t="s">
        <v>460</v>
      </c>
    </row>
    <row r="12" spans="1:14" ht="30.75" customHeight="1">
      <c r="A12" s="217" t="s">
        <v>44</v>
      </c>
      <c r="B12" s="33">
        <v>503353.3</v>
      </c>
      <c r="C12" s="33">
        <v>370959</v>
      </c>
      <c r="D12" s="33">
        <v>326270.40000000002</v>
      </c>
      <c r="E12" s="33">
        <v>40135</v>
      </c>
      <c r="F12" s="33">
        <v>22617</v>
      </c>
      <c r="G12" s="33">
        <v>1846.9</v>
      </c>
      <c r="H12" s="33">
        <v>6348.8</v>
      </c>
      <c r="I12" s="33">
        <v>90988.5</v>
      </c>
      <c r="J12" s="33">
        <v>3166.6</v>
      </c>
      <c r="K12" s="33">
        <v>86215.8</v>
      </c>
      <c r="L12" s="33">
        <v>2208.1</v>
      </c>
      <c r="M12" s="33">
        <v>16580.599999999999</v>
      </c>
      <c r="N12" s="100" t="s">
        <v>461</v>
      </c>
    </row>
    <row r="13" spans="1:14" ht="60.75" customHeight="1">
      <c r="A13" s="217" t="s">
        <v>45</v>
      </c>
      <c r="B13" s="33">
        <v>317432.40000000002</v>
      </c>
      <c r="C13" s="33">
        <v>189875.20000000001</v>
      </c>
      <c r="D13" s="33">
        <v>165446.39999999999</v>
      </c>
      <c r="E13" s="33">
        <v>23646.400000000001</v>
      </c>
      <c r="F13" s="33">
        <v>4233.8</v>
      </c>
      <c r="G13" s="33">
        <v>13.4</v>
      </c>
      <c r="H13" s="33">
        <v>455.8</v>
      </c>
      <c r="I13" s="33">
        <v>118728.7</v>
      </c>
      <c r="J13" s="33">
        <v>177.4</v>
      </c>
      <c r="K13" s="33">
        <v>118157.9</v>
      </c>
      <c r="L13" s="33">
        <v>701.4</v>
      </c>
      <c r="M13" s="33">
        <v>3893.2</v>
      </c>
      <c r="N13" s="100" t="s">
        <v>460</v>
      </c>
    </row>
    <row r="14" spans="1:14" ht="58.5" customHeight="1">
      <c r="A14" s="217" t="s">
        <v>46</v>
      </c>
      <c r="B14" s="33">
        <v>70320.5</v>
      </c>
      <c r="C14" s="33">
        <v>67366.3</v>
      </c>
      <c r="D14" s="33">
        <v>64149.599999999999</v>
      </c>
      <c r="E14" s="33">
        <v>3166.4</v>
      </c>
      <c r="F14" s="33">
        <v>286</v>
      </c>
      <c r="G14" s="33">
        <v>33.1</v>
      </c>
      <c r="H14" s="33">
        <v>26</v>
      </c>
      <c r="I14" s="33">
        <v>1963.2</v>
      </c>
      <c r="J14" s="33">
        <v>378.3</v>
      </c>
      <c r="K14" s="33">
        <v>1563.2</v>
      </c>
      <c r="L14" s="33">
        <v>55.9</v>
      </c>
      <c r="M14" s="33">
        <v>649.1</v>
      </c>
      <c r="N14" s="100" t="s">
        <v>460</v>
      </c>
    </row>
    <row r="15" spans="1:14" ht="30.75" customHeight="1">
      <c r="A15" s="217" t="s">
        <v>47</v>
      </c>
      <c r="B15" s="33">
        <v>45855.6</v>
      </c>
      <c r="C15" s="33">
        <v>19448.599999999999</v>
      </c>
      <c r="D15" s="33">
        <v>17944.5</v>
      </c>
      <c r="E15" s="33">
        <v>1387.3</v>
      </c>
      <c r="F15" s="33">
        <v>1733.6</v>
      </c>
      <c r="G15" s="33">
        <v>69.8</v>
      </c>
      <c r="H15" s="33">
        <v>534.4</v>
      </c>
      <c r="I15" s="33">
        <v>14127.2</v>
      </c>
      <c r="J15" s="33">
        <v>2976.5</v>
      </c>
      <c r="K15" s="33">
        <v>10922.2</v>
      </c>
      <c r="L15" s="33">
        <v>7333.9</v>
      </c>
      <c r="M15" s="33">
        <v>3212.4</v>
      </c>
    </row>
    <row r="16" spans="1:14" ht="30.75" customHeight="1">
      <c r="A16" s="217" t="s">
        <v>48</v>
      </c>
      <c r="B16" s="33">
        <v>185162.8</v>
      </c>
      <c r="C16" s="33">
        <v>118925.3</v>
      </c>
      <c r="D16" s="33">
        <v>111382.6</v>
      </c>
      <c r="E16" s="33">
        <v>6847.1</v>
      </c>
      <c r="F16" s="33">
        <v>18037.7</v>
      </c>
      <c r="G16" s="33">
        <v>145</v>
      </c>
      <c r="H16" s="33">
        <v>8895.2999999999993</v>
      </c>
      <c r="I16" s="33">
        <v>40259.800000000003</v>
      </c>
      <c r="J16" s="33">
        <v>3221</v>
      </c>
      <c r="K16" s="33">
        <v>35416.699999999997</v>
      </c>
      <c r="L16" s="33">
        <v>1100.3</v>
      </c>
      <c r="M16" s="33">
        <v>6839.8</v>
      </c>
      <c r="N16" s="100" t="s">
        <v>460</v>
      </c>
    </row>
    <row r="17" spans="1:14" ht="30.75" customHeight="1">
      <c r="A17" s="217" t="s">
        <v>49</v>
      </c>
      <c r="B17" s="33">
        <v>155343.4</v>
      </c>
      <c r="C17" s="33">
        <v>131679.79999999999</v>
      </c>
      <c r="D17" s="33">
        <v>117314.7</v>
      </c>
      <c r="E17" s="33">
        <v>13160.2</v>
      </c>
      <c r="F17" s="33">
        <v>4898</v>
      </c>
      <c r="G17" s="33">
        <v>519</v>
      </c>
      <c r="H17" s="33">
        <v>3213.1</v>
      </c>
      <c r="I17" s="33">
        <v>15634.6</v>
      </c>
      <c r="J17" s="33">
        <v>455.8</v>
      </c>
      <c r="K17" s="33">
        <v>14776.5</v>
      </c>
      <c r="L17" s="33">
        <v>470.7</v>
      </c>
      <c r="M17" s="33">
        <v>2660.2</v>
      </c>
      <c r="N17" s="100" t="s">
        <v>461</v>
      </c>
    </row>
    <row r="18" spans="1:14" ht="30.75" customHeight="1">
      <c r="A18" s="217" t="s">
        <v>50</v>
      </c>
      <c r="B18" s="33">
        <v>22543.9</v>
      </c>
      <c r="C18" s="33">
        <v>16394.900000000001</v>
      </c>
      <c r="D18" s="33">
        <v>15650.8</v>
      </c>
      <c r="E18" s="33">
        <v>674.4</v>
      </c>
      <c r="F18" s="33">
        <v>442.3</v>
      </c>
      <c r="G18" s="33">
        <v>1.3</v>
      </c>
      <c r="H18" s="33">
        <v>205.8</v>
      </c>
      <c r="I18" s="33">
        <v>5277.8</v>
      </c>
      <c r="J18" s="33">
        <v>810.5</v>
      </c>
      <c r="K18" s="33">
        <v>4433.6000000000004</v>
      </c>
      <c r="L18" s="33">
        <v>211.1</v>
      </c>
      <c r="M18" s="33">
        <v>217.8</v>
      </c>
      <c r="N18" s="100" t="s">
        <v>460</v>
      </c>
    </row>
    <row r="19" spans="1:14" ht="30.75" customHeight="1">
      <c r="A19" s="217" t="s">
        <v>51</v>
      </c>
      <c r="B19" s="33">
        <v>128682.5</v>
      </c>
      <c r="C19" s="33">
        <v>34851</v>
      </c>
      <c r="D19" s="33">
        <v>31742.7</v>
      </c>
      <c r="E19" s="33">
        <v>3003.7</v>
      </c>
      <c r="F19" s="33">
        <v>57312.2</v>
      </c>
      <c r="G19" s="33">
        <v>402.5</v>
      </c>
      <c r="H19" s="33">
        <v>25764.9</v>
      </c>
      <c r="I19" s="33">
        <v>31858.400000000001</v>
      </c>
      <c r="J19" s="33">
        <v>244.9</v>
      </c>
      <c r="K19" s="33">
        <v>31504</v>
      </c>
      <c r="L19" s="33">
        <v>1624</v>
      </c>
      <c r="M19" s="33">
        <v>3036.8</v>
      </c>
      <c r="N19" s="100" t="s">
        <v>460</v>
      </c>
    </row>
    <row r="20" spans="1:14" ht="30.75" customHeight="1">
      <c r="A20" s="217" t="s">
        <v>52</v>
      </c>
      <c r="B20" s="33">
        <v>114595.9</v>
      </c>
      <c r="C20" s="33">
        <v>80146.100000000006</v>
      </c>
      <c r="D20" s="33">
        <v>76739.899999999994</v>
      </c>
      <c r="E20" s="33">
        <v>2997.6</v>
      </c>
      <c r="F20" s="33">
        <v>461.8</v>
      </c>
      <c r="G20" s="33">
        <v>1.3</v>
      </c>
      <c r="H20" s="33">
        <v>55.2</v>
      </c>
      <c r="I20" s="33">
        <v>28601.5</v>
      </c>
      <c r="J20" s="33">
        <v>11506.4</v>
      </c>
      <c r="K20" s="33">
        <v>16282.1</v>
      </c>
      <c r="L20" s="33">
        <v>3285.9</v>
      </c>
      <c r="M20" s="33">
        <v>2100.6</v>
      </c>
    </row>
    <row r="21" spans="1:14" ht="30.75" customHeight="1">
      <c r="A21" s="217" t="s">
        <v>288</v>
      </c>
      <c r="B21" s="33">
        <v>77357.2</v>
      </c>
      <c r="C21" s="33">
        <v>9520.6</v>
      </c>
      <c r="D21" s="33">
        <v>8748.7000000000007</v>
      </c>
      <c r="E21" s="33">
        <v>715.6</v>
      </c>
      <c r="F21" s="33">
        <v>4320.5</v>
      </c>
      <c r="G21" s="33">
        <v>96.4</v>
      </c>
      <c r="H21" s="33">
        <v>827.8</v>
      </c>
      <c r="I21" s="33">
        <v>58221.5</v>
      </c>
      <c r="J21" s="33">
        <v>4732.8</v>
      </c>
      <c r="K21" s="33">
        <v>52729.1</v>
      </c>
      <c r="L21" s="33">
        <v>3478.4</v>
      </c>
      <c r="M21" s="33">
        <v>1816.2</v>
      </c>
      <c r="N21" s="100" t="s">
        <v>460</v>
      </c>
    </row>
    <row r="22" spans="1:14" ht="30.75" customHeight="1">
      <c r="A22" s="217" t="s">
        <v>53</v>
      </c>
      <c r="B22" s="33">
        <v>43931.5</v>
      </c>
      <c r="C22" s="33">
        <v>16325.1</v>
      </c>
      <c r="D22" s="33">
        <v>15668.1</v>
      </c>
      <c r="E22" s="33">
        <v>569.5</v>
      </c>
      <c r="F22" s="33">
        <v>2520</v>
      </c>
      <c r="G22" s="33">
        <v>70.2</v>
      </c>
      <c r="H22" s="33">
        <v>200.1</v>
      </c>
      <c r="I22" s="33">
        <v>17343.8</v>
      </c>
      <c r="J22" s="33">
        <v>357.7</v>
      </c>
      <c r="K22" s="33">
        <v>15846.4</v>
      </c>
      <c r="L22" s="33">
        <v>5467.1</v>
      </c>
      <c r="M22" s="33">
        <v>2275.6</v>
      </c>
      <c r="N22" s="100" t="s">
        <v>461</v>
      </c>
    </row>
    <row r="23" spans="1:14" ht="30.75" customHeight="1">
      <c r="A23" s="217" t="s">
        <v>54</v>
      </c>
      <c r="B23" s="33">
        <v>845.2</v>
      </c>
      <c r="C23" s="33">
        <v>490.4</v>
      </c>
      <c r="D23" s="33">
        <v>444.9</v>
      </c>
      <c r="E23" s="33">
        <v>39.799999999999997</v>
      </c>
      <c r="F23" s="33">
        <v>47.3</v>
      </c>
      <c r="G23" s="33">
        <v>0.8</v>
      </c>
      <c r="H23" s="33">
        <v>20.6</v>
      </c>
      <c r="I23" s="33">
        <v>251.1</v>
      </c>
      <c r="J23" s="33">
        <v>25.3</v>
      </c>
      <c r="K23" s="33">
        <v>207.6</v>
      </c>
      <c r="L23" s="33">
        <v>20.8</v>
      </c>
      <c r="M23" s="33">
        <v>35.6</v>
      </c>
      <c r="N23" s="100" t="s">
        <v>460</v>
      </c>
    </row>
    <row r="24" spans="1:14" ht="30.75" customHeight="1">
      <c r="A24" s="217" t="s">
        <v>55</v>
      </c>
      <c r="B24" s="33">
        <v>18487.7</v>
      </c>
      <c r="C24" s="33">
        <v>13001.5</v>
      </c>
      <c r="D24" s="33">
        <v>12395.3</v>
      </c>
      <c r="E24" s="33">
        <v>581.1</v>
      </c>
      <c r="F24" s="33">
        <v>2272.9</v>
      </c>
      <c r="G24" s="33">
        <v>3</v>
      </c>
      <c r="H24" s="33">
        <v>1338.2</v>
      </c>
      <c r="I24" s="33">
        <v>2769.3</v>
      </c>
      <c r="J24" s="33">
        <v>137.30000000000001</v>
      </c>
      <c r="K24" s="33">
        <v>2620.6999999999998</v>
      </c>
      <c r="L24" s="33">
        <v>59.6</v>
      </c>
      <c r="M24" s="33">
        <v>384.4</v>
      </c>
      <c r="N24" s="100" t="s">
        <v>460</v>
      </c>
    </row>
    <row r="25" spans="1:14" ht="30.75" customHeight="1">
      <c r="A25" s="217" t="s">
        <v>56</v>
      </c>
      <c r="B25" s="33">
        <v>5219.2</v>
      </c>
      <c r="C25" s="33">
        <v>4639.3</v>
      </c>
      <c r="D25" s="33">
        <v>4435.3999999999996</v>
      </c>
      <c r="E25" s="33">
        <v>108.1</v>
      </c>
      <c r="F25" s="33">
        <v>125.3</v>
      </c>
      <c r="G25" s="33">
        <v>2.5</v>
      </c>
      <c r="H25" s="33">
        <v>2.7</v>
      </c>
      <c r="I25" s="33">
        <v>298.2</v>
      </c>
      <c r="J25" s="33">
        <v>30.6</v>
      </c>
      <c r="K25" s="33">
        <v>244.4</v>
      </c>
      <c r="L25" s="33">
        <v>46.7</v>
      </c>
      <c r="M25" s="33">
        <v>109.8</v>
      </c>
    </row>
    <row r="26" spans="1:14" ht="30.75" customHeight="1">
      <c r="A26" s="301" t="s">
        <v>57</v>
      </c>
      <c r="B26" s="260">
        <v>2109.4</v>
      </c>
      <c r="C26" s="260">
        <v>1110.0999999999999</v>
      </c>
      <c r="D26" s="260">
        <v>1058.5</v>
      </c>
      <c r="E26" s="260">
        <v>45.6</v>
      </c>
      <c r="F26" s="260">
        <v>95.2</v>
      </c>
      <c r="G26" s="302">
        <v>0.3</v>
      </c>
      <c r="H26" s="260">
        <v>4.2</v>
      </c>
      <c r="I26" s="260">
        <v>835.5</v>
      </c>
      <c r="J26" s="260">
        <v>57.2</v>
      </c>
      <c r="K26" s="260">
        <v>778.3</v>
      </c>
      <c r="L26" s="260">
        <v>18.3</v>
      </c>
      <c r="M26" s="260">
        <v>50.3</v>
      </c>
      <c r="N26" s="100" t="s">
        <v>460</v>
      </c>
    </row>
    <row r="27" spans="1:14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4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4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4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1:14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1:14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1:13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1:13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1:13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6" spans="1:13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7" spans="1:13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</row>
    <row r="48" spans="1:13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</row>
    <row r="49" spans="1:13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</row>
    <row r="50" spans="1:13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</row>
    <row r="51" spans="1:13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</row>
    <row r="53" spans="1:13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</row>
    <row r="54" spans="1:13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</row>
    <row r="55" spans="1:13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</row>
    <row r="56" spans="1:13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</row>
    <row r="57" spans="1:13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</row>
    <row r="58" spans="1:13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</row>
    <row r="59" spans="1:13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</row>
    <row r="60" spans="1:13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</row>
    <row r="61" spans="1:13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</row>
    <row r="62" spans="1:13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</row>
    <row r="63" spans="1:13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</row>
    <row r="64" spans="1:13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</row>
    <row r="65" spans="1:13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</row>
    <row r="66" spans="1:13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</row>
    <row r="67" spans="1:13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</row>
    <row r="68" spans="1:13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</row>
    <row r="69" spans="1:13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</row>
    <row r="70" spans="1:13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</row>
    <row r="71" spans="1:13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</row>
    <row r="72" spans="1:13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</row>
    <row r="73" spans="1:1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</row>
    <row r="74" spans="1:13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</row>
    <row r="75" spans="1:13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3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</row>
    <row r="77" spans="1:13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</row>
    <row r="78" spans="1:13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</row>
    <row r="79" spans="1:1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</row>
    <row r="80" spans="1:13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</row>
    <row r="81" spans="1:13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</row>
  </sheetData>
  <mergeCells count="11">
    <mergeCell ref="B6:B7"/>
    <mergeCell ref="A6:A8"/>
    <mergeCell ref="L6:L7"/>
    <mergeCell ref="M6:M7"/>
    <mergeCell ref="C6:C7"/>
    <mergeCell ref="D6:E6"/>
    <mergeCell ref="G6:H6"/>
    <mergeCell ref="J6:K6"/>
    <mergeCell ref="F6:F7"/>
    <mergeCell ref="I6:I7"/>
    <mergeCell ref="B8:M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A1:N26"/>
  <sheetViews>
    <sheetView topLeftCell="A4" zoomScaleNormal="100" workbookViewId="0">
      <selection activeCell="A6" sqref="A6:A8"/>
    </sheetView>
  </sheetViews>
  <sheetFormatPr defaultRowHeight="15"/>
  <cols>
    <col min="1" max="1" width="53.28515625" style="223" customWidth="1"/>
    <col min="2" max="9" width="22.140625" style="74" customWidth="1"/>
    <col min="10" max="10" width="9.85546875" style="96" bestFit="1" customWidth="1"/>
    <col min="11" max="11" width="9.140625" style="96"/>
    <col min="12" max="16384" width="9.140625" style="74"/>
  </cols>
  <sheetData>
    <row r="1" spans="1:14" ht="26.25">
      <c r="A1" s="364" t="s">
        <v>300</v>
      </c>
    </row>
    <row r="3" spans="1:14" ht="15.95" customHeight="1">
      <c r="A3" s="234" t="str">
        <f>'spis tablic'!A20</f>
        <v>Tabl. 19. Kapitał zakładowy spółek o liczbie pracujących 10 i więcej osób prowadzących księgi rachunkowe według form własności i sekcji PKD w 2017 r.</v>
      </c>
      <c r="E3" s="73"/>
      <c r="H3" s="105"/>
    </row>
    <row r="4" spans="1:14" ht="15.95" customHeight="1">
      <c r="A4" s="220" t="str">
        <f>'spis tablic'!B20</f>
        <v>Table 19. Share capital of non-financial enterprises employing 10 persons or more keeping accounting ledgers, by NACE section in 2017.</v>
      </c>
      <c r="E4" s="6"/>
      <c r="H4" s="105"/>
    </row>
    <row r="5" spans="1:14" ht="3" customHeight="1"/>
    <row r="6" spans="1:14" ht="33.75" customHeight="1">
      <c r="A6" s="487" t="s">
        <v>17</v>
      </c>
      <c r="B6" s="429" t="s">
        <v>220</v>
      </c>
      <c r="C6" s="489"/>
      <c r="D6" s="490"/>
      <c r="E6" s="490"/>
      <c r="F6" s="490"/>
      <c r="G6" s="490"/>
      <c r="H6" s="490"/>
      <c r="I6" s="491"/>
    </row>
    <row r="7" spans="1:14" ht="88.5" customHeight="1">
      <c r="A7" s="488"/>
      <c r="B7" s="430"/>
      <c r="C7" s="378" t="s">
        <v>221</v>
      </c>
      <c r="D7" s="278" t="s">
        <v>215</v>
      </c>
      <c r="E7" s="278" t="s">
        <v>219</v>
      </c>
      <c r="F7" s="278" t="s">
        <v>216</v>
      </c>
      <c r="G7" s="229" t="s">
        <v>217</v>
      </c>
      <c r="H7" s="278" t="s">
        <v>218</v>
      </c>
      <c r="I7" s="278" t="s">
        <v>222</v>
      </c>
    </row>
    <row r="8" spans="1:14">
      <c r="A8" s="468"/>
      <c r="B8" s="492" t="s">
        <v>206</v>
      </c>
      <c r="C8" s="450"/>
      <c r="D8" s="450"/>
      <c r="E8" s="450"/>
      <c r="F8" s="450"/>
      <c r="G8" s="450"/>
      <c r="H8" s="450"/>
      <c r="I8" s="451"/>
    </row>
    <row r="9" spans="1:14" s="95" customFormat="1" ht="33" customHeight="1">
      <c r="A9" s="215" t="s">
        <v>41</v>
      </c>
      <c r="B9" s="39">
        <v>518401.9</v>
      </c>
      <c r="C9" s="39">
        <v>79044</v>
      </c>
      <c r="D9" s="39">
        <v>37505.199999999997</v>
      </c>
      <c r="E9" s="39">
        <v>60006.3</v>
      </c>
      <c r="F9" s="39">
        <v>52142.8</v>
      </c>
      <c r="G9" s="39">
        <v>110085.7</v>
      </c>
      <c r="H9" s="39">
        <v>152808.6</v>
      </c>
      <c r="I9" s="39">
        <v>26809.3</v>
      </c>
      <c r="J9" s="129"/>
      <c r="K9" s="97"/>
      <c r="L9" s="129"/>
      <c r="M9" s="129"/>
      <c r="N9" s="97"/>
    </row>
    <row r="10" spans="1:14" s="95" customFormat="1" ht="33" customHeight="1">
      <c r="A10" s="216" t="s">
        <v>42</v>
      </c>
      <c r="B10" s="43">
        <v>288471.2</v>
      </c>
      <c r="C10" s="43">
        <v>39890.300000000003</v>
      </c>
      <c r="D10" s="43">
        <v>25878.7</v>
      </c>
      <c r="E10" s="43">
        <v>33414.1</v>
      </c>
      <c r="F10" s="43">
        <v>22248.1</v>
      </c>
      <c r="G10" s="43">
        <v>67975.199999999997</v>
      </c>
      <c r="H10" s="43">
        <v>78604.899999999994</v>
      </c>
      <c r="I10" s="43">
        <v>20459.900000000001</v>
      </c>
      <c r="J10" s="129"/>
      <c r="K10" s="97"/>
      <c r="L10" s="129"/>
      <c r="M10" s="129"/>
      <c r="N10" s="97"/>
    </row>
    <row r="11" spans="1:14" s="95" customFormat="1" ht="33" customHeight="1">
      <c r="A11" s="217" t="s">
        <v>43</v>
      </c>
      <c r="B11" s="33">
        <v>11542.7</v>
      </c>
      <c r="C11" s="33">
        <v>1598.8</v>
      </c>
      <c r="D11" s="33">
        <v>5252.6</v>
      </c>
      <c r="E11" s="33">
        <v>4.0999999999999996</v>
      </c>
      <c r="F11" s="33">
        <v>499.7</v>
      </c>
      <c r="G11" s="33">
        <v>1551.1</v>
      </c>
      <c r="H11" s="33">
        <v>1110.0999999999999</v>
      </c>
      <c r="I11" s="33">
        <v>1526.3</v>
      </c>
      <c r="J11" s="20"/>
      <c r="K11" s="97"/>
      <c r="L11" s="20"/>
      <c r="M11" s="20"/>
      <c r="N11" s="97"/>
    </row>
    <row r="12" spans="1:14" s="95" customFormat="1" ht="33" customHeight="1">
      <c r="A12" s="217" t="s">
        <v>44</v>
      </c>
      <c r="B12" s="33">
        <v>135114.9</v>
      </c>
      <c r="C12" s="33">
        <v>2297.4</v>
      </c>
      <c r="D12" s="33">
        <v>3969.6</v>
      </c>
      <c r="E12" s="33">
        <v>70.599999999999994</v>
      </c>
      <c r="F12" s="33">
        <v>21228.6</v>
      </c>
      <c r="G12" s="33">
        <v>33172.300000000003</v>
      </c>
      <c r="H12" s="33">
        <v>70973.3</v>
      </c>
      <c r="I12" s="33">
        <v>3402.9</v>
      </c>
      <c r="J12" s="20"/>
      <c r="K12" s="97"/>
      <c r="L12" s="20"/>
      <c r="M12" s="20"/>
      <c r="N12" s="97"/>
    </row>
    <row r="13" spans="1:14" s="95" customFormat="1" ht="52.5" customHeight="1">
      <c r="A13" s="217" t="s">
        <v>45</v>
      </c>
      <c r="B13" s="33">
        <v>108939.1</v>
      </c>
      <c r="C13" s="33">
        <v>35948.5</v>
      </c>
      <c r="D13" s="33">
        <v>16311.9</v>
      </c>
      <c r="E13" s="33">
        <v>3054.8</v>
      </c>
      <c r="F13" s="33">
        <v>146.6</v>
      </c>
      <c r="G13" s="33">
        <v>32233.599999999999</v>
      </c>
      <c r="H13" s="33">
        <v>5900</v>
      </c>
      <c r="I13" s="33">
        <v>15343.7</v>
      </c>
      <c r="J13" s="20"/>
      <c r="K13" s="97"/>
      <c r="L13" s="20"/>
      <c r="M13" s="20"/>
      <c r="N13" s="97"/>
    </row>
    <row r="14" spans="1:14" s="95" customFormat="1" ht="57" customHeight="1">
      <c r="A14" s="217" t="s">
        <v>46</v>
      </c>
      <c r="B14" s="33">
        <v>32874.5</v>
      </c>
      <c r="C14" s="33">
        <v>45.5</v>
      </c>
      <c r="D14" s="33">
        <v>344.7</v>
      </c>
      <c r="E14" s="33">
        <v>30284.6</v>
      </c>
      <c r="F14" s="33">
        <v>373</v>
      </c>
      <c r="G14" s="33">
        <v>1018.1</v>
      </c>
      <c r="H14" s="33">
        <v>621.5</v>
      </c>
      <c r="I14" s="33">
        <v>187</v>
      </c>
      <c r="J14" s="20"/>
      <c r="K14" s="97"/>
      <c r="L14" s="20"/>
      <c r="M14" s="20"/>
      <c r="N14" s="97"/>
    </row>
    <row r="15" spans="1:14" s="95" customFormat="1" ht="33" customHeight="1">
      <c r="A15" s="217" t="s">
        <v>47</v>
      </c>
      <c r="B15" s="33">
        <v>11408.1</v>
      </c>
      <c r="C15" s="33">
        <v>483.7</v>
      </c>
      <c r="D15" s="33">
        <v>1168.3</v>
      </c>
      <c r="E15" s="33">
        <v>1140.5999999999999</v>
      </c>
      <c r="F15" s="33">
        <v>3111</v>
      </c>
      <c r="G15" s="33">
        <v>2643.2</v>
      </c>
      <c r="H15" s="33">
        <v>2308.1</v>
      </c>
      <c r="I15" s="33">
        <v>553.20000000000005</v>
      </c>
      <c r="J15" s="129"/>
      <c r="K15" s="97"/>
      <c r="L15" s="129"/>
      <c r="M15" s="129"/>
      <c r="N15" s="97"/>
    </row>
    <row r="16" spans="1:14" s="95" customFormat="1" ht="33" customHeight="1">
      <c r="A16" s="217" t="s">
        <v>48</v>
      </c>
      <c r="B16" s="33">
        <v>71354.8</v>
      </c>
      <c r="C16" s="33">
        <v>630.9</v>
      </c>
      <c r="D16" s="33">
        <v>326.8</v>
      </c>
      <c r="E16" s="33">
        <v>22.5</v>
      </c>
      <c r="F16" s="33">
        <v>11947.1</v>
      </c>
      <c r="G16" s="33">
        <v>14021</v>
      </c>
      <c r="H16" s="33">
        <v>43378.2</v>
      </c>
      <c r="I16" s="33">
        <v>1028.4000000000001</v>
      </c>
      <c r="J16" s="129"/>
      <c r="K16" s="97"/>
      <c r="L16" s="129"/>
      <c r="M16" s="129"/>
      <c r="N16" s="97"/>
    </row>
    <row r="17" spans="1:14" s="95" customFormat="1" ht="33" customHeight="1">
      <c r="A17" s="217" t="s">
        <v>49</v>
      </c>
      <c r="B17" s="33">
        <v>47148.6</v>
      </c>
      <c r="C17" s="33">
        <v>21504.400000000001</v>
      </c>
      <c r="D17" s="33">
        <v>7649.9</v>
      </c>
      <c r="E17" s="33">
        <v>8057.8</v>
      </c>
      <c r="F17" s="33">
        <v>1710</v>
      </c>
      <c r="G17" s="33">
        <v>2499.9</v>
      </c>
      <c r="H17" s="33">
        <v>4541.5</v>
      </c>
      <c r="I17" s="33">
        <v>1185.0999999999999</v>
      </c>
      <c r="J17" s="129"/>
      <c r="K17" s="97"/>
      <c r="L17" s="129"/>
      <c r="M17" s="129"/>
      <c r="N17" s="97"/>
    </row>
    <row r="18" spans="1:14" s="95" customFormat="1" ht="33" customHeight="1">
      <c r="A18" s="217" t="s">
        <v>50</v>
      </c>
      <c r="B18" s="33">
        <v>7364.3</v>
      </c>
      <c r="C18" s="33">
        <v>818.5</v>
      </c>
      <c r="D18" s="33">
        <v>721.3</v>
      </c>
      <c r="E18" s="33">
        <v>57.1</v>
      </c>
      <c r="F18" s="33">
        <v>1632.5</v>
      </c>
      <c r="G18" s="33">
        <v>2595.9</v>
      </c>
      <c r="H18" s="33">
        <v>1357</v>
      </c>
      <c r="I18" s="33">
        <v>182</v>
      </c>
      <c r="J18" s="129"/>
      <c r="K18" s="97"/>
      <c r="L18" s="129"/>
      <c r="M18" s="129"/>
      <c r="N18" s="97"/>
    </row>
    <row r="19" spans="1:14" s="95" customFormat="1" ht="33" customHeight="1">
      <c r="A19" s="217" t="s">
        <v>51</v>
      </c>
      <c r="B19" s="33">
        <v>18924.3</v>
      </c>
      <c r="C19" s="33">
        <v>956.6</v>
      </c>
      <c r="D19" s="33">
        <v>450.7</v>
      </c>
      <c r="E19" s="33">
        <v>95</v>
      </c>
      <c r="F19" s="33">
        <v>1428.1</v>
      </c>
      <c r="G19" s="33">
        <v>3926.4</v>
      </c>
      <c r="H19" s="33">
        <v>9787.2000000000007</v>
      </c>
      <c r="I19" s="33">
        <v>2280.3000000000002</v>
      </c>
      <c r="J19" s="129"/>
      <c r="K19" s="97"/>
      <c r="L19" s="129"/>
      <c r="M19" s="129"/>
      <c r="N19" s="97"/>
    </row>
    <row r="20" spans="1:14" s="95" customFormat="1" ht="33" customHeight="1">
      <c r="A20" s="217" t="s">
        <v>52</v>
      </c>
      <c r="B20" s="33">
        <v>22049.9</v>
      </c>
      <c r="C20" s="33">
        <v>1301.7</v>
      </c>
      <c r="D20" s="33">
        <v>301.89999999999998</v>
      </c>
      <c r="E20" s="33">
        <v>8775.1</v>
      </c>
      <c r="F20" s="33">
        <v>3104.2</v>
      </c>
      <c r="G20" s="33">
        <v>5625.4</v>
      </c>
      <c r="H20" s="33">
        <v>2642.6</v>
      </c>
      <c r="I20" s="33">
        <v>299</v>
      </c>
      <c r="J20" s="129"/>
      <c r="K20" s="97"/>
      <c r="L20" s="129"/>
      <c r="M20" s="129"/>
      <c r="N20" s="97"/>
    </row>
    <row r="21" spans="1:14" s="95" customFormat="1" ht="33" customHeight="1">
      <c r="A21" s="217" t="s">
        <v>288</v>
      </c>
      <c r="B21" s="33">
        <v>35389</v>
      </c>
      <c r="C21" s="33">
        <v>12968</v>
      </c>
      <c r="D21" s="33">
        <v>736.9</v>
      </c>
      <c r="E21" s="33">
        <v>1976.6</v>
      </c>
      <c r="F21" s="33">
        <v>5458.2</v>
      </c>
      <c r="G21" s="33">
        <v>7204.9</v>
      </c>
      <c r="H21" s="33">
        <v>6693.7</v>
      </c>
      <c r="I21" s="33">
        <v>350.7</v>
      </c>
      <c r="J21" s="129"/>
      <c r="K21" s="97"/>
      <c r="L21" s="129"/>
      <c r="M21" s="129"/>
      <c r="N21" s="97"/>
    </row>
    <row r="22" spans="1:14" s="95" customFormat="1" ht="33" customHeight="1">
      <c r="A22" s="217" t="s">
        <v>53</v>
      </c>
      <c r="B22" s="33">
        <v>5348.6</v>
      </c>
      <c r="C22" s="33">
        <v>49.7</v>
      </c>
      <c r="D22" s="33">
        <v>31</v>
      </c>
      <c r="E22" s="33">
        <v>251.2</v>
      </c>
      <c r="F22" s="33">
        <v>554.1</v>
      </c>
      <c r="G22" s="33">
        <v>2002.9</v>
      </c>
      <c r="H22" s="33">
        <v>2322.1</v>
      </c>
      <c r="I22" s="33">
        <v>137.6</v>
      </c>
      <c r="J22" s="129"/>
      <c r="K22" s="97"/>
      <c r="L22" s="129"/>
      <c r="M22" s="129"/>
      <c r="N22" s="97"/>
    </row>
    <row r="23" spans="1:14" s="95" customFormat="1" ht="33" customHeight="1">
      <c r="A23" s="217" t="s">
        <v>54</v>
      </c>
      <c r="B23" s="33">
        <v>289.89999999999998</v>
      </c>
      <c r="C23" s="33">
        <v>0</v>
      </c>
      <c r="D23" s="33">
        <v>0.2</v>
      </c>
      <c r="E23" s="33">
        <v>91.1</v>
      </c>
      <c r="F23" s="33">
        <v>88.8</v>
      </c>
      <c r="G23" s="33">
        <v>34.4</v>
      </c>
      <c r="H23" s="33">
        <v>66.2</v>
      </c>
      <c r="I23" s="33">
        <v>9.1999999999999993</v>
      </c>
      <c r="J23" s="129"/>
      <c r="K23" s="97"/>
      <c r="L23" s="129"/>
      <c r="M23" s="129"/>
      <c r="N23" s="97"/>
    </row>
    <row r="24" spans="1:14" s="95" customFormat="1" ht="33" customHeight="1">
      <c r="A24" s="217" t="s">
        <v>55</v>
      </c>
      <c r="B24" s="33">
        <v>6686.5</v>
      </c>
      <c r="C24" s="33">
        <v>112.6</v>
      </c>
      <c r="D24" s="33">
        <v>124</v>
      </c>
      <c r="E24" s="33">
        <v>3725.2</v>
      </c>
      <c r="F24" s="33">
        <v>669</v>
      </c>
      <c r="G24" s="33">
        <v>1070.9000000000001</v>
      </c>
      <c r="H24" s="33">
        <v>903.2</v>
      </c>
      <c r="I24" s="33">
        <v>81.599999999999994</v>
      </c>
      <c r="J24" s="129"/>
      <c r="K24" s="97"/>
      <c r="L24" s="129"/>
      <c r="M24" s="129"/>
      <c r="N24" s="97"/>
    </row>
    <row r="25" spans="1:14" s="95" customFormat="1" ht="33" customHeight="1">
      <c r="A25" s="217" t="s">
        <v>56</v>
      </c>
      <c r="B25" s="33">
        <v>3497.9</v>
      </c>
      <c r="C25" s="33">
        <v>327.7</v>
      </c>
      <c r="D25" s="33">
        <v>29.7</v>
      </c>
      <c r="E25" s="33">
        <v>2361.6</v>
      </c>
      <c r="F25" s="33">
        <v>117.1</v>
      </c>
      <c r="G25" s="33">
        <v>378.2</v>
      </c>
      <c r="H25" s="33">
        <v>116.4</v>
      </c>
      <c r="I25" s="33">
        <v>167.1</v>
      </c>
      <c r="J25" s="129"/>
      <c r="K25" s="97"/>
      <c r="L25" s="129"/>
      <c r="M25" s="129"/>
      <c r="N25" s="97"/>
    </row>
    <row r="26" spans="1:14" s="95" customFormat="1" ht="33" customHeight="1">
      <c r="A26" s="301" t="s">
        <v>57</v>
      </c>
      <c r="B26" s="260">
        <v>468.6</v>
      </c>
      <c r="C26" s="260">
        <v>0</v>
      </c>
      <c r="D26" s="260">
        <v>85.8</v>
      </c>
      <c r="E26" s="260">
        <v>38.299999999999997</v>
      </c>
      <c r="F26" s="260">
        <v>74.5</v>
      </c>
      <c r="G26" s="260">
        <v>107.4</v>
      </c>
      <c r="H26" s="260">
        <v>87.5</v>
      </c>
      <c r="I26" s="260">
        <v>75.2</v>
      </c>
      <c r="J26" s="129"/>
      <c r="K26" s="97"/>
      <c r="L26" s="129"/>
      <c r="M26" s="129"/>
      <c r="N26" s="97"/>
    </row>
  </sheetData>
  <mergeCells count="4">
    <mergeCell ref="A6:A8"/>
    <mergeCell ref="B6:B7"/>
    <mergeCell ref="C6:I6"/>
    <mergeCell ref="B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T26"/>
  <sheetViews>
    <sheetView topLeftCell="C1" zoomScaleNormal="100" workbookViewId="0">
      <selection activeCell="I9" sqref="I9"/>
    </sheetView>
  </sheetViews>
  <sheetFormatPr defaultRowHeight="15"/>
  <cols>
    <col min="1" max="1" width="53.28515625" style="223" customWidth="1"/>
    <col min="2" max="2" width="18.7109375" style="152" customWidth="1"/>
    <col min="3" max="9" width="18.7109375" style="74" customWidth="1"/>
    <col min="10" max="11" width="18.7109375" style="153" customWidth="1"/>
    <col min="12" max="12" width="9.140625" style="96"/>
    <col min="13" max="16384" width="9.140625" style="74"/>
  </cols>
  <sheetData>
    <row r="1" spans="1:20" ht="26.25">
      <c r="A1" s="364" t="s">
        <v>300</v>
      </c>
    </row>
    <row r="3" spans="1:20" ht="15.75" customHeight="1">
      <c r="A3" s="234" t="str">
        <f>'spis tablic'!A21</f>
        <v>Tabl. 20. Przychody, koszty i wyniki finansowe przedsiębiorstw niefinansowych o liczbie pracujących 10 i więcej osób prowadzących księgi rachunkowe według sekcji PKD w 2017 r.</v>
      </c>
    </row>
    <row r="4" spans="1:20" ht="15.75" customHeight="1">
      <c r="A4" s="220" t="str">
        <f>'spis tablic'!B21</f>
        <v>Table 20. Revenues, costs and financial results of non-financial enterprises employing 10 persons or more keeping accounting ledgers, by NACE section in 2017.</v>
      </c>
    </row>
    <row r="5" spans="1:20" ht="3" customHeight="1">
      <c r="A5" s="243"/>
      <c r="B5" s="154"/>
      <c r="C5" s="120"/>
      <c r="D5" s="120"/>
      <c r="E5" s="120"/>
      <c r="F5" s="155"/>
      <c r="G5" s="120"/>
      <c r="H5" s="120"/>
      <c r="I5" s="120"/>
      <c r="J5" s="154"/>
      <c r="K5" s="154"/>
    </row>
    <row r="6" spans="1:20" s="75" customFormat="1" ht="27" customHeight="1">
      <c r="A6" s="466" t="s">
        <v>17</v>
      </c>
      <c r="B6" s="493" t="s">
        <v>226</v>
      </c>
      <c r="C6" s="429" t="s">
        <v>360</v>
      </c>
      <c r="D6" s="326"/>
      <c r="E6" s="429" t="s">
        <v>343</v>
      </c>
      <c r="F6" s="327"/>
      <c r="G6" s="411" t="s">
        <v>225</v>
      </c>
      <c r="H6" s="411" t="s">
        <v>227</v>
      </c>
      <c r="I6" s="411" t="s">
        <v>223</v>
      </c>
      <c r="J6" s="493" t="s">
        <v>224</v>
      </c>
      <c r="K6" s="493" t="s">
        <v>317</v>
      </c>
      <c r="L6" s="98"/>
    </row>
    <row r="7" spans="1:20" s="75" customFormat="1" ht="108" customHeight="1">
      <c r="A7" s="467"/>
      <c r="B7" s="494"/>
      <c r="C7" s="430"/>
      <c r="D7" s="278" t="s">
        <v>361</v>
      </c>
      <c r="E7" s="430"/>
      <c r="F7" s="279" t="s">
        <v>362</v>
      </c>
      <c r="G7" s="411"/>
      <c r="H7" s="411"/>
      <c r="I7" s="411"/>
      <c r="J7" s="494"/>
      <c r="K7" s="494"/>
      <c r="L7" s="98"/>
    </row>
    <row r="8" spans="1:20" s="75" customFormat="1" ht="12" customHeight="1">
      <c r="A8" s="468"/>
      <c r="B8" s="495"/>
      <c r="C8" s="414" t="s">
        <v>206</v>
      </c>
      <c r="D8" s="496"/>
      <c r="E8" s="496"/>
      <c r="F8" s="496"/>
      <c r="G8" s="496"/>
      <c r="H8" s="496"/>
      <c r="I8" s="497"/>
      <c r="J8" s="495"/>
      <c r="K8" s="495"/>
      <c r="L8" s="98"/>
    </row>
    <row r="9" spans="1:20" s="95" customFormat="1" ht="30" customHeight="1">
      <c r="A9" s="215" t="s">
        <v>41</v>
      </c>
      <c r="B9" s="150">
        <v>50652</v>
      </c>
      <c r="C9" s="39">
        <v>3407737.6</v>
      </c>
      <c r="D9" s="39">
        <v>3296905.1</v>
      </c>
      <c r="E9" s="39">
        <v>3231514.6</v>
      </c>
      <c r="F9" s="39">
        <v>3135898.8</v>
      </c>
      <c r="G9" s="39">
        <v>176223</v>
      </c>
      <c r="H9" s="39">
        <v>27633.1</v>
      </c>
      <c r="I9" s="39">
        <v>148589.79999999999</v>
      </c>
      <c r="J9" s="150">
        <v>41680</v>
      </c>
      <c r="K9" s="150">
        <v>5399647</v>
      </c>
      <c r="L9" s="129"/>
      <c r="M9" s="135"/>
      <c r="N9" s="135"/>
      <c r="O9" s="135"/>
      <c r="P9" s="135"/>
      <c r="Q9" s="135"/>
      <c r="R9" s="135"/>
      <c r="S9" s="135"/>
      <c r="T9" s="97"/>
    </row>
    <row r="10" spans="1:20" s="95" customFormat="1" ht="30" customHeight="1">
      <c r="A10" s="216" t="s">
        <v>42</v>
      </c>
      <c r="B10" s="46">
        <v>16471</v>
      </c>
      <c r="C10" s="43">
        <v>1573236.3</v>
      </c>
      <c r="D10" s="43">
        <v>1515349.9</v>
      </c>
      <c r="E10" s="43">
        <v>1472784.8</v>
      </c>
      <c r="F10" s="43">
        <v>1422263.1</v>
      </c>
      <c r="G10" s="43">
        <v>100451.5</v>
      </c>
      <c r="H10" s="43">
        <v>14995.1</v>
      </c>
      <c r="I10" s="43">
        <v>85456.4</v>
      </c>
      <c r="J10" s="46">
        <v>13559</v>
      </c>
      <c r="K10" s="46">
        <v>2394743</v>
      </c>
      <c r="L10" s="129"/>
      <c r="M10" s="97"/>
    </row>
    <row r="11" spans="1:20" s="95" customFormat="1" ht="30" customHeight="1">
      <c r="A11" s="217" t="s">
        <v>43</v>
      </c>
      <c r="B11" s="44">
        <v>279</v>
      </c>
      <c r="C11" s="33">
        <v>61911</v>
      </c>
      <c r="D11" s="33">
        <v>50847.9</v>
      </c>
      <c r="E11" s="33">
        <v>55704</v>
      </c>
      <c r="F11" s="33">
        <v>44474.2</v>
      </c>
      <c r="G11" s="33">
        <v>6207.1</v>
      </c>
      <c r="H11" s="33">
        <v>1747</v>
      </c>
      <c r="I11" s="33">
        <v>4460.1000000000004</v>
      </c>
      <c r="J11" s="44">
        <v>213</v>
      </c>
      <c r="K11" s="44">
        <v>130654</v>
      </c>
      <c r="L11" s="20"/>
      <c r="M11" s="97"/>
    </row>
    <row r="12" spans="1:20" s="95" customFormat="1" ht="30" customHeight="1">
      <c r="A12" s="217" t="s">
        <v>44</v>
      </c>
      <c r="B12" s="44">
        <v>14299</v>
      </c>
      <c r="C12" s="33">
        <v>1277410.2</v>
      </c>
      <c r="D12" s="33">
        <v>1245034.7</v>
      </c>
      <c r="E12" s="33">
        <v>1205669</v>
      </c>
      <c r="F12" s="33">
        <v>1176573.1000000001</v>
      </c>
      <c r="G12" s="33">
        <v>71741.3</v>
      </c>
      <c r="H12" s="33">
        <v>10394.799999999999</v>
      </c>
      <c r="I12" s="33">
        <v>61346.5</v>
      </c>
      <c r="J12" s="44">
        <v>11843</v>
      </c>
      <c r="K12" s="44">
        <v>2028683</v>
      </c>
      <c r="L12" s="20"/>
      <c r="M12" s="97"/>
    </row>
    <row r="13" spans="1:20" s="95" customFormat="1" ht="51.75" customHeight="1">
      <c r="A13" s="217" t="s">
        <v>45</v>
      </c>
      <c r="B13" s="44">
        <v>453</v>
      </c>
      <c r="C13" s="33">
        <v>199617.7</v>
      </c>
      <c r="D13" s="33">
        <v>187093.6</v>
      </c>
      <c r="E13" s="33">
        <v>179291</v>
      </c>
      <c r="F13" s="33">
        <v>170295.8</v>
      </c>
      <c r="G13" s="33">
        <v>20326.8</v>
      </c>
      <c r="H13" s="33">
        <v>2419</v>
      </c>
      <c r="I13" s="33">
        <v>17907.7</v>
      </c>
      <c r="J13" s="44">
        <v>386</v>
      </c>
      <c r="K13" s="44">
        <v>117672</v>
      </c>
      <c r="L13" s="20"/>
      <c r="M13" s="97"/>
    </row>
    <row r="14" spans="1:20" s="95" customFormat="1" ht="53.25" customHeight="1">
      <c r="A14" s="217" t="s">
        <v>46</v>
      </c>
      <c r="B14" s="44">
        <v>1440</v>
      </c>
      <c r="C14" s="33">
        <v>34297.4</v>
      </c>
      <c r="D14" s="33">
        <v>32373.7</v>
      </c>
      <c r="E14" s="33">
        <v>32121</v>
      </c>
      <c r="F14" s="33">
        <v>30920.1</v>
      </c>
      <c r="G14" s="33">
        <v>2176.4</v>
      </c>
      <c r="H14" s="33">
        <v>434.3</v>
      </c>
      <c r="I14" s="33">
        <v>1742.1</v>
      </c>
      <c r="J14" s="44">
        <v>1117</v>
      </c>
      <c r="K14" s="44">
        <v>117734</v>
      </c>
      <c r="L14" s="20"/>
      <c r="M14" s="97"/>
    </row>
    <row r="15" spans="1:20" s="95" customFormat="1" ht="30" customHeight="1">
      <c r="A15" s="217" t="s">
        <v>47</v>
      </c>
      <c r="B15" s="44">
        <v>4804</v>
      </c>
      <c r="C15" s="33">
        <v>147265.20000000001</v>
      </c>
      <c r="D15" s="33">
        <v>142986.9</v>
      </c>
      <c r="E15" s="33">
        <v>139803.70000000001</v>
      </c>
      <c r="F15" s="33">
        <v>135699.4</v>
      </c>
      <c r="G15" s="33">
        <v>7461.5</v>
      </c>
      <c r="H15" s="33">
        <v>1383.7</v>
      </c>
      <c r="I15" s="33">
        <v>6077.8</v>
      </c>
      <c r="J15" s="44">
        <v>4099</v>
      </c>
      <c r="K15" s="44">
        <v>279584</v>
      </c>
      <c r="L15" s="129"/>
      <c r="M15" s="97"/>
    </row>
    <row r="16" spans="1:20" s="95" customFormat="1" ht="30" customHeight="1">
      <c r="A16" s="217" t="s">
        <v>48</v>
      </c>
      <c r="B16" s="44">
        <v>14329</v>
      </c>
      <c r="C16" s="33">
        <v>1181434.2</v>
      </c>
      <c r="D16" s="33">
        <v>1165789.1000000001</v>
      </c>
      <c r="E16" s="33">
        <v>1146090.2</v>
      </c>
      <c r="F16" s="33">
        <v>1128503.3999999999</v>
      </c>
      <c r="G16" s="33">
        <v>35344</v>
      </c>
      <c r="H16" s="33">
        <v>6065.7</v>
      </c>
      <c r="I16" s="33">
        <v>29278.3</v>
      </c>
      <c r="J16" s="44">
        <v>12170</v>
      </c>
      <c r="K16" s="44">
        <v>1090537</v>
      </c>
      <c r="L16" s="129"/>
      <c r="M16" s="97"/>
    </row>
    <row r="17" spans="1:13" s="95" customFormat="1" ht="30" customHeight="1">
      <c r="A17" s="217" t="s">
        <v>49</v>
      </c>
      <c r="B17" s="44">
        <v>3184</v>
      </c>
      <c r="C17" s="33">
        <v>162004.20000000001</v>
      </c>
      <c r="D17" s="33">
        <v>154291.29999999999</v>
      </c>
      <c r="E17" s="33">
        <v>154732.79999999999</v>
      </c>
      <c r="F17" s="33">
        <v>148333.29999999999</v>
      </c>
      <c r="G17" s="33">
        <v>7271.4</v>
      </c>
      <c r="H17" s="33">
        <v>1455.7</v>
      </c>
      <c r="I17" s="33">
        <v>5815.7</v>
      </c>
      <c r="J17" s="44">
        <v>2543</v>
      </c>
      <c r="K17" s="44">
        <v>476643</v>
      </c>
      <c r="L17" s="129"/>
      <c r="M17" s="97"/>
    </row>
    <row r="18" spans="1:13" s="95" customFormat="1" ht="30" customHeight="1">
      <c r="A18" s="217" t="s">
        <v>50</v>
      </c>
      <c r="B18" s="44">
        <v>1097</v>
      </c>
      <c r="C18" s="33">
        <v>18172.7</v>
      </c>
      <c r="D18" s="33">
        <v>17269.2</v>
      </c>
      <c r="E18" s="33">
        <v>16703</v>
      </c>
      <c r="F18" s="33">
        <v>15998.3</v>
      </c>
      <c r="G18" s="33">
        <v>1469.7</v>
      </c>
      <c r="H18" s="33">
        <v>212.4</v>
      </c>
      <c r="I18" s="33">
        <v>1257.2</v>
      </c>
      <c r="J18" s="44">
        <v>811</v>
      </c>
      <c r="K18" s="44">
        <v>85481</v>
      </c>
      <c r="L18" s="129"/>
      <c r="M18" s="97"/>
    </row>
    <row r="19" spans="1:13" s="95" customFormat="1" ht="30" customHeight="1">
      <c r="A19" s="217" t="s">
        <v>51</v>
      </c>
      <c r="B19" s="44">
        <v>1888</v>
      </c>
      <c r="C19" s="33">
        <v>113450.7</v>
      </c>
      <c r="D19" s="33">
        <v>107822.7</v>
      </c>
      <c r="E19" s="33">
        <v>105634.7</v>
      </c>
      <c r="F19" s="33">
        <v>99235</v>
      </c>
      <c r="G19" s="33">
        <v>7816</v>
      </c>
      <c r="H19" s="33">
        <v>1269.5</v>
      </c>
      <c r="I19" s="33">
        <v>6546.5</v>
      </c>
      <c r="J19" s="44">
        <v>1462</v>
      </c>
      <c r="K19" s="44">
        <v>213011</v>
      </c>
      <c r="L19" s="129"/>
      <c r="M19" s="97"/>
    </row>
    <row r="20" spans="1:13" s="95" customFormat="1" ht="30" customHeight="1">
      <c r="A20" s="217" t="s">
        <v>52</v>
      </c>
      <c r="B20" s="44">
        <v>1939</v>
      </c>
      <c r="C20" s="33">
        <v>37748.699999999997</v>
      </c>
      <c r="D20" s="33">
        <v>33020.5</v>
      </c>
      <c r="E20" s="33">
        <v>33477</v>
      </c>
      <c r="F20" s="33">
        <v>31167.4</v>
      </c>
      <c r="G20" s="33">
        <v>4271.7</v>
      </c>
      <c r="H20" s="33">
        <v>503.4</v>
      </c>
      <c r="I20" s="33">
        <v>3768.3</v>
      </c>
      <c r="J20" s="44">
        <v>1669</v>
      </c>
      <c r="K20" s="44">
        <v>86761</v>
      </c>
      <c r="L20" s="129"/>
      <c r="M20" s="97"/>
    </row>
    <row r="21" spans="1:13" s="95" customFormat="1" ht="30" customHeight="1">
      <c r="A21" s="217" t="s">
        <v>288</v>
      </c>
      <c r="B21" s="44">
        <v>2642</v>
      </c>
      <c r="C21" s="33">
        <v>66589.100000000006</v>
      </c>
      <c r="D21" s="33">
        <v>58773.7</v>
      </c>
      <c r="E21" s="33">
        <v>58728.3</v>
      </c>
      <c r="F21" s="33">
        <v>55333.2</v>
      </c>
      <c r="G21" s="33">
        <v>7860.8</v>
      </c>
      <c r="H21" s="33">
        <v>807.5</v>
      </c>
      <c r="I21" s="33">
        <v>7053.2</v>
      </c>
      <c r="J21" s="44">
        <v>2083</v>
      </c>
      <c r="K21" s="44">
        <v>183487</v>
      </c>
      <c r="L21" s="129"/>
      <c r="M21" s="97"/>
    </row>
    <row r="22" spans="1:13" s="95" customFormat="1" ht="30" customHeight="1">
      <c r="A22" s="217" t="s">
        <v>53</v>
      </c>
      <c r="B22" s="44">
        <v>2022</v>
      </c>
      <c r="C22" s="33">
        <v>59588.9</v>
      </c>
      <c r="D22" s="33">
        <v>55697.599999999999</v>
      </c>
      <c r="E22" s="33">
        <v>56915</v>
      </c>
      <c r="F22" s="33">
        <v>54030.9</v>
      </c>
      <c r="G22" s="33">
        <v>2673.9</v>
      </c>
      <c r="H22" s="33">
        <v>515.4</v>
      </c>
      <c r="I22" s="33">
        <v>2158.5</v>
      </c>
      <c r="J22" s="44">
        <v>1596</v>
      </c>
      <c r="K22" s="44">
        <v>400217</v>
      </c>
      <c r="L22" s="129"/>
      <c r="M22" s="97"/>
    </row>
    <row r="23" spans="1:13" s="95" customFormat="1" ht="30" customHeight="1">
      <c r="A23" s="217" t="s">
        <v>54</v>
      </c>
      <c r="B23" s="44">
        <v>319</v>
      </c>
      <c r="C23" s="33">
        <v>2321.3000000000002</v>
      </c>
      <c r="D23" s="33">
        <v>1647.2</v>
      </c>
      <c r="E23" s="33">
        <v>2245.6999999999998</v>
      </c>
      <c r="F23" s="33">
        <v>2135.3000000000002</v>
      </c>
      <c r="G23" s="33">
        <v>75.599999999999994</v>
      </c>
      <c r="H23" s="33">
        <v>15.4</v>
      </c>
      <c r="I23" s="33">
        <v>60.3</v>
      </c>
      <c r="J23" s="44">
        <v>227</v>
      </c>
      <c r="K23" s="44">
        <v>12691</v>
      </c>
      <c r="L23" s="129"/>
      <c r="M23" s="97"/>
    </row>
    <row r="24" spans="1:13" s="95" customFormat="1" ht="30" customHeight="1">
      <c r="A24" s="217" t="s">
        <v>55</v>
      </c>
      <c r="B24" s="44">
        <v>1549</v>
      </c>
      <c r="C24" s="33">
        <v>25763.5</v>
      </c>
      <c r="D24" s="33">
        <v>24895.3</v>
      </c>
      <c r="E24" s="33">
        <v>25097.7</v>
      </c>
      <c r="F24" s="33">
        <v>24267.8</v>
      </c>
      <c r="G24" s="33">
        <v>665.8</v>
      </c>
      <c r="H24" s="33">
        <v>196.2</v>
      </c>
      <c r="I24" s="33">
        <v>469.6</v>
      </c>
      <c r="J24" s="44">
        <v>1206</v>
      </c>
      <c r="K24" s="44">
        <v>137143</v>
      </c>
      <c r="L24" s="129"/>
      <c r="M24" s="97"/>
    </row>
    <row r="25" spans="1:13" s="95" customFormat="1" ht="30" customHeight="1">
      <c r="A25" s="217" t="s">
        <v>56</v>
      </c>
      <c r="B25" s="44">
        <v>211</v>
      </c>
      <c r="C25" s="33">
        <v>15592.5</v>
      </c>
      <c r="D25" s="33">
        <v>14981.1</v>
      </c>
      <c r="E25" s="33">
        <v>15029.2</v>
      </c>
      <c r="F25" s="33">
        <v>14796.2</v>
      </c>
      <c r="G25" s="33">
        <v>563.29999999999995</v>
      </c>
      <c r="H25" s="33">
        <v>139.1</v>
      </c>
      <c r="I25" s="33">
        <v>424.3</v>
      </c>
      <c r="J25" s="44">
        <v>104</v>
      </c>
      <c r="K25" s="44">
        <v>15480</v>
      </c>
      <c r="L25" s="129"/>
      <c r="M25" s="97"/>
    </row>
    <row r="26" spans="1:13" s="95" customFormat="1" ht="30" customHeight="1">
      <c r="A26" s="301" t="s">
        <v>57</v>
      </c>
      <c r="B26" s="314">
        <v>197</v>
      </c>
      <c r="C26" s="260">
        <v>4570.2</v>
      </c>
      <c r="D26" s="260">
        <v>4380.5</v>
      </c>
      <c r="E26" s="260">
        <v>4272.3999999999996</v>
      </c>
      <c r="F26" s="260">
        <v>4135.5</v>
      </c>
      <c r="G26" s="260">
        <v>297.89999999999998</v>
      </c>
      <c r="H26" s="260">
        <v>74</v>
      </c>
      <c r="I26" s="260">
        <v>223.8</v>
      </c>
      <c r="J26" s="314">
        <v>151</v>
      </c>
      <c r="K26" s="314">
        <v>23869</v>
      </c>
      <c r="L26" s="129"/>
      <c r="M26" s="97"/>
    </row>
  </sheetData>
  <mergeCells count="10">
    <mergeCell ref="K6:K8"/>
    <mergeCell ref="I6:I7"/>
    <mergeCell ref="A6:A8"/>
    <mergeCell ref="B6:B8"/>
    <mergeCell ref="J6:J8"/>
    <mergeCell ref="C6:C7"/>
    <mergeCell ref="E6:E7"/>
    <mergeCell ref="G6:G7"/>
    <mergeCell ref="H6:H7"/>
    <mergeCell ref="C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>
    <pageSetUpPr fitToPage="1"/>
  </sheetPr>
  <dimension ref="A1:L37"/>
  <sheetViews>
    <sheetView zoomScaleNormal="100" workbookViewId="0">
      <selection activeCell="A6" sqref="A6:A8"/>
    </sheetView>
  </sheetViews>
  <sheetFormatPr defaultRowHeight="12.75"/>
  <cols>
    <col min="1" max="1" width="55.140625" style="77" customWidth="1"/>
    <col min="2" max="11" width="18.85546875" style="77" customWidth="1"/>
    <col min="12" max="12" width="9.140625" style="89"/>
    <col min="13" max="16384" width="9.140625" style="77"/>
  </cols>
  <sheetData>
    <row r="1" spans="1:12" ht="25.5">
      <c r="A1" s="364" t="s">
        <v>300</v>
      </c>
    </row>
    <row r="3" spans="1:12" ht="15.75">
      <c r="A3" s="498" t="str">
        <f>'spis tablic'!A22</f>
        <v>Tabl. 21. Przychody, koszty i wyniki finansowe przedsiębiorstw niefinansowych o liczbie pracujących 10 i więcej osób prowadzących księgi rachunkowe według działów PKD w sekcji przetwórstwo przemysłowe w 2017 r.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</row>
    <row r="4" spans="1:12" ht="15.75">
      <c r="A4" s="6" t="str">
        <f>'spis tablic'!B22</f>
        <v>Table 21. Revenues, costs and financial results of non-financial enterprises employing 10 persons or more keeping accounting ledgers, by NACE division in Industry in 2017.</v>
      </c>
      <c r="B4" s="152"/>
      <c r="C4" s="74"/>
      <c r="D4" s="74"/>
      <c r="E4" s="74"/>
      <c r="F4" s="74"/>
      <c r="G4" s="74"/>
      <c r="H4" s="74"/>
      <c r="I4" s="74"/>
      <c r="J4" s="153"/>
      <c r="K4" s="153"/>
    </row>
    <row r="5" spans="1:12" ht="3" customHeight="1">
      <c r="A5" s="96"/>
      <c r="B5" s="154"/>
      <c r="C5" s="120"/>
      <c r="D5" s="120"/>
      <c r="E5" s="120"/>
      <c r="F5" s="155"/>
      <c r="G5" s="120"/>
      <c r="H5" s="120"/>
      <c r="I5" s="120"/>
      <c r="J5" s="154"/>
      <c r="K5" s="154"/>
    </row>
    <row r="6" spans="1:12" s="157" customFormat="1" ht="12" customHeight="1">
      <c r="A6" s="476" t="s">
        <v>17</v>
      </c>
      <c r="B6" s="493" t="s">
        <v>226</v>
      </c>
      <c r="C6" s="429" t="s">
        <v>360</v>
      </c>
      <c r="D6" s="326"/>
      <c r="E6" s="429" t="s">
        <v>343</v>
      </c>
      <c r="F6" s="327"/>
      <c r="G6" s="411" t="s">
        <v>229</v>
      </c>
      <c r="H6" s="411" t="s">
        <v>230</v>
      </c>
      <c r="I6" s="411" t="s">
        <v>231</v>
      </c>
      <c r="J6" s="493" t="s">
        <v>232</v>
      </c>
      <c r="K6" s="493" t="s">
        <v>317</v>
      </c>
      <c r="L6" s="156"/>
    </row>
    <row r="7" spans="1:12" s="157" customFormat="1" ht="120" customHeight="1">
      <c r="A7" s="477"/>
      <c r="B7" s="494"/>
      <c r="C7" s="430"/>
      <c r="D7" s="367" t="s">
        <v>361</v>
      </c>
      <c r="E7" s="430"/>
      <c r="F7" s="369" t="s">
        <v>362</v>
      </c>
      <c r="G7" s="411"/>
      <c r="H7" s="411"/>
      <c r="I7" s="411"/>
      <c r="J7" s="494"/>
      <c r="K7" s="494"/>
      <c r="L7" s="156"/>
    </row>
    <row r="8" spans="1:12" s="14" customFormat="1" ht="15" customHeight="1">
      <c r="A8" s="479"/>
      <c r="B8" s="495"/>
      <c r="C8" s="414" t="s">
        <v>228</v>
      </c>
      <c r="D8" s="496"/>
      <c r="E8" s="496"/>
      <c r="F8" s="496"/>
      <c r="G8" s="496"/>
      <c r="H8" s="496"/>
      <c r="I8" s="497"/>
      <c r="J8" s="495"/>
      <c r="K8" s="495"/>
      <c r="L8" s="97"/>
    </row>
    <row r="9" spans="1:12" s="14" customFormat="1" ht="31.5" customHeight="1">
      <c r="A9" s="218" t="s">
        <v>58</v>
      </c>
      <c r="B9" s="150">
        <v>14299</v>
      </c>
      <c r="C9" s="39">
        <v>1277410.2</v>
      </c>
      <c r="D9" s="39">
        <v>1245034.7</v>
      </c>
      <c r="E9" s="39">
        <v>1205669</v>
      </c>
      <c r="F9" s="39">
        <v>1176573.1000000001</v>
      </c>
      <c r="G9" s="39">
        <v>71741.3</v>
      </c>
      <c r="H9" s="39">
        <v>10394.799999999999</v>
      </c>
      <c r="I9" s="39">
        <v>61346.5</v>
      </c>
      <c r="J9" s="150">
        <v>11843</v>
      </c>
      <c r="K9" s="150">
        <v>2028683</v>
      </c>
      <c r="L9" s="134"/>
    </row>
    <row r="10" spans="1:12" s="14" customFormat="1" ht="31.5" customHeight="1">
      <c r="A10" s="110" t="s">
        <v>59</v>
      </c>
      <c r="B10" s="44">
        <v>2175</v>
      </c>
      <c r="C10" s="33">
        <v>218098.5</v>
      </c>
      <c r="D10" s="33">
        <v>214395</v>
      </c>
      <c r="E10" s="33">
        <v>208931.5</v>
      </c>
      <c r="F10" s="33">
        <v>204717.3</v>
      </c>
      <c r="G10" s="33">
        <v>9166.9</v>
      </c>
      <c r="H10" s="33">
        <v>1395.3</v>
      </c>
      <c r="I10" s="33">
        <v>7771.7</v>
      </c>
      <c r="J10" s="44">
        <v>1857</v>
      </c>
      <c r="K10" s="44">
        <v>318426</v>
      </c>
      <c r="L10" s="134"/>
    </row>
    <row r="11" spans="1:12" s="14" customFormat="1" ht="31.5" customHeight="1">
      <c r="A11" s="110" t="s">
        <v>60</v>
      </c>
      <c r="B11" s="44">
        <v>124</v>
      </c>
      <c r="C11" s="33">
        <v>31357.3</v>
      </c>
      <c r="D11" s="33">
        <v>30268.1</v>
      </c>
      <c r="E11" s="33">
        <v>29320.9</v>
      </c>
      <c r="F11" s="33">
        <v>28165.3</v>
      </c>
      <c r="G11" s="33">
        <v>2036.4</v>
      </c>
      <c r="H11" s="33">
        <v>387.1</v>
      </c>
      <c r="I11" s="33">
        <v>1649.2</v>
      </c>
      <c r="J11" s="44">
        <v>100</v>
      </c>
      <c r="K11" s="44">
        <v>20603</v>
      </c>
      <c r="L11" s="134"/>
    </row>
    <row r="12" spans="1:12" s="14" customFormat="1" ht="31.5" customHeight="1">
      <c r="A12" s="110" t="s">
        <v>61</v>
      </c>
      <c r="B12" s="44">
        <v>11</v>
      </c>
      <c r="C12" s="33">
        <v>13828.6</v>
      </c>
      <c r="D12" s="33">
        <v>13717.5</v>
      </c>
      <c r="E12" s="33">
        <v>13283.6</v>
      </c>
      <c r="F12" s="33">
        <v>13076.2</v>
      </c>
      <c r="G12" s="34">
        <v>545</v>
      </c>
      <c r="H12" s="33">
        <v>105.1</v>
      </c>
      <c r="I12" s="34">
        <v>439.9</v>
      </c>
      <c r="J12" s="44">
        <v>9</v>
      </c>
      <c r="K12" s="44">
        <v>6747</v>
      </c>
      <c r="L12" s="134"/>
    </row>
    <row r="13" spans="1:12" s="14" customFormat="1" ht="31.5" customHeight="1">
      <c r="A13" s="110" t="s">
        <v>62</v>
      </c>
      <c r="B13" s="44">
        <v>350</v>
      </c>
      <c r="C13" s="33">
        <v>12393.3</v>
      </c>
      <c r="D13" s="33">
        <v>12079.8</v>
      </c>
      <c r="E13" s="33">
        <v>11797</v>
      </c>
      <c r="F13" s="33">
        <v>11563.2</v>
      </c>
      <c r="G13" s="33">
        <v>596.29999999999995</v>
      </c>
      <c r="H13" s="33">
        <v>85.3</v>
      </c>
      <c r="I13" s="33">
        <v>510.9</v>
      </c>
      <c r="J13" s="44">
        <v>285</v>
      </c>
      <c r="K13" s="44">
        <v>39949</v>
      </c>
      <c r="L13" s="134"/>
    </row>
    <row r="14" spans="1:12" s="14" customFormat="1" ht="31.5" customHeight="1">
      <c r="A14" s="110" t="s">
        <v>63</v>
      </c>
      <c r="B14" s="44">
        <v>418</v>
      </c>
      <c r="C14" s="33">
        <v>4968.6000000000004</v>
      </c>
      <c r="D14" s="33">
        <v>4816</v>
      </c>
      <c r="E14" s="33">
        <v>4621</v>
      </c>
      <c r="F14" s="33">
        <v>4519.7</v>
      </c>
      <c r="G14" s="33">
        <v>347.5</v>
      </c>
      <c r="H14" s="33">
        <v>42</v>
      </c>
      <c r="I14" s="33">
        <v>305.5</v>
      </c>
      <c r="J14" s="44">
        <v>306</v>
      </c>
      <c r="K14" s="44">
        <v>37253</v>
      </c>
      <c r="L14" s="134"/>
    </row>
    <row r="15" spans="1:12" s="14" customFormat="1" ht="31.5" customHeight="1">
      <c r="A15" s="110" t="s">
        <v>64</v>
      </c>
      <c r="B15" s="44">
        <v>134</v>
      </c>
      <c r="C15" s="33">
        <v>4282</v>
      </c>
      <c r="D15" s="33">
        <v>4197.3</v>
      </c>
      <c r="E15" s="33">
        <v>3951.1</v>
      </c>
      <c r="F15" s="33">
        <v>3879.9</v>
      </c>
      <c r="G15" s="33">
        <v>330.9</v>
      </c>
      <c r="H15" s="33">
        <v>57.3</v>
      </c>
      <c r="I15" s="33">
        <v>273.60000000000002</v>
      </c>
      <c r="J15" s="44">
        <v>112</v>
      </c>
      <c r="K15" s="44">
        <v>14546</v>
      </c>
      <c r="L15" s="134"/>
    </row>
    <row r="16" spans="1:12" s="14" customFormat="1" ht="60" customHeight="1">
      <c r="A16" s="110" t="s">
        <v>65</v>
      </c>
      <c r="B16" s="158">
        <v>735</v>
      </c>
      <c r="C16" s="40">
        <v>30382.400000000001</v>
      </c>
      <c r="D16" s="40">
        <v>29115.9</v>
      </c>
      <c r="E16" s="40">
        <v>28103.200000000001</v>
      </c>
      <c r="F16" s="40">
        <v>27326</v>
      </c>
      <c r="G16" s="40">
        <v>2279.1999999999998</v>
      </c>
      <c r="H16" s="40">
        <v>192.3</v>
      </c>
      <c r="I16" s="40">
        <v>2086.9</v>
      </c>
      <c r="J16" s="158">
        <v>605</v>
      </c>
      <c r="K16" s="158">
        <v>73141</v>
      </c>
      <c r="L16" s="134"/>
    </row>
    <row r="17" spans="1:12" s="14" customFormat="1" ht="31.5" customHeight="1">
      <c r="A17" s="110" t="s">
        <v>66</v>
      </c>
      <c r="B17" s="158">
        <v>430</v>
      </c>
      <c r="C17" s="40">
        <v>39165.599999999999</v>
      </c>
      <c r="D17" s="40">
        <v>38248.1</v>
      </c>
      <c r="E17" s="40">
        <v>35664.199999999997</v>
      </c>
      <c r="F17" s="40">
        <v>34925.300000000003</v>
      </c>
      <c r="G17" s="40">
        <v>3501.4</v>
      </c>
      <c r="H17" s="40">
        <v>319.39999999999998</v>
      </c>
      <c r="I17" s="40">
        <v>3182.1</v>
      </c>
      <c r="J17" s="158">
        <v>370</v>
      </c>
      <c r="K17" s="158">
        <v>51671</v>
      </c>
      <c r="L17" s="134"/>
    </row>
    <row r="18" spans="1:12" s="14" customFormat="1" ht="31.5" customHeight="1">
      <c r="A18" s="110" t="s">
        <v>67</v>
      </c>
      <c r="B18" s="44">
        <v>361</v>
      </c>
      <c r="C18" s="33">
        <v>11554.1</v>
      </c>
      <c r="D18" s="33">
        <v>11232.4</v>
      </c>
      <c r="E18" s="33">
        <v>10697</v>
      </c>
      <c r="F18" s="33">
        <v>10431.1</v>
      </c>
      <c r="G18" s="33">
        <v>857.1</v>
      </c>
      <c r="H18" s="33">
        <v>145.9</v>
      </c>
      <c r="I18" s="33">
        <v>711.2</v>
      </c>
      <c r="J18" s="44">
        <v>295</v>
      </c>
      <c r="K18" s="44">
        <v>31349</v>
      </c>
      <c r="L18" s="134"/>
    </row>
    <row r="19" spans="1:12" s="14" customFormat="1" ht="31.5" customHeight="1">
      <c r="A19" s="110" t="s">
        <v>68</v>
      </c>
      <c r="B19" s="44">
        <v>45</v>
      </c>
      <c r="C19" s="33">
        <v>133444.1</v>
      </c>
      <c r="D19" s="33">
        <v>128293.2</v>
      </c>
      <c r="E19" s="33">
        <v>124327.5</v>
      </c>
      <c r="F19" s="33">
        <v>122103.7</v>
      </c>
      <c r="G19" s="33">
        <v>9116.7000000000007</v>
      </c>
      <c r="H19" s="33">
        <v>1314.1</v>
      </c>
      <c r="I19" s="33">
        <v>7802.6</v>
      </c>
      <c r="J19" s="44">
        <v>35</v>
      </c>
      <c r="K19" s="44">
        <v>13352</v>
      </c>
      <c r="L19" s="134"/>
    </row>
    <row r="20" spans="1:12" s="14" customFormat="1" ht="31.5" customHeight="1">
      <c r="A20" s="110" t="s">
        <v>69</v>
      </c>
      <c r="B20" s="44">
        <v>496</v>
      </c>
      <c r="C20" s="33">
        <v>65515.8</v>
      </c>
      <c r="D20" s="33">
        <v>63537.8</v>
      </c>
      <c r="E20" s="33">
        <v>60293.7</v>
      </c>
      <c r="F20" s="33">
        <v>58227.9</v>
      </c>
      <c r="G20" s="33">
        <v>5222.1000000000004</v>
      </c>
      <c r="H20" s="33">
        <v>720.3</v>
      </c>
      <c r="I20" s="33">
        <v>4501.8</v>
      </c>
      <c r="J20" s="44">
        <v>417</v>
      </c>
      <c r="K20" s="44">
        <v>70850</v>
      </c>
      <c r="L20" s="134"/>
    </row>
    <row r="21" spans="1:12" s="14" customFormat="1" ht="58.5" customHeight="1">
      <c r="A21" s="110" t="s">
        <v>70</v>
      </c>
      <c r="B21" s="44">
        <v>94</v>
      </c>
      <c r="C21" s="33">
        <v>17595.7</v>
      </c>
      <c r="D21" s="33">
        <v>16929.5</v>
      </c>
      <c r="E21" s="33">
        <v>16581</v>
      </c>
      <c r="F21" s="33">
        <v>15395.8</v>
      </c>
      <c r="G21" s="33">
        <v>1014.7</v>
      </c>
      <c r="H21" s="33">
        <v>276.5</v>
      </c>
      <c r="I21" s="33">
        <v>738.2</v>
      </c>
      <c r="J21" s="44">
        <v>77</v>
      </c>
      <c r="K21" s="44">
        <v>21418</v>
      </c>
      <c r="L21" s="134"/>
    </row>
    <row r="22" spans="1:12" s="14" customFormat="1" ht="31.5" customHeight="1">
      <c r="A22" s="110" t="s">
        <v>71</v>
      </c>
      <c r="B22" s="44">
        <v>1387</v>
      </c>
      <c r="C22" s="33">
        <v>88786.9</v>
      </c>
      <c r="D22" s="33">
        <v>86713.600000000006</v>
      </c>
      <c r="E22" s="33">
        <v>82942.600000000006</v>
      </c>
      <c r="F22" s="33">
        <v>81098.7</v>
      </c>
      <c r="G22" s="33">
        <v>5844.3</v>
      </c>
      <c r="H22" s="33">
        <v>678</v>
      </c>
      <c r="I22" s="33">
        <v>5166.3</v>
      </c>
      <c r="J22" s="44">
        <v>1191</v>
      </c>
      <c r="K22" s="44">
        <v>180671</v>
      </c>
      <c r="L22" s="134"/>
    </row>
    <row r="23" spans="1:12" s="14" customFormat="1" ht="45" customHeight="1">
      <c r="A23" s="110" t="s">
        <v>72</v>
      </c>
      <c r="B23" s="44">
        <v>718</v>
      </c>
      <c r="C23" s="33">
        <v>53420.2</v>
      </c>
      <c r="D23" s="33">
        <v>51970.400000000001</v>
      </c>
      <c r="E23" s="33">
        <v>48836.5</v>
      </c>
      <c r="F23" s="33">
        <v>47228.7</v>
      </c>
      <c r="G23" s="33">
        <v>4583.8</v>
      </c>
      <c r="H23" s="33">
        <v>682.8</v>
      </c>
      <c r="I23" s="33">
        <v>3901</v>
      </c>
      <c r="J23" s="44">
        <v>612</v>
      </c>
      <c r="K23" s="44">
        <v>106480</v>
      </c>
      <c r="L23" s="134"/>
    </row>
    <row r="24" spans="1:12" s="14" customFormat="1" ht="31.5" customHeight="1">
      <c r="A24" s="110" t="s">
        <v>73</v>
      </c>
      <c r="B24" s="44">
        <v>279</v>
      </c>
      <c r="C24" s="33">
        <v>57527.1</v>
      </c>
      <c r="D24" s="33">
        <v>55863.7</v>
      </c>
      <c r="E24" s="33">
        <v>54922.1</v>
      </c>
      <c r="F24" s="33">
        <v>53602</v>
      </c>
      <c r="G24" s="33">
        <v>2605</v>
      </c>
      <c r="H24" s="33">
        <v>440</v>
      </c>
      <c r="I24" s="33">
        <v>2165</v>
      </c>
      <c r="J24" s="44">
        <v>217</v>
      </c>
      <c r="K24" s="44">
        <v>62405</v>
      </c>
      <c r="L24" s="89"/>
    </row>
    <row r="25" spans="1:12" s="14" customFormat="1" ht="51.75" customHeight="1">
      <c r="A25" s="110" t="s">
        <v>74</v>
      </c>
      <c r="B25" s="44">
        <v>2400</v>
      </c>
      <c r="C25" s="33">
        <v>87863.3</v>
      </c>
      <c r="D25" s="33">
        <v>85662.3</v>
      </c>
      <c r="E25" s="33">
        <v>82826.899999999994</v>
      </c>
      <c r="F25" s="33">
        <v>80220.7</v>
      </c>
      <c r="G25" s="33">
        <v>5036.3999999999996</v>
      </c>
      <c r="H25" s="33">
        <v>879.4</v>
      </c>
      <c r="I25" s="33">
        <v>4157</v>
      </c>
      <c r="J25" s="44">
        <v>1984</v>
      </c>
      <c r="K25" s="44">
        <v>228621</v>
      </c>
      <c r="L25" s="89"/>
    </row>
    <row r="26" spans="1:12" s="14" customFormat="1" ht="31.5" customHeight="1">
      <c r="A26" s="110" t="s">
        <v>75</v>
      </c>
      <c r="B26" s="44">
        <v>324</v>
      </c>
      <c r="C26" s="33">
        <v>40983.800000000003</v>
      </c>
      <c r="D26" s="33">
        <v>40180.300000000003</v>
      </c>
      <c r="E26" s="33">
        <v>39910.5</v>
      </c>
      <c r="F26" s="33">
        <v>39049.300000000003</v>
      </c>
      <c r="G26" s="33">
        <v>1073.3</v>
      </c>
      <c r="H26" s="33">
        <v>141.80000000000001</v>
      </c>
      <c r="I26" s="33">
        <v>931.5</v>
      </c>
      <c r="J26" s="44">
        <v>254</v>
      </c>
      <c r="K26" s="44">
        <v>56189</v>
      </c>
      <c r="L26" s="89"/>
    </row>
    <row r="27" spans="1:12" s="14" customFormat="1" ht="31.5" customHeight="1">
      <c r="A27" s="110" t="s">
        <v>76</v>
      </c>
      <c r="B27" s="44">
        <v>495</v>
      </c>
      <c r="C27" s="33">
        <v>64234.2</v>
      </c>
      <c r="D27" s="33">
        <v>63067.1</v>
      </c>
      <c r="E27" s="33">
        <v>62409.3</v>
      </c>
      <c r="F27" s="33">
        <v>61286</v>
      </c>
      <c r="G27" s="33">
        <v>1824.8</v>
      </c>
      <c r="H27" s="33">
        <v>257.5</v>
      </c>
      <c r="I27" s="33">
        <v>1567.3</v>
      </c>
      <c r="J27" s="44">
        <v>398</v>
      </c>
      <c r="K27" s="44">
        <v>104970</v>
      </c>
      <c r="L27" s="89"/>
    </row>
    <row r="28" spans="1:12" s="14" customFormat="1" ht="31.5" customHeight="1">
      <c r="A28" s="110" t="s">
        <v>77</v>
      </c>
      <c r="B28" s="44">
        <v>966</v>
      </c>
      <c r="C28" s="33">
        <v>46494.400000000001</v>
      </c>
      <c r="D28" s="33">
        <v>45294.6</v>
      </c>
      <c r="E28" s="33">
        <v>43264.1</v>
      </c>
      <c r="F28" s="33">
        <v>42011.4</v>
      </c>
      <c r="G28" s="33">
        <v>3230.3</v>
      </c>
      <c r="H28" s="33">
        <v>604</v>
      </c>
      <c r="I28" s="33">
        <v>2626.3</v>
      </c>
      <c r="J28" s="44">
        <v>777</v>
      </c>
      <c r="K28" s="44">
        <v>111771</v>
      </c>
      <c r="L28" s="89"/>
    </row>
    <row r="29" spans="1:12" s="14" customFormat="1" ht="31.5" customHeight="1">
      <c r="A29" s="110" t="s">
        <v>78</v>
      </c>
      <c r="B29" s="44">
        <v>446</v>
      </c>
      <c r="C29" s="33">
        <v>159908.5</v>
      </c>
      <c r="D29" s="33">
        <v>156600.20000000001</v>
      </c>
      <c r="E29" s="33">
        <v>152846</v>
      </c>
      <c r="F29" s="33">
        <v>150242.1</v>
      </c>
      <c r="G29" s="33">
        <v>7062.5</v>
      </c>
      <c r="H29" s="33">
        <v>964.4</v>
      </c>
      <c r="I29" s="33">
        <v>6098.1</v>
      </c>
      <c r="J29" s="44">
        <v>367</v>
      </c>
      <c r="K29" s="44">
        <v>195878</v>
      </c>
      <c r="L29" s="89"/>
    </row>
    <row r="30" spans="1:12" s="14" customFormat="1" ht="31.5" customHeight="1">
      <c r="A30" s="110" t="s">
        <v>79</v>
      </c>
      <c r="B30" s="44">
        <v>158</v>
      </c>
      <c r="C30" s="33">
        <v>21050</v>
      </c>
      <c r="D30" s="33">
        <v>20029.2</v>
      </c>
      <c r="E30" s="33">
        <v>19652.599999999999</v>
      </c>
      <c r="F30" s="33">
        <v>18571</v>
      </c>
      <c r="G30" s="33">
        <v>1397.4</v>
      </c>
      <c r="H30" s="33">
        <v>215.9</v>
      </c>
      <c r="I30" s="33">
        <v>1181.5999999999999</v>
      </c>
      <c r="J30" s="44">
        <v>118</v>
      </c>
      <c r="K30" s="44">
        <v>40195</v>
      </c>
      <c r="L30" s="89"/>
    </row>
    <row r="31" spans="1:12" s="14" customFormat="1" ht="31.5" customHeight="1">
      <c r="A31" s="110" t="s">
        <v>80</v>
      </c>
      <c r="B31" s="44">
        <v>660</v>
      </c>
      <c r="C31" s="33">
        <v>39798.5</v>
      </c>
      <c r="D31" s="33">
        <v>39102.800000000003</v>
      </c>
      <c r="E31" s="33">
        <v>37713.300000000003</v>
      </c>
      <c r="F31" s="33">
        <v>37056.300000000003</v>
      </c>
      <c r="G31" s="33">
        <v>2085.1999999999998</v>
      </c>
      <c r="H31" s="33">
        <v>201.8</v>
      </c>
      <c r="I31" s="33">
        <v>1883.4</v>
      </c>
      <c r="J31" s="44">
        <v>564</v>
      </c>
      <c r="K31" s="44">
        <v>135010</v>
      </c>
      <c r="L31" s="89"/>
    </row>
    <row r="32" spans="1:12" s="14" customFormat="1" ht="31.5" customHeight="1">
      <c r="A32" s="110" t="s">
        <v>81</v>
      </c>
      <c r="B32" s="44">
        <v>293</v>
      </c>
      <c r="C32" s="33">
        <v>10944.6</v>
      </c>
      <c r="D32" s="33">
        <v>10582.8</v>
      </c>
      <c r="E32" s="33">
        <v>10251.700000000001</v>
      </c>
      <c r="F32" s="33">
        <v>9968.2999999999993</v>
      </c>
      <c r="G32" s="33">
        <v>692.9</v>
      </c>
      <c r="H32" s="33">
        <v>78.5</v>
      </c>
      <c r="I32" s="33">
        <v>614.4</v>
      </c>
      <c r="J32" s="44">
        <v>237</v>
      </c>
      <c r="K32" s="44">
        <v>32067</v>
      </c>
      <c r="L32" s="89"/>
    </row>
    <row r="33" spans="1:12" s="14" customFormat="1" ht="31.5" customHeight="1">
      <c r="A33" s="303" t="s">
        <v>82</v>
      </c>
      <c r="B33" s="314">
        <v>800</v>
      </c>
      <c r="C33" s="260">
        <v>23812.7</v>
      </c>
      <c r="D33" s="260">
        <v>23137.3</v>
      </c>
      <c r="E33" s="260">
        <v>22521.599999999999</v>
      </c>
      <c r="F33" s="260">
        <v>21907</v>
      </c>
      <c r="G33" s="260">
        <v>1291.0999999999999</v>
      </c>
      <c r="H33" s="260">
        <v>210.2</v>
      </c>
      <c r="I33" s="260">
        <v>1080.9000000000001</v>
      </c>
      <c r="J33" s="314">
        <v>656</v>
      </c>
      <c r="K33" s="314">
        <v>75121</v>
      </c>
      <c r="L33" s="89"/>
    </row>
    <row r="34" spans="1:12" s="89" customFormat="1">
      <c r="A34" s="125"/>
      <c r="B34" s="159"/>
      <c r="C34" s="20"/>
      <c r="D34" s="20"/>
      <c r="E34" s="20"/>
      <c r="F34" s="20"/>
      <c r="G34" s="20"/>
      <c r="H34" s="20"/>
      <c r="I34" s="20"/>
      <c r="J34" s="159"/>
      <c r="K34" s="159"/>
    </row>
    <row r="35" spans="1:12" s="89" customFormat="1">
      <c r="A35" s="126"/>
      <c r="B35" s="160"/>
      <c r="C35" s="119"/>
      <c r="D35" s="119"/>
      <c r="E35" s="119"/>
      <c r="F35" s="119"/>
      <c r="G35" s="119"/>
      <c r="H35" s="119"/>
      <c r="I35" s="119"/>
      <c r="J35" s="160"/>
      <c r="K35" s="160"/>
    </row>
    <row r="36" spans="1:12" s="89" customFormat="1" ht="14.25" customHeight="1">
      <c r="A36" s="125"/>
      <c r="B36" s="159"/>
      <c r="C36" s="20"/>
      <c r="D36" s="20"/>
      <c r="E36" s="20"/>
      <c r="F36" s="20"/>
      <c r="G36" s="20"/>
      <c r="H36" s="20"/>
      <c r="I36" s="20"/>
      <c r="J36" s="159"/>
      <c r="K36" s="159"/>
    </row>
    <row r="37" spans="1:12" s="89" customFormat="1">
      <c r="A37" s="126"/>
      <c r="B37" s="160"/>
      <c r="C37" s="119"/>
      <c r="D37" s="119"/>
      <c r="E37" s="119"/>
      <c r="F37" s="119"/>
      <c r="G37" s="119"/>
      <c r="H37" s="119"/>
      <c r="I37" s="119"/>
      <c r="J37" s="160"/>
      <c r="K37" s="160"/>
    </row>
  </sheetData>
  <mergeCells count="11">
    <mergeCell ref="E6:E7"/>
    <mergeCell ref="A6:A8"/>
    <mergeCell ref="B6:B8"/>
    <mergeCell ref="C6:C7"/>
    <mergeCell ref="A3:K3"/>
    <mergeCell ref="K6:K8"/>
    <mergeCell ref="J6:J8"/>
    <mergeCell ref="H6:H7"/>
    <mergeCell ref="I6:I7"/>
    <mergeCell ref="G6:G7"/>
    <mergeCell ref="C8:I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A6" sqref="A6:A8"/>
    </sheetView>
  </sheetViews>
  <sheetFormatPr defaultRowHeight="15"/>
  <cols>
    <col min="1" max="1" width="34" style="223" customWidth="1"/>
    <col min="2" max="11" width="17.7109375" style="74" customWidth="1"/>
    <col min="12" max="12" width="9.140625" style="96"/>
    <col min="13" max="16384" width="9.140625" style="74"/>
  </cols>
  <sheetData>
    <row r="1" spans="1:12" ht="26.25">
      <c r="A1" s="364" t="s">
        <v>300</v>
      </c>
    </row>
    <row r="3" spans="1:12" ht="18" customHeight="1">
      <c r="A3" s="73" t="str">
        <f>'spis tablic'!A23</f>
        <v>Tabl. 22. Przychody, koszty i wyniki finansowe przedsiębiorstw niefinansowych o liczbie pracujących 10 i więcej osób prowadzących księgi rachunkowe według województw w 2017 r.</v>
      </c>
    </row>
    <row r="4" spans="1:12" ht="18" customHeight="1">
      <c r="A4" s="220" t="str">
        <f>'spis tablic'!B23</f>
        <v>Table 22. Revenues, costs and financial results of non-financial enterprises employing 10 persons or more keeping accounting ledgers, by voivodship in 2017.</v>
      </c>
    </row>
    <row r="5" spans="1:12" ht="3" customHeight="1"/>
    <row r="6" spans="1:12" ht="18" customHeight="1">
      <c r="A6" s="466" t="s">
        <v>17</v>
      </c>
      <c r="B6" s="493" t="s">
        <v>233</v>
      </c>
      <c r="C6" s="429" t="s">
        <v>360</v>
      </c>
      <c r="D6" s="326"/>
      <c r="E6" s="429" t="s">
        <v>343</v>
      </c>
      <c r="F6" s="327"/>
      <c r="G6" s="411" t="s">
        <v>229</v>
      </c>
      <c r="H6" s="411" t="s">
        <v>236</v>
      </c>
      <c r="I6" s="411" t="s">
        <v>234</v>
      </c>
      <c r="J6" s="493" t="s">
        <v>235</v>
      </c>
      <c r="K6" s="493" t="s">
        <v>317</v>
      </c>
    </row>
    <row r="7" spans="1:12" s="75" customFormat="1" ht="108" customHeight="1">
      <c r="A7" s="467"/>
      <c r="B7" s="494"/>
      <c r="C7" s="430"/>
      <c r="D7" s="367" t="s">
        <v>361</v>
      </c>
      <c r="E7" s="430"/>
      <c r="F7" s="369" t="s">
        <v>362</v>
      </c>
      <c r="G7" s="411"/>
      <c r="H7" s="411"/>
      <c r="I7" s="411"/>
      <c r="J7" s="494"/>
      <c r="K7" s="494"/>
      <c r="L7" s="98"/>
    </row>
    <row r="8" spans="1:12" s="75" customFormat="1" ht="12.75" customHeight="1">
      <c r="A8" s="468"/>
      <c r="B8" s="495"/>
      <c r="C8" s="414" t="s">
        <v>206</v>
      </c>
      <c r="D8" s="496"/>
      <c r="E8" s="496"/>
      <c r="F8" s="496"/>
      <c r="G8" s="496"/>
      <c r="H8" s="496"/>
      <c r="I8" s="497"/>
      <c r="J8" s="495"/>
      <c r="K8" s="495"/>
      <c r="L8" s="98"/>
    </row>
    <row r="9" spans="1:12" s="75" customFormat="1" ht="33" customHeight="1">
      <c r="A9" s="304" t="s">
        <v>83</v>
      </c>
      <c r="B9" s="150">
        <v>50652</v>
      </c>
      <c r="C9" s="39">
        <v>3407737.6</v>
      </c>
      <c r="D9" s="39">
        <v>3296905.1</v>
      </c>
      <c r="E9" s="39">
        <v>3231514.6</v>
      </c>
      <c r="F9" s="39">
        <v>3135898.8</v>
      </c>
      <c r="G9" s="39">
        <v>176223</v>
      </c>
      <c r="H9" s="39">
        <v>27633.1</v>
      </c>
      <c r="I9" s="39">
        <v>148589.79999999999</v>
      </c>
      <c r="J9" s="150">
        <v>41680</v>
      </c>
      <c r="K9" s="150">
        <v>5399647</v>
      </c>
      <c r="L9" s="99"/>
    </row>
    <row r="10" spans="1:12" ht="33" customHeight="1">
      <c r="A10" s="222" t="s">
        <v>260</v>
      </c>
      <c r="B10" s="44">
        <v>3878</v>
      </c>
      <c r="C10" s="33">
        <v>232459.2</v>
      </c>
      <c r="D10" s="33">
        <v>224552.3</v>
      </c>
      <c r="E10" s="33">
        <v>220769.8</v>
      </c>
      <c r="F10" s="33">
        <v>213148.7</v>
      </c>
      <c r="G10" s="33">
        <v>11689.4</v>
      </c>
      <c r="H10" s="33">
        <v>2198.8000000000002</v>
      </c>
      <c r="I10" s="33">
        <v>9490.6</v>
      </c>
      <c r="J10" s="44">
        <v>3141</v>
      </c>
      <c r="K10" s="44">
        <v>453276</v>
      </c>
    </row>
    <row r="11" spans="1:12" ht="33" customHeight="1">
      <c r="A11" s="222" t="s">
        <v>282</v>
      </c>
      <c r="B11" s="44">
        <v>2542</v>
      </c>
      <c r="C11" s="33">
        <v>122472</v>
      </c>
      <c r="D11" s="33">
        <v>119924.9</v>
      </c>
      <c r="E11" s="33">
        <v>116973.2</v>
      </c>
      <c r="F11" s="33">
        <v>114369.9</v>
      </c>
      <c r="G11" s="33">
        <v>5498.8</v>
      </c>
      <c r="H11" s="33">
        <v>772.1</v>
      </c>
      <c r="I11" s="33">
        <v>4726.7</v>
      </c>
      <c r="J11" s="44">
        <v>2114</v>
      </c>
      <c r="K11" s="44">
        <v>217910</v>
      </c>
    </row>
    <row r="12" spans="1:12" ht="33" customHeight="1">
      <c r="A12" s="222" t="s">
        <v>261</v>
      </c>
      <c r="B12" s="44">
        <v>1898</v>
      </c>
      <c r="C12" s="33">
        <v>75201.100000000006</v>
      </c>
      <c r="D12" s="33">
        <v>73184.3</v>
      </c>
      <c r="E12" s="33">
        <v>70310.3</v>
      </c>
      <c r="F12" s="33">
        <v>68554.7</v>
      </c>
      <c r="G12" s="33">
        <v>4890.8</v>
      </c>
      <c r="H12" s="33">
        <v>837.4</v>
      </c>
      <c r="I12" s="33">
        <v>4053.4</v>
      </c>
      <c r="J12" s="44">
        <v>1532</v>
      </c>
      <c r="K12" s="44">
        <v>169791</v>
      </c>
    </row>
    <row r="13" spans="1:12" ht="33" customHeight="1">
      <c r="A13" s="222" t="s">
        <v>262</v>
      </c>
      <c r="B13" s="44">
        <v>1226</v>
      </c>
      <c r="C13" s="33">
        <v>52530.400000000001</v>
      </c>
      <c r="D13" s="33">
        <v>51439.8</v>
      </c>
      <c r="E13" s="33">
        <v>50065.5</v>
      </c>
      <c r="F13" s="33">
        <v>49113.4</v>
      </c>
      <c r="G13" s="33">
        <v>2464.9</v>
      </c>
      <c r="H13" s="33">
        <v>321.7</v>
      </c>
      <c r="I13" s="33">
        <v>2143.1999999999998</v>
      </c>
      <c r="J13" s="44">
        <v>1001</v>
      </c>
      <c r="K13" s="44">
        <v>105164</v>
      </c>
    </row>
    <row r="14" spans="1:12" ht="33" customHeight="1">
      <c r="A14" s="222" t="s">
        <v>263</v>
      </c>
      <c r="B14" s="44">
        <v>3019</v>
      </c>
      <c r="C14" s="33">
        <v>152850.9</v>
      </c>
      <c r="D14" s="33">
        <v>149193.60000000001</v>
      </c>
      <c r="E14" s="33">
        <v>144573.1</v>
      </c>
      <c r="F14" s="33">
        <v>140729</v>
      </c>
      <c r="G14" s="33">
        <v>8277.7999999999993</v>
      </c>
      <c r="H14" s="33">
        <v>1369</v>
      </c>
      <c r="I14" s="33">
        <v>6908.8</v>
      </c>
      <c r="J14" s="44">
        <v>2484</v>
      </c>
      <c r="K14" s="44">
        <v>297447</v>
      </c>
    </row>
    <row r="15" spans="1:12" ht="33" customHeight="1">
      <c r="A15" s="222" t="s">
        <v>264</v>
      </c>
      <c r="B15" s="44">
        <v>4669</v>
      </c>
      <c r="C15" s="33">
        <v>248166.3</v>
      </c>
      <c r="D15" s="33">
        <v>241696.1</v>
      </c>
      <c r="E15" s="33">
        <v>234522.2</v>
      </c>
      <c r="F15" s="33">
        <v>229319.8</v>
      </c>
      <c r="G15" s="33">
        <v>13644.1</v>
      </c>
      <c r="H15" s="33">
        <v>2129.1</v>
      </c>
      <c r="I15" s="33">
        <v>11515</v>
      </c>
      <c r="J15" s="44">
        <v>3875</v>
      </c>
      <c r="K15" s="44">
        <v>428119</v>
      </c>
    </row>
    <row r="16" spans="1:12" ht="33" customHeight="1">
      <c r="A16" s="222" t="s">
        <v>265</v>
      </c>
      <c r="B16" s="44">
        <v>9314</v>
      </c>
      <c r="C16" s="33">
        <v>1082379.3</v>
      </c>
      <c r="D16" s="33">
        <v>1040814</v>
      </c>
      <c r="E16" s="33">
        <v>1021543.9</v>
      </c>
      <c r="F16" s="33">
        <v>991016.5</v>
      </c>
      <c r="G16" s="33">
        <v>60835.4</v>
      </c>
      <c r="H16" s="33">
        <v>9429.4</v>
      </c>
      <c r="I16" s="33">
        <v>51406</v>
      </c>
      <c r="J16" s="44">
        <v>7548</v>
      </c>
      <c r="K16" s="44">
        <v>1359654</v>
      </c>
    </row>
    <row r="17" spans="1:11" ht="33" customHeight="1">
      <c r="A17" s="222" t="s">
        <v>266</v>
      </c>
      <c r="B17" s="44">
        <v>1084</v>
      </c>
      <c r="C17" s="33">
        <v>51639.7</v>
      </c>
      <c r="D17" s="33">
        <v>50548.2</v>
      </c>
      <c r="E17" s="33">
        <v>49545.7</v>
      </c>
      <c r="F17" s="33">
        <v>48514.3</v>
      </c>
      <c r="G17" s="33">
        <v>2094</v>
      </c>
      <c r="H17" s="33">
        <v>359</v>
      </c>
      <c r="I17" s="33">
        <v>1735</v>
      </c>
      <c r="J17" s="44">
        <v>876</v>
      </c>
      <c r="K17" s="44">
        <v>86132</v>
      </c>
    </row>
    <row r="18" spans="1:11" ht="33" customHeight="1">
      <c r="A18" s="222" t="s">
        <v>267</v>
      </c>
      <c r="B18" s="44">
        <v>2227</v>
      </c>
      <c r="C18" s="33">
        <v>114196.4</v>
      </c>
      <c r="D18" s="33">
        <v>111112.5</v>
      </c>
      <c r="E18" s="33">
        <v>108587.9</v>
      </c>
      <c r="F18" s="33">
        <v>106166.8</v>
      </c>
      <c r="G18" s="33">
        <v>5608.5</v>
      </c>
      <c r="H18" s="33">
        <v>645.6</v>
      </c>
      <c r="I18" s="33">
        <v>4963</v>
      </c>
      <c r="J18" s="44">
        <v>1897</v>
      </c>
      <c r="K18" s="44">
        <v>199989</v>
      </c>
    </row>
    <row r="19" spans="1:11" ht="33" customHeight="1">
      <c r="A19" s="222" t="s">
        <v>268</v>
      </c>
      <c r="B19" s="44">
        <v>1187</v>
      </c>
      <c r="C19" s="33">
        <v>51868.1</v>
      </c>
      <c r="D19" s="33">
        <v>50786.400000000001</v>
      </c>
      <c r="E19" s="33">
        <v>49751.8</v>
      </c>
      <c r="F19" s="33">
        <v>48698.400000000001</v>
      </c>
      <c r="G19" s="33">
        <v>2116.3000000000002</v>
      </c>
      <c r="H19" s="33">
        <v>278.10000000000002</v>
      </c>
      <c r="I19" s="33">
        <v>1838.2</v>
      </c>
      <c r="J19" s="44">
        <v>1001</v>
      </c>
      <c r="K19" s="44">
        <v>90838</v>
      </c>
    </row>
    <row r="20" spans="1:11" ht="33" customHeight="1">
      <c r="A20" s="222" t="s">
        <v>269</v>
      </c>
      <c r="B20" s="44">
        <v>3252</v>
      </c>
      <c r="C20" s="33">
        <v>211157.6</v>
      </c>
      <c r="D20" s="33">
        <v>203007.9</v>
      </c>
      <c r="E20" s="33">
        <v>199481.1</v>
      </c>
      <c r="F20" s="33">
        <v>192987.1</v>
      </c>
      <c r="G20" s="33">
        <v>11676.5</v>
      </c>
      <c r="H20" s="33">
        <v>1880.2</v>
      </c>
      <c r="I20" s="33">
        <v>9796.2000000000007</v>
      </c>
      <c r="J20" s="44">
        <v>2691</v>
      </c>
      <c r="K20" s="44">
        <v>283449</v>
      </c>
    </row>
    <row r="21" spans="1:11" ht="33" customHeight="1">
      <c r="A21" s="222" t="s">
        <v>270</v>
      </c>
      <c r="B21" s="44">
        <v>6537</v>
      </c>
      <c r="C21" s="33">
        <v>402894.9</v>
      </c>
      <c r="D21" s="33">
        <v>385237.2</v>
      </c>
      <c r="E21" s="33">
        <v>382708.9</v>
      </c>
      <c r="F21" s="33">
        <v>366750.1</v>
      </c>
      <c r="G21" s="33">
        <v>20186.099999999999</v>
      </c>
      <c r="H21" s="33">
        <v>3377.7</v>
      </c>
      <c r="I21" s="33">
        <v>16808.400000000001</v>
      </c>
      <c r="J21" s="44">
        <v>5373</v>
      </c>
      <c r="K21" s="44">
        <v>695744</v>
      </c>
    </row>
    <row r="22" spans="1:11" ht="33" customHeight="1">
      <c r="A22" s="222" t="s">
        <v>271</v>
      </c>
      <c r="B22" s="44">
        <v>1136</v>
      </c>
      <c r="C22" s="33">
        <v>49631.8</v>
      </c>
      <c r="D22" s="33">
        <v>46869.3</v>
      </c>
      <c r="E22" s="33">
        <v>46747.9</v>
      </c>
      <c r="F22" s="33">
        <v>44751.5</v>
      </c>
      <c r="G22" s="33">
        <v>2883.8</v>
      </c>
      <c r="H22" s="33">
        <v>167.3</v>
      </c>
      <c r="I22" s="33">
        <v>2716.5</v>
      </c>
      <c r="J22" s="44">
        <v>957</v>
      </c>
      <c r="K22" s="44">
        <v>99922</v>
      </c>
    </row>
    <row r="23" spans="1:11" ht="33" customHeight="1">
      <c r="A23" s="222" t="s">
        <v>272</v>
      </c>
      <c r="B23" s="44">
        <v>1316</v>
      </c>
      <c r="C23" s="33">
        <v>51017.1</v>
      </c>
      <c r="D23" s="33">
        <v>50042.9</v>
      </c>
      <c r="E23" s="33">
        <v>48734.9</v>
      </c>
      <c r="F23" s="33">
        <v>47871.8</v>
      </c>
      <c r="G23" s="33">
        <v>2282.3000000000002</v>
      </c>
      <c r="H23" s="33">
        <v>316.3</v>
      </c>
      <c r="I23" s="33">
        <v>1965.9</v>
      </c>
      <c r="J23" s="44">
        <v>1107</v>
      </c>
      <c r="K23" s="44">
        <v>116081</v>
      </c>
    </row>
    <row r="24" spans="1:11" ht="33" customHeight="1">
      <c r="A24" s="222" t="s">
        <v>273</v>
      </c>
      <c r="B24" s="44">
        <v>5414</v>
      </c>
      <c r="C24" s="33">
        <v>437521.7</v>
      </c>
      <c r="D24" s="33">
        <v>428352.2</v>
      </c>
      <c r="E24" s="33">
        <v>418876.1</v>
      </c>
      <c r="F24" s="33">
        <v>407173.8</v>
      </c>
      <c r="G24" s="33">
        <v>18645.599999999999</v>
      </c>
      <c r="H24" s="33">
        <v>3061.9</v>
      </c>
      <c r="I24" s="33">
        <v>15583.6</v>
      </c>
      <c r="J24" s="44">
        <v>4525</v>
      </c>
      <c r="K24" s="44">
        <v>644249</v>
      </c>
    </row>
    <row r="25" spans="1:11" ht="33" customHeight="1">
      <c r="A25" s="305" t="s">
        <v>274</v>
      </c>
      <c r="B25" s="314">
        <v>1953</v>
      </c>
      <c r="C25" s="260">
        <v>71751</v>
      </c>
      <c r="D25" s="260">
        <v>70143.600000000006</v>
      </c>
      <c r="E25" s="260">
        <v>68322.399999999994</v>
      </c>
      <c r="F25" s="260">
        <v>66733</v>
      </c>
      <c r="G25" s="260">
        <v>3428.7</v>
      </c>
      <c r="H25" s="260">
        <v>489.5</v>
      </c>
      <c r="I25" s="260">
        <v>2939.2</v>
      </c>
      <c r="J25" s="314">
        <v>1558</v>
      </c>
      <c r="K25" s="314">
        <v>151882</v>
      </c>
    </row>
    <row r="26" spans="1:11" ht="20.25" customHeight="1"/>
    <row r="27" spans="1:11" ht="19.5" customHeight="1"/>
    <row r="28" spans="1:11" ht="28.5" customHeight="1"/>
    <row r="29" spans="1:11" ht="19.5" customHeight="1"/>
    <row r="30" spans="1:11" ht="19.5" customHeight="1"/>
    <row r="31" spans="1:11" ht="33" customHeight="1"/>
    <row r="32" spans="1:11" ht="19.5" customHeight="1"/>
    <row r="33" ht="19.5" customHeight="1"/>
    <row r="34" ht="42" customHeight="1"/>
    <row r="35" ht="20.25" customHeight="1"/>
    <row r="36" ht="20.25" customHeight="1"/>
  </sheetData>
  <mergeCells count="10">
    <mergeCell ref="I6:I7"/>
    <mergeCell ref="J6:J8"/>
    <mergeCell ref="K6:K8"/>
    <mergeCell ref="G6:G7"/>
    <mergeCell ref="A6:A8"/>
    <mergeCell ref="B6:B8"/>
    <mergeCell ref="C6:C7"/>
    <mergeCell ref="E6:E7"/>
    <mergeCell ref="H6:H7"/>
    <mergeCell ref="C8:I8"/>
  </mergeCells>
  <hyperlinks>
    <hyperlink ref="A1" location="'spis tablic'!A1" display="SPIS TABLIC"/>
  </hyperlinks>
  <pageMargins left="0" right="0" top="0" bottom="0" header="0" footer="0"/>
  <pageSetup paperSize="9" scale="70" firstPageNumber="24" pageOrder="overThenDown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N25"/>
  <sheetViews>
    <sheetView zoomScaleNormal="100" workbookViewId="0">
      <selection activeCell="A6" sqref="A6:A7"/>
    </sheetView>
  </sheetViews>
  <sheetFormatPr defaultRowHeight="15"/>
  <cols>
    <col min="1" max="1" width="59.7109375" style="74" customWidth="1"/>
    <col min="2" max="2" width="19" style="74" customWidth="1"/>
    <col min="3" max="3" width="20.5703125" style="74" customWidth="1"/>
    <col min="4" max="10" width="19" style="74" customWidth="1"/>
    <col min="11" max="11" width="9.140625" style="96"/>
    <col min="12" max="16384" width="9.140625" style="74"/>
  </cols>
  <sheetData>
    <row r="1" spans="1:14" ht="26.25">
      <c r="A1" s="364" t="s">
        <v>300</v>
      </c>
    </row>
    <row r="3" spans="1:14" ht="15.95" customHeight="1">
      <c r="A3" s="73" t="str">
        <f>'spis tablic'!A24</f>
        <v>Tabl. 23. Sprzedaż na eksport przedsiębiorstw niefinansowych o liczbie pracujących 10 i więcej osób prowadzących księgi rachunkowe według sekcji PKD w 2017 r.</v>
      </c>
    </row>
    <row r="4" spans="1:14" ht="15.95" customHeight="1">
      <c r="A4" s="6" t="str">
        <f>'spis tablic'!B24</f>
        <v>Table 23. The sale for export of non-financial enterprises employing 10 persons or more keeping accounting ledgers, by NACE section in 2017.</v>
      </c>
    </row>
    <row r="5" spans="1:14" ht="3" customHeight="1">
      <c r="A5" s="96"/>
      <c r="B5" s="96"/>
      <c r="C5" s="120"/>
      <c r="D5" s="120"/>
      <c r="E5" s="120"/>
      <c r="F5" s="120"/>
      <c r="G5" s="120"/>
      <c r="H5" s="120"/>
      <c r="I5" s="96"/>
      <c r="J5" s="96"/>
    </row>
    <row r="6" spans="1:14" s="77" customFormat="1" ht="38.25" customHeight="1">
      <c r="A6" s="476" t="s">
        <v>17</v>
      </c>
      <c r="B6" s="440" t="s">
        <v>318</v>
      </c>
      <c r="C6" s="489"/>
      <c r="D6" s="480"/>
      <c r="E6" s="440" t="s">
        <v>319</v>
      </c>
      <c r="F6" s="489"/>
      <c r="G6" s="480"/>
      <c r="H6" s="440" t="s">
        <v>320</v>
      </c>
      <c r="I6" s="489"/>
      <c r="J6" s="480"/>
      <c r="K6" s="89"/>
    </row>
    <row r="7" spans="1:14" s="77" customFormat="1" ht="117" customHeight="1">
      <c r="A7" s="478"/>
      <c r="B7" s="278" t="s">
        <v>1</v>
      </c>
      <c r="C7" s="280" t="s">
        <v>368</v>
      </c>
      <c r="D7" s="280" t="s">
        <v>30</v>
      </c>
      <c r="E7" s="278" t="s">
        <v>1</v>
      </c>
      <c r="F7" s="278" t="s">
        <v>369</v>
      </c>
      <c r="G7" s="280" t="s">
        <v>30</v>
      </c>
      <c r="H7" s="278" t="s">
        <v>1</v>
      </c>
      <c r="I7" s="278" t="s">
        <v>370</v>
      </c>
      <c r="J7" s="280" t="s">
        <v>30</v>
      </c>
      <c r="K7" s="89"/>
    </row>
    <row r="8" spans="1:14" s="95" customFormat="1" ht="32.25" customHeight="1">
      <c r="A8" s="215" t="s">
        <v>41</v>
      </c>
      <c r="B8" s="150">
        <v>18666</v>
      </c>
      <c r="C8" s="39">
        <v>775036.9</v>
      </c>
      <c r="D8" s="39">
        <v>23.5</v>
      </c>
      <c r="E8" s="150">
        <v>15822</v>
      </c>
      <c r="F8" s="39">
        <v>636410</v>
      </c>
      <c r="G8" s="39">
        <v>19.3</v>
      </c>
      <c r="H8" s="150">
        <v>9058</v>
      </c>
      <c r="I8" s="39">
        <v>138626.9</v>
      </c>
      <c r="J8" s="39">
        <v>4.2</v>
      </c>
      <c r="K8" s="135"/>
      <c r="L8" s="129"/>
      <c r="M8" s="97"/>
    </row>
    <row r="9" spans="1:14" s="95" customFormat="1" ht="32.25" customHeight="1">
      <c r="A9" s="216" t="s">
        <v>42</v>
      </c>
      <c r="B9" s="46">
        <v>9707</v>
      </c>
      <c r="C9" s="43">
        <v>591270.1</v>
      </c>
      <c r="D9" s="43">
        <v>39</v>
      </c>
      <c r="E9" s="46">
        <v>9486</v>
      </c>
      <c r="F9" s="43">
        <v>528188.80000000005</v>
      </c>
      <c r="G9" s="43">
        <v>34.9</v>
      </c>
      <c r="H9" s="46">
        <v>4373</v>
      </c>
      <c r="I9" s="43">
        <v>63081.4</v>
      </c>
      <c r="J9" s="43">
        <v>4.2</v>
      </c>
      <c r="K9" s="97"/>
      <c r="L9" s="129"/>
      <c r="M9" s="97"/>
      <c r="N9" s="107"/>
    </row>
    <row r="10" spans="1:14" s="95" customFormat="1" ht="32.25" customHeight="1">
      <c r="A10" s="217" t="s">
        <v>43</v>
      </c>
      <c r="B10" s="44">
        <v>73</v>
      </c>
      <c r="C10" s="33">
        <v>17313.400000000001</v>
      </c>
      <c r="D10" s="33">
        <v>34</v>
      </c>
      <c r="E10" s="44">
        <v>71</v>
      </c>
      <c r="F10" s="33">
        <v>14206.3</v>
      </c>
      <c r="G10" s="33">
        <v>27.9</v>
      </c>
      <c r="H10" s="44">
        <v>22</v>
      </c>
      <c r="I10" s="33">
        <v>3107.2</v>
      </c>
      <c r="J10" s="33">
        <v>6.1</v>
      </c>
      <c r="K10" s="97"/>
      <c r="L10" s="20"/>
      <c r="M10" s="97"/>
    </row>
    <row r="11" spans="1:14" s="95" customFormat="1" ht="32.25" customHeight="1">
      <c r="A11" s="217" t="s">
        <v>44</v>
      </c>
      <c r="B11" s="44">
        <v>9462</v>
      </c>
      <c r="C11" s="33">
        <v>569915.5</v>
      </c>
      <c r="D11" s="33">
        <v>45.8</v>
      </c>
      <c r="E11" s="44">
        <v>9272</v>
      </c>
      <c r="F11" s="33">
        <v>511231.4</v>
      </c>
      <c r="G11" s="33">
        <v>41.1</v>
      </c>
      <c r="H11" s="44">
        <v>4273</v>
      </c>
      <c r="I11" s="33">
        <v>58684.1</v>
      </c>
      <c r="J11" s="33">
        <v>4.7</v>
      </c>
      <c r="K11" s="97"/>
      <c r="L11" s="20"/>
      <c r="M11" s="97"/>
    </row>
    <row r="12" spans="1:14" s="95" customFormat="1" ht="55.5" customHeight="1">
      <c r="A12" s="217" t="s">
        <v>45</v>
      </c>
      <c r="B12" s="44">
        <v>35</v>
      </c>
      <c r="C12" s="33">
        <v>2523.4</v>
      </c>
      <c r="D12" s="33">
        <v>1.3</v>
      </c>
      <c r="E12" s="44">
        <v>25</v>
      </c>
      <c r="F12" s="33">
        <v>1690.1</v>
      </c>
      <c r="G12" s="33">
        <v>0.9</v>
      </c>
      <c r="H12" s="44">
        <v>19</v>
      </c>
      <c r="I12" s="33">
        <v>833.3</v>
      </c>
      <c r="J12" s="33">
        <v>0.4</v>
      </c>
      <c r="K12" s="97"/>
      <c r="L12" s="20"/>
      <c r="M12" s="97"/>
    </row>
    <row r="13" spans="1:14" s="95" customFormat="1" ht="52.5" customHeight="1">
      <c r="A13" s="217" t="s">
        <v>46</v>
      </c>
      <c r="B13" s="44">
        <v>137</v>
      </c>
      <c r="C13" s="33">
        <v>1517.8</v>
      </c>
      <c r="D13" s="33">
        <v>4.7</v>
      </c>
      <c r="E13" s="44">
        <v>118</v>
      </c>
      <c r="F13" s="33">
        <v>1061</v>
      </c>
      <c r="G13" s="33">
        <v>3.3</v>
      </c>
      <c r="H13" s="44">
        <v>59</v>
      </c>
      <c r="I13" s="33">
        <v>456.8</v>
      </c>
      <c r="J13" s="33">
        <v>1.4</v>
      </c>
      <c r="K13" s="97"/>
      <c r="L13" s="20"/>
      <c r="M13" s="97"/>
    </row>
    <row r="14" spans="1:14" s="95" customFormat="1" ht="32.25" customHeight="1">
      <c r="A14" s="217" t="s">
        <v>47</v>
      </c>
      <c r="B14" s="44">
        <v>545</v>
      </c>
      <c r="C14" s="33">
        <v>7586.6</v>
      </c>
      <c r="D14" s="33">
        <v>5.3</v>
      </c>
      <c r="E14" s="44">
        <v>489</v>
      </c>
      <c r="F14" s="33">
        <v>7408.4</v>
      </c>
      <c r="G14" s="33">
        <v>5.2</v>
      </c>
      <c r="H14" s="44">
        <v>148</v>
      </c>
      <c r="I14" s="33">
        <v>178.2</v>
      </c>
      <c r="J14" s="33">
        <v>0.1</v>
      </c>
      <c r="K14" s="97"/>
      <c r="L14" s="129"/>
      <c r="M14" s="97"/>
    </row>
    <row r="15" spans="1:14" s="95" customFormat="1" ht="32.25" customHeight="1">
      <c r="A15" s="217" t="s">
        <v>48</v>
      </c>
      <c r="B15" s="44">
        <v>4685</v>
      </c>
      <c r="C15" s="33">
        <v>91826.6</v>
      </c>
      <c r="D15" s="33">
        <v>7.9</v>
      </c>
      <c r="E15" s="44">
        <v>2205</v>
      </c>
      <c r="F15" s="33">
        <v>18240.2</v>
      </c>
      <c r="G15" s="33">
        <v>1.6</v>
      </c>
      <c r="H15" s="44">
        <v>4095</v>
      </c>
      <c r="I15" s="33">
        <v>73586.399999999994</v>
      </c>
      <c r="J15" s="33">
        <v>6.3</v>
      </c>
      <c r="K15" s="97"/>
      <c r="L15" s="129"/>
      <c r="M15" s="97"/>
    </row>
    <row r="16" spans="1:14" s="95" customFormat="1" ht="32.25" customHeight="1">
      <c r="A16" s="217" t="s">
        <v>49</v>
      </c>
      <c r="B16" s="44">
        <v>1279</v>
      </c>
      <c r="C16" s="33">
        <v>37463.800000000003</v>
      </c>
      <c r="D16" s="33">
        <v>24.3</v>
      </c>
      <c r="E16" s="44">
        <v>1266</v>
      </c>
      <c r="F16" s="33">
        <v>36691.5</v>
      </c>
      <c r="G16" s="33">
        <v>23.8</v>
      </c>
      <c r="H16" s="44">
        <v>146</v>
      </c>
      <c r="I16" s="33">
        <v>772.3</v>
      </c>
      <c r="J16" s="33">
        <v>0.5</v>
      </c>
      <c r="K16" s="97"/>
      <c r="L16" s="129"/>
      <c r="M16" s="97"/>
    </row>
    <row r="17" spans="1:13" s="95" customFormat="1" ht="32.25" customHeight="1">
      <c r="A17" s="217" t="s">
        <v>50</v>
      </c>
      <c r="B17" s="44">
        <v>31</v>
      </c>
      <c r="C17" s="33">
        <v>84.2</v>
      </c>
      <c r="D17" s="33">
        <v>0.5</v>
      </c>
      <c r="E17" s="44">
        <v>28</v>
      </c>
      <c r="F17" s="33">
        <v>57.5</v>
      </c>
      <c r="G17" s="33">
        <v>0.3</v>
      </c>
      <c r="H17" s="44">
        <v>6</v>
      </c>
      <c r="I17" s="33">
        <v>26.7</v>
      </c>
      <c r="J17" s="33">
        <v>0.2</v>
      </c>
      <c r="K17" s="97"/>
      <c r="L17" s="129"/>
      <c r="M17" s="97"/>
    </row>
    <row r="18" spans="1:13" s="95" customFormat="1" ht="32.25" customHeight="1">
      <c r="A18" s="217" t="s">
        <v>51</v>
      </c>
      <c r="B18" s="44">
        <v>870</v>
      </c>
      <c r="C18" s="33">
        <v>21023.3</v>
      </c>
      <c r="D18" s="33">
        <v>19.5</v>
      </c>
      <c r="E18" s="44">
        <v>856</v>
      </c>
      <c r="F18" s="33">
        <v>20690.8</v>
      </c>
      <c r="G18" s="33">
        <v>19.2</v>
      </c>
      <c r="H18" s="44">
        <v>110</v>
      </c>
      <c r="I18" s="33">
        <v>332.6</v>
      </c>
      <c r="J18" s="33">
        <v>0.3</v>
      </c>
      <c r="K18" s="97"/>
      <c r="L18" s="129"/>
      <c r="M18" s="97"/>
    </row>
    <row r="19" spans="1:13" s="95" customFormat="1" ht="32.25" customHeight="1">
      <c r="A19" s="217" t="s">
        <v>52</v>
      </c>
      <c r="B19" s="44">
        <v>55</v>
      </c>
      <c r="C19" s="33">
        <v>446.8</v>
      </c>
      <c r="D19" s="33">
        <v>1.4</v>
      </c>
      <c r="E19" s="44">
        <v>50</v>
      </c>
      <c r="F19" s="33">
        <v>446.3</v>
      </c>
      <c r="G19" s="33">
        <v>1.4</v>
      </c>
      <c r="H19" s="44">
        <v>7</v>
      </c>
      <c r="I19" s="33">
        <v>0.5</v>
      </c>
      <c r="J19" s="33">
        <v>0</v>
      </c>
      <c r="K19" s="97"/>
      <c r="L19" s="129"/>
      <c r="M19" s="97"/>
    </row>
    <row r="20" spans="1:13" s="95" customFormat="1" ht="32.25" customHeight="1">
      <c r="A20" s="217" t="s">
        <v>288</v>
      </c>
      <c r="B20" s="44">
        <v>969</v>
      </c>
      <c r="C20" s="33">
        <v>18121.7</v>
      </c>
      <c r="D20" s="33">
        <v>30.8</v>
      </c>
      <c r="E20" s="44">
        <v>952</v>
      </c>
      <c r="F20" s="33">
        <v>17877.8</v>
      </c>
      <c r="G20" s="33">
        <v>30.4</v>
      </c>
      <c r="H20" s="44">
        <v>75</v>
      </c>
      <c r="I20" s="33">
        <v>243.9</v>
      </c>
      <c r="J20" s="33">
        <v>0.4</v>
      </c>
      <c r="K20" s="97"/>
      <c r="L20" s="129"/>
      <c r="M20" s="97"/>
    </row>
    <row r="21" spans="1:13" s="95" customFormat="1" ht="32.25" customHeight="1">
      <c r="A21" s="217" t="s">
        <v>53</v>
      </c>
      <c r="B21" s="44">
        <v>376</v>
      </c>
      <c r="C21" s="33">
        <v>5916.6</v>
      </c>
      <c r="D21" s="33">
        <v>10.6</v>
      </c>
      <c r="E21" s="44">
        <v>352</v>
      </c>
      <c r="F21" s="33">
        <v>5723.8</v>
      </c>
      <c r="G21" s="33">
        <v>10.3</v>
      </c>
      <c r="H21" s="44">
        <v>69</v>
      </c>
      <c r="I21" s="33">
        <v>192.8</v>
      </c>
      <c r="J21" s="33">
        <v>0.3</v>
      </c>
      <c r="K21" s="97"/>
      <c r="L21" s="129"/>
      <c r="M21" s="97"/>
    </row>
    <row r="22" spans="1:13" s="95" customFormat="1" ht="32.25" customHeight="1">
      <c r="A22" s="217" t="s">
        <v>54</v>
      </c>
      <c r="B22" s="44">
        <v>26</v>
      </c>
      <c r="C22" s="33">
        <v>49</v>
      </c>
      <c r="D22" s="33">
        <v>3</v>
      </c>
      <c r="E22" s="44">
        <v>24</v>
      </c>
      <c r="F22" s="33">
        <v>48.8</v>
      </c>
      <c r="G22" s="33">
        <v>3</v>
      </c>
      <c r="H22" s="44">
        <v>3</v>
      </c>
      <c r="I22" s="33">
        <v>0.2</v>
      </c>
      <c r="J22" s="33">
        <v>0</v>
      </c>
      <c r="K22" s="97"/>
      <c r="L22" s="129"/>
      <c r="M22" s="97"/>
    </row>
    <row r="23" spans="1:13" s="95" customFormat="1" ht="32.25" customHeight="1">
      <c r="A23" s="217" t="s">
        <v>55</v>
      </c>
      <c r="B23" s="44">
        <v>63</v>
      </c>
      <c r="C23" s="33">
        <v>294.89999999999998</v>
      </c>
      <c r="D23" s="33">
        <v>1.2</v>
      </c>
      <c r="E23" s="44">
        <v>59</v>
      </c>
      <c r="F23" s="33">
        <v>285.10000000000002</v>
      </c>
      <c r="G23" s="33">
        <v>1.1000000000000001</v>
      </c>
      <c r="H23" s="44">
        <v>7</v>
      </c>
      <c r="I23" s="33">
        <v>9.8000000000000007</v>
      </c>
      <c r="J23" s="33">
        <v>0</v>
      </c>
      <c r="K23" s="97"/>
      <c r="L23" s="129"/>
      <c r="M23" s="97"/>
    </row>
    <row r="24" spans="1:13" s="95" customFormat="1" ht="32.25" customHeight="1">
      <c r="A24" s="217" t="s">
        <v>56</v>
      </c>
      <c r="B24" s="44">
        <v>14</v>
      </c>
      <c r="C24" s="33">
        <v>55.1</v>
      </c>
      <c r="D24" s="33">
        <v>0.4</v>
      </c>
      <c r="E24" s="44">
        <v>14</v>
      </c>
      <c r="F24" s="33">
        <v>55.1</v>
      </c>
      <c r="G24" s="33">
        <v>0.4</v>
      </c>
      <c r="H24" s="44">
        <v>0</v>
      </c>
      <c r="I24" s="33">
        <v>0</v>
      </c>
      <c r="J24" s="33">
        <v>0</v>
      </c>
      <c r="K24" s="97"/>
      <c r="L24" s="129"/>
      <c r="M24" s="97"/>
    </row>
    <row r="25" spans="1:13" s="95" customFormat="1" ht="32.25" customHeight="1">
      <c r="A25" s="301" t="s">
        <v>57</v>
      </c>
      <c r="B25" s="314">
        <v>46</v>
      </c>
      <c r="C25" s="260">
        <v>898.1</v>
      </c>
      <c r="D25" s="260">
        <v>20.5</v>
      </c>
      <c r="E25" s="314">
        <v>41</v>
      </c>
      <c r="F25" s="260">
        <v>695.9</v>
      </c>
      <c r="G25" s="260">
        <v>15.9</v>
      </c>
      <c r="H25" s="314">
        <v>19</v>
      </c>
      <c r="I25" s="260">
        <v>202.3</v>
      </c>
      <c r="J25" s="260">
        <v>4.5999999999999996</v>
      </c>
      <c r="K25" s="97"/>
      <c r="L25" s="129"/>
      <c r="M25" s="97"/>
    </row>
  </sheetData>
  <mergeCells count="4">
    <mergeCell ref="A6:A7"/>
    <mergeCell ref="B6:D6"/>
    <mergeCell ref="E6:G6"/>
    <mergeCell ref="H6:J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4" firstPageNumber="24" pageOrder="overThenDown" orientation="landscape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M36"/>
  <sheetViews>
    <sheetView zoomScaleNormal="100" workbookViewId="0">
      <selection activeCell="A6" sqref="A6:A7"/>
    </sheetView>
  </sheetViews>
  <sheetFormatPr defaultRowHeight="12.75"/>
  <cols>
    <col min="1" max="1" width="61.28515625" style="77" customWidth="1"/>
    <col min="2" max="10" width="20.28515625" style="77" customWidth="1"/>
    <col min="11" max="12" width="9.140625" style="89"/>
    <col min="13" max="16384" width="9.140625" style="77"/>
  </cols>
  <sheetData>
    <row r="1" spans="1:13" ht="25.5">
      <c r="A1" s="364" t="s">
        <v>300</v>
      </c>
    </row>
    <row r="3" spans="1:13" s="124" customFormat="1" ht="18.75" customHeight="1">
      <c r="A3" s="73" t="str">
        <f>'spis tablic'!A25</f>
        <v>Tabl. 24. Sprzedaż na eksport przedsiębiorstw niefinansowych o liczbie pracujących 10 i więcej osób prowadzących księgi rachunkowe według działów PKD w sekcji przetwórstwo przemysłowe w 2017 r.</v>
      </c>
      <c r="E3" s="73"/>
      <c r="K3" s="161"/>
      <c r="L3" s="161"/>
    </row>
    <row r="4" spans="1:13" s="124" customFormat="1" ht="15.75">
      <c r="A4" s="6" t="str">
        <f>'spis tablic'!B25</f>
        <v>Table 24. The sale for export of non-financial enterprises employing 10 persons or more keeping accounting ledgers, by NACE division in Manufacturing in 2017.</v>
      </c>
      <c r="B4" s="161"/>
      <c r="C4" s="161"/>
      <c r="D4" s="161"/>
      <c r="E4" s="161"/>
      <c r="F4" s="161"/>
      <c r="G4" s="161"/>
      <c r="H4" s="161"/>
      <c r="I4" s="161"/>
      <c r="K4" s="161"/>
      <c r="L4" s="161"/>
    </row>
    <row r="5" spans="1:13" ht="3" customHeight="1">
      <c r="A5" s="74"/>
      <c r="B5" s="87"/>
      <c r="C5" s="87"/>
      <c r="E5" s="87"/>
      <c r="F5" s="87"/>
      <c r="H5" s="87"/>
      <c r="I5" s="89"/>
    </row>
    <row r="6" spans="1:13" ht="42" customHeight="1">
      <c r="A6" s="476" t="s">
        <v>17</v>
      </c>
      <c r="B6" s="440" t="s">
        <v>318</v>
      </c>
      <c r="C6" s="489"/>
      <c r="D6" s="480"/>
      <c r="E6" s="440" t="s">
        <v>319</v>
      </c>
      <c r="F6" s="489"/>
      <c r="G6" s="480"/>
      <c r="H6" s="440" t="s">
        <v>320</v>
      </c>
      <c r="I6" s="489"/>
      <c r="J6" s="480"/>
    </row>
    <row r="7" spans="1:13" ht="104.25" customHeight="1">
      <c r="A7" s="478"/>
      <c r="B7" s="367" t="s">
        <v>1</v>
      </c>
      <c r="C7" s="370" t="s">
        <v>368</v>
      </c>
      <c r="D7" s="370" t="s">
        <v>30</v>
      </c>
      <c r="E7" s="367" t="s">
        <v>1</v>
      </c>
      <c r="F7" s="367" t="s">
        <v>371</v>
      </c>
      <c r="G7" s="370" t="s">
        <v>30</v>
      </c>
      <c r="H7" s="367" t="s">
        <v>1</v>
      </c>
      <c r="I7" s="367" t="s">
        <v>370</v>
      </c>
      <c r="J7" s="370" t="s">
        <v>30</v>
      </c>
    </row>
    <row r="8" spans="1:13" s="14" customFormat="1" ht="29.25" customHeight="1">
      <c r="A8" s="218" t="s">
        <v>58</v>
      </c>
      <c r="B8" s="150">
        <v>9462</v>
      </c>
      <c r="C8" s="39">
        <v>569915.5</v>
      </c>
      <c r="D8" s="39">
        <v>45.8</v>
      </c>
      <c r="E8" s="150">
        <v>9272</v>
      </c>
      <c r="F8" s="39">
        <v>511231.4</v>
      </c>
      <c r="G8" s="39">
        <v>41.1</v>
      </c>
      <c r="H8" s="150">
        <v>4273</v>
      </c>
      <c r="I8" s="39">
        <v>58684</v>
      </c>
      <c r="J8" s="39">
        <v>4.7</v>
      </c>
      <c r="K8" s="129"/>
      <c r="L8" s="134"/>
      <c r="M8" s="134"/>
    </row>
    <row r="9" spans="1:13" s="14" customFormat="1" ht="29.25" customHeight="1">
      <c r="A9" s="110" t="s">
        <v>59</v>
      </c>
      <c r="B9" s="44">
        <v>1102</v>
      </c>
      <c r="C9" s="33">
        <v>57555.6</v>
      </c>
      <c r="D9" s="33">
        <v>26.8</v>
      </c>
      <c r="E9" s="44">
        <v>1070</v>
      </c>
      <c r="F9" s="33">
        <v>54948.4</v>
      </c>
      <c r="G9" s="33">
        <v>25.6</v>
      </c>
      <c r="H9" s="44">
        <v>457</v>
      </c>
      <c r="I9" s="33">
        <v>2607</v>
      </c>
      <c r="J9" s="33">
        <v>1.2</v>
      </c>
      <c r="K9" s="20"/>
      <c r="L9" s="134"/>
      <c r="M9" s="134"/>
    </row>
    <row r="10" spans="1:13" s="14" customFormat="1" ht="29.25" customHeight="1">
      <c r="A10" s="110" t="s">
        <v>60</v>
      </c>
      <c r="B10" s="44">
        <v>69</v>
      </c>
      <c r="C10" s="33">
        <v>2999.7</v>
      </c>
      <c r="D10" s="33">
        <v>9.9</v>
      </c>
      <c r="E10" s="44">
        <v>69</v>
      </c>
      <c r="F10" s="33">
        <v>2902.9</v>
      </c>
      <c r="G10" s="33">
        <v>9.6</v>
      </c>
      <c r="H10" s="44">
        <v>39</v>
      </c>
      <c r="I10" s="33">
        <v>97</v>
      </c>
      <c r="J10" s="33">
        <v>0.3</v>
      </c>
      <c r="K10" s="20"/>
      <c r="L10" s="134"/>
      <c r="M10" s="134"/>
    </row>
    <row r="11" spans="1:13" s="14" customFormat="1" ht="29.25" customHeight="1">
      <c r="A11" s="110" t="s">
        <v>61</v>
      </c>
      <c r="B11" s="44">
        <v>9</v>
      </c>
      <c r="C11" s="33">
        <v>2865.8</v>
      </c>
      <c r="D11" s="33">
        <v>20.9</v>
      </c>
      <c r="E11" s="44">
        <v>9</v>
      </c>
      <c r="F11" s="33">
        <v>2856.4</v>
      </c>
      <c r="G11" s="34">
        <v>20.8</v>
      </c>
      <c r="H11" s="151">
        <v>4</v>
      </c>
      <c r="I11" s="33">
        <v>9</v>
      </c>
      <c r="J11" s="34">
        <v>0.1</v>
      </c>
      <c r="K11" s="20"/>
      <c r="L11" s="134"/>
      <c r="M11" s="134"/>
    </row>
    <row r="12" spans="1:13" s="14" customFormat="1" ht="29.25" customHeight="1">
      <c r="A12" s="110" t="s">
        <v>62</v>
      </c>
      <c r="B12" s="44">
        <v>270</v>
      </c>
      <c r="C12" s="33">
        <v>7077.8</v>
      </c>
      <c r="D12" s="33">
        <v>58.6</v>
      </c>
      <c r="E12" s="44">
        <v>267</v>
      </c>
      <c r="F12" s="33">
        <v>6765.4</v>
      </c>
      <c r="G12" s="33">
        <v>56</v>
      </c>
      <c r="H12" s="44">
        <v>135</v>
      </c>
      <c r="I12" s="33">
        <v>312</v>
      </c>
      <c r="J12" s="33">
        <v>2.6</v>
      </c>
      <c r="K12" s="20"/>
      <c r="L12" s="134"/>
      <c r="M12" s="134"/>
    </row>
    <row r="13" spans="1:13" s="14" customFormat="1" ht="29.25" customHeight="1">
      <c r="A13" s="110" t="s">
        <v>63</v>
      </c>
      <c r="B13" s="44">
        <v>282</v>
      </c>
      <c r="C13" s="33">
        <v>2055.5</v>
      </c>
      <c r="D13" s="33">
        <v>42.7</v>
      </c>
      <c r="E13" s="44">
        <v>277</v>
      </c>
      <c r="F13" s="33">
        <v>2001.5</v>
      </c>
      <c r="G13" s="33">
        <v>41.6</v>
      </c>
      <c r="H13" s="44">
        <v>85</v>
      </c>
      <c r="I13" s="33">
        <v>54</v>
      </c>
      <c r="J13" s="33">
        <v>1.1000000000000001</v>
      </c>
      <c r="K13" s="20"/>
      <c r="L13" s="134"/>
      <c r="M13" s="134"/>
    </row>
    <row r="14" spans="1:13" s="14" customFormat="1" ht="29.25" customHeight="1">
      <c r="A14" s="110" t="s">
        <v>64</v>
      </c>
      <c r="B14" s="44">
        <v>94</v>
      </c>
      <c r="C14" s="33">
        <v>2123.5</v>
      </c>
      <c r="D14" s="33">
        <v>50.6</v>
      </c>
      <c r="E14" s="44">
        <v>92</v>
      </c>
      <c r="F14" s="33">
        <v>2009.6</v>
      </c>
      <c r="G14" s="33">
        <v>47.9</v>
      </c>
      <c r="H14" s="44">
        <v>39</v>
      </c>
      <c r="I14" s="33">
        <v>114</v>
      </c>
      <c r="J14" s="33">
        <v>2.7</v>
      </c>
      <c r="K14" s="20"/>
      <c r="L14" s="134"/>
      <c r="M14" s="134"/>
    </row>
    <row r="15" spans="1:13" s="14" customFormat="1" ht="54" customHeight="1">
      <c r="A15" s="110" t="s">
        <v>65</v>
      </c>
      <c r="B15" s="158">
        <v>490</v>
      </c>
      <c r="C15" s="40">
        <v>11708.7</v>
      </c>
      <c r="D15" s="40">
        <v>40.200000000000003</v>
      </c>
      <c r="E15" s="158">
        <v>478</v>
      </c>
      <c r="F15" s="40">
        <v>11185.8</v>
      </c>
      <c r="G15" s="40">
        <v>38.4</v>
      </c>
      <c r="H15" s="158">
        <v>182</v>
      </c>
      <c r="I15" s="40">
        <v>523</v>
      </c>
      <c r="J15" s="40">
        <v>1.8</v>
      </c>
      <c r="K15" s="136"/>
      <c r="L15" s="134"/>
      <c r="M15" s="134"/>
    </row>
    <row r="16" spans="1:13" s="14" customFormat="1" ht="29.25" customHeight="1">
      <c r="A16" s="110" t="s">
        <v>66</v>
      </c>
      <c r="B16" s="158">
        <v>284</v>
      </c>
      <c r="C16" s="40">
        <v>13286.7</v>
      </c>
      <c r="D16" s="40">
        <v>34.700000000000003</v>
      </c>
      <c r="E16" s="158">
        <v>278</v>
      </c>
      <c r="F16" s="40">
        <v>12847.7</v>
      </c>
      <c r="G16" s="40">
        <v>33.6</v>
      </c>
      <c r="H16" s="158">
        <v>140</v>
      </c>
      <c r="I16" s="40">
        <v>439</v>
      </c>
      <c r="J16" s="40">
        <v>1.1000000000000001</v>
      </c>
      <c r="K16" s="136"/>
      <c r="L16" s="134"/>
      <c r="M16" s="134"/>
    </row>
    <row r="17" spans="1:13" s="14" customFormat="1" ht="29.25" customHeight="1">
      <c r="A17" s="110" t="s">
        <v>67</v>
      </c>
      <c r="B17" s="44">
        <v>209</v>
      </c>
      <c r="C17" s="33">
        <v>3854.2</v>
      </c>
      <c r="D17" s="33">
        <v>34.299999999999997</v>
      </c>
      <c r="E17" s="44">
        <v>202</v>
      </c>
      <c r="F17" s="33">
        <v>3778.6</v>
      </c>
      <c r="G17" s="33">
        <v>33.6</v>
      </c>
      <c r="H17" s="44">
        <v>46</v>
      </c>
      <c r="I17" s="33">
        <v>76</v>
      </c>
      <c r="J17" s="33">
        <v>0.7</v>
      </c>
      <c r="K17" s="20"/>
      <c r="L17" s="134"/>
      <c r="M17" s="134"/>
    </row>
    <row r="18" spans="1:13" s="14" customFormat="1" ht="29.25" customHeight="1">
      <c r="A18" s="110" t="s">
        <v>68</v>
      </c>
      <c r="B18" s="44">
        <v>29</v>
      </c>
      <c r="C18" s="33">
        <v>36668.5</v>
      </c>
      <c r="D18" s="33">
        <v>28.6</v>
      </c>
      <c r="E18" s="44">
        <v>29</v>
      </c>
      <c r="F18" s="33">
        <v>9617.2000000000007</v>
      </c>
      <c r="G18" s="33">
        <v>7.5</v>
      </c>
      <c r="H18" s="44">
        <v>15</v>
      </c>
      <c r="I18" s="33">
        <v>27051</v>
      </c>
      <c r="J18" s="33">
        <v>21.1</v>
      </c>
      <c r="K18" s="20"/>
      <c r="L18" s="134"/>
      <c r="M18" s="134"/>
    </row>
    <row r="19" spans="1:13" s="14" customFormat="1" ht="29.25" customHeight="1">
      <c r="A19" s="110" t="s">
        <v>69</v>
      </c>
      <c r="B19" s="44">
        <v>375</v>
      </c>
      <c r="C19" s="33">
        <v>28619.3</v>
      </c>
      <c r="D19" s="33">
        <v>45</v>
      </c>
      <c r="E19" s="44">
        <v>366</v>
      </c>
      <c r="F19" s="33">
        <v>26487.7</v>
      </c>
      <c r="G19" s="33">
        <v>41.7</v>
      </c>
      <c r="H19" s="44">
        <v>192</v>
      </c>
      <c r="I19" s="33">
        <v>2132</v>
      </c>
      <c r="J19" s="33">
        <v>3.4</v>
      </c>
      <c r="K19" s="20"/>
      <c r="L19" s="134"/>
      <c r="M19" s="134"/>
    </row>
    <row r="20" spans="1:13" s="14" customFormat="1" ht="50.25" customHeight="1">
      <c r="A20" s="110" t="s">
        <v>70</v>
      </c>
      <c r="B20" s="44">
        <v>67</v>
      </c>
      <c r="C20" s="33">
        <v>7122.9</v>
      </c>
      <c r="D20" s="33">
        <v>42.1</v>
      </c>
      <c r="E20" s="44">
        <v>66</v>
      </c>
      <c r="F20" s="33">
        <v>6666.7</v>
      </c>
      <c r="G20" s="33">
        <v>39.4</v>
      </c>
      <c r="H20" s="44">
        <v>29</v>
      </c>
      <c r="I20" s="33">
        <v>456</v>
      </c>
      <c r="J20" s="33">
        <v>2.7</v>
      </c>
      <c r="K20" s="20"/>
      <c r="L20" s="134"/>
      <c r="M20" s="134"/>
    </row>
    <row r="21" spans="1:13" s="14" customFormat="1" ht="29.25" customHeight="1">
      <c r="A21" s="110" t="s">
        <v>71</v>
      </c>
      <c r="B21" s="44">
        <v>1082</v>
      </c>
      <c r="C21" s="33">
        <v>42881.4</v>
      </c>
      <c r="D21" s="33">
        <v>49.5</v>
      </c>
      <c r="E21" s="44">
        <v>1064</v>
      </c>
      <c r="F21" s="33">
        <v>40655.4</v>
      </c>
      <c r="G21" s="33">
        <v>46.9</v>
      </c>
      <c r="H21" s="44">
        <v>604</v>
      </c>
      <c r="I21" s="33">
        <v>2226</v>
      </c>
      <c r="J21" s="33">
        <v>2.6</v>
      </c>
      <c r="K21" s="20"/>
      <c r="L21" s="134"/>
      <c r="M21" s="134"/>
    </row>
    <row r="22" spans="1:13" s="14" customFormat="1" ht="29.25" customHeight="1">
      <c r="A22" s="110" t="s">
        <v>72</v>
      </c>
      <c r="B22" s="44">
        <v>390</v>
      </c>
      <c r="C22" s="33">
        <v>16709.8</v>
      </c>
      <c r="D22" s="33">
        <v>32.200000000000003</v>
      </c>
      <c r="E22" s="44">
        <v>378</v>
      </c>
      <c r="F22" s="33">
        <v>15600.2</v>
      </c>
      <c r="G22" s="33">
        <v>30</v>
      </c>
      <c r="H22" s="44">
        <v>229</v>
      </c>
      <c r="I22" s="33">
        <v>1110</v>
      </c>
      <c r="J22" s="33">
        <v>2.1</v>
      </c>
      <c r="K22" s="20"/>
      <c r="L22" s="134"/>
      <c r="M22" s="134"/>
    </row>
    <row r="23" spans="1:13" s="14" customFormat="1" ht="29.25" customHeight="1">
      <c r="A23" s="110" t="s">
        <v>73</v>
      </c>
      <c r="B23" s="44">
        <v>226</v>
      </c>
      <c r="C23" s="33">
        <v>25656.7</v>
      </c>
      <c r="D23" s="33">
        <v>45.9</v>
      </c>
      <c r="E23" s="44">
        <v>220</v>
      </c>
      <c r="F23" s="33">
        <v>24855.599999999999</v>
      </c>
      <c r="G23" s="33">
        <v>44.5</v>
      </c>
      <c r="H23" s="44">
        <v>114</v>
      </c>
      <c r="I23" s="33">
        <v>801</v>
      </c>
      <c r="J23" s="33">
        <v>1.4</v>
      </c>
      <c r="K23" s="20"/>
      <c r="L23" s="89"/>
      <c r="M23" s="89"/>
    </row>
    <row r="24" spans="1:13" s="14" customFormat="1" ht="29.25" customHeight="1">
      <c r="A24" s="110" t="s">
        <v>74</v>
      </c>
      <c r="B24" s="44">
        <v>1607</v>
      </c>
      <c r="C24" s="33">
        <v>38973.800000000003</v>
      </c>
      <c r="D24" s="33">
        <v>45.5</v>
      </c>
      <c r="E24" s="44">
        <v>1583</v>
      </c>
      <c r="F24" s="33">
        <v>35050.800000000003</v>
      </c>
      <c r="G24" s="33">
        <v>40.9</v>
      </c>
      <c r="H24" s="44">
        <v>574</v>
      </c>
      <c r="I24" s="33">
        <v>3923</v>
      </c>
      <c r="J24" s="33">
        <v>4.5999999999999996</v>
      </c>
      <c r="K24" s="20"/>
      <c r="L24" s="89"/>
      <c r="M24" s="89"/>
    </row>
    <row r="25" spans="1:13" s="14" customFormat="1" ht="29.25" customHeight="1">
      <c r="A25" s="110" t="s">
        <v>75</v>
      </c>
      <c r="B25" s="44">
        <v>237</v>
      </c>
      <c r="C25" s="33">
        <v>30579.200000000001</v>
      </c>
      <c r="D25" s="33">
        <v>76.099999999999994</v>
      </c>
      <c r="E25" s="44">
        <v>234</v>
      </c>
      <c r="F25" s="33">
        <v>28971.8</v>
      </c>
      <c r="G25" s="33">
        <v>72.099999999999994</v>
      </c>
      <c r="H25" s="44">
        <v>124</v>
      </c>
      <c r="I25" s="33">
        <v>1607</v>
      </c>
      <c r="J25" s="33">
        <v>4</v>
      </c>
      <c r="K25" s="20"/>
      <c r="L25" s="89"/>
      <c r="M25" s="89"/>
    </row>
    <row r="26" spans="1:13" s="14" customFormat="1" ht="29.25" customHeight="1">
      <c r="A26" s="110" t="s">
        <v>76</v>
      </c>
      <c r="B26" s="44">
        <v>361</v>
      </c>
      <c r="C26" s="33">
        <v>42006.1</v>
      </c>
      <c r="D26" s="33">
        <v>66.599999999999994</v>
      </c>
      <c r="E26" s="44">
        <v>353</v>
      </c>
      <c r="F26" s="33">
        <v>36692.9</v>
      </c>
      <c r="G26" s="33">
        <v>58.2</v>
      </c>
      <c r="H26" s="44">
        <v>207</v>
      </c>
      <c r="I26" s="33">
        <v>5313</v>
      </c>
      <c r="J26" s="33">
        <v>8.4</v>
      </c>
      <c r="K26" s="20"/>
      <c r="L26" s="89"/>
      <c r="M26" s="89"/>
    </row>
    <row r="27" spans="1:13" s="14" customFormat="1" ht="29.25" customHeight="1">
      <c r="A27" s="110" t="s">
        <v>77</v>
      </c>
      <c r="B27" s="44">
        <v>723</v>
      </c>
      <c r="C27" s="33">
        <v>25175.8</v>
      </c>
      <c r="D27" s="33">
        <v>55.6</v>
      </c>
      <c r="E27" s="44">
        <v>715</v>
      </c>
      <c r="F27" s="33">
        <v>24226.2</v>
      </c>
      <c r="G27" s="33">
        <v>53.5</v>
      </c>
      <c r="H27" s="44">
        <v>360</v>
      </c>
      <c r="I27" s="33">
        <v>950</v>
      </c>
      <c r="J27" s="33">
        <v>2.1</v>
      </c>
      <c r="K27" s="20"/>
      <c r="L27" s="89"/>
      <c r="M27" s="89"/>
    </row>
    <row r="28" spans="1:13" s="14" customFormat="1" ht="29.25" customHeight="1">
      <c r="A28" s="110" t="s">
        <v>78</v>
      </c>
      <c r="B28" s="44">
        <v>382</v>
      </c>
      <c r="C28" s="33">
        <v>120740.1</v>
      </c>
      <c r="D28" s="33">
        <v>77.099999999999994</v>
      </c>
      <c r="E28" s="44">
        <v>376</v>
      </c>
      <c r="F28" s="33">
        <v>114913.1</v>
      </c>
      <c r="G28" s="33">
        <v>73.400000000000006</v>
      </c>
      <c r="H28" s="44">
        <v>226</v>
      </c>
      <c r="I28" s="33">
        <v>5827</v>
      </c>
      <c r="J28" s="33">
        <v>3.7</v>
      </c>
      <c r="K28" s="20"/>
      <c r="L28" s="89"/>
      <c r="M28" s="89"/>
    </row>
    <row r="29" spans="1:13" s="14" customFormat="1" ht="29.25" customHeight="1">
      <c r="A29" s="110" t="s">
        <v>79</v>
      </c>
      <c r="B29" s="44">
        <v>130</v>
      </c>
      <c r="C29" s="33">
        <v>15281.7</v>
      </c>
      <c r="D29" s="33">
        <v>76.3</v>
      </c>
      <c r="E29" s="44">
        <v>128</v>
      </c>
      <c r="F29" s="33">
        <v>14131.4</v>
      </c>
      <c r="G29" s="33">
        <v>70.599999999999994</v>
      </c>
      <c r="H29" s="44">
        <v>64</v>
      </c>
      <c r="I29" s="33">
        <v>1150</v>
      </c>
      <c r="J29" s="33">
        <v>5.7</v>
      </c>
      <c r="K29" s="20"/>
      <c r="L29" s="89"/>
      <c r="M29" s="89"/>
    </row>
    <row r="30" spans="1:13" s="14" customFormat="1" ht="29.25" customHeight="1">
      <c r="A30" s="110" t="s">
        <v>80</v>
      </c>
      <c r="B30" s="44">
        <v>508</v>
      </c>
      <c r="C30" s="33">
        <v>25198.400000000001</v>
      </c>
      <c r="D30" s="33">
        <v>64.400000000000006</v>
      </c>
      <c r="E30" s="44">
        <v>502</v>
      </c>
      <c r="F30" s="33">
        <v>23744.6</v>
      </c>
      <c r="G30" s="33">
        <v>60.7</v>
      </c>
      <c r="H30" s="44">
        <v>201</v>
      </c>
      <c r="I30" s="33">
        <v>1454</v>
      </c>
      <c r="J30" s="33">
        <v>3.7</v>
      </c>
      <c r="K30" s="20"/>
      <c r="L30" s="89"/>
      <c r="M30" s="89"/>
    </row>
    <row r="31" spans="1:13" s="14" customFormat="1" ht="29.25" customHeight="1">
      <c r="A31" s="110" t="s">
        <v>81</v>
      </c>
      <c r="B31" s="44">
        <v>219</v>
      </c>
      <c r="C31" s="33">
        <v>5338.5</v>
      </c>
      <c r="D31" s="33">
        <v>50.4</v>
      </c>
      <c r="E31" s="44">
        <v>211</v>
      </c>
      <c r="F31" s="33">
        <v>5082.6000000000004</v>
      </c>
      <c r="G31" s="34">
        <v>48</v>
      </c>
      <c r="H31" s="44">
        <v>115</v>
      </c>
      <c r="I31" s="33">
        <v>256</v>
      </c>
      <c r="J31" s="33">
        <v>2.4</v>
      </c>
      <c r="K31" s="20"/>
      <c r="L31" s="89"/>
      <c r="M31" s="89"/>
    </row>
    <row r="32" spans="1:13" s="14" customFormat="1" ht="29.25" customHeight="1">
      <c r="A32" s="303" t="s">
        <v>82</v>
      </c>
      <c r="B32" s="314">
        <v>317</v>
      </c>
      <c r="C32" s="260">
        <v>5435.8</v>
      </c>
      <c r="D32" s="260">
        <v>23.5</v>
      </c>
      <c r="E32" s="314">
        <v>305</v>
      </c>
      <c r="F32" s="260">
        <v>5238.8999999999996</v>
      </c>
      <c r="G32" s="260">
        <v>22.6</v>
      </c>
      <c r="H32" s="314">
        <v>92</v>
      </c>
      <c r="I32" s="260">
        <v>197</v>
      </c>
      <c r="J32" s="260">
        <v>0.9</v>
      </c>
      <c r="K32" s="20"/>
      <c r="L32" s="89"/>
      <c r="M32" s="89"/>
    </row>
    <row r="33" spans="1:10" s="89" customFormat="1" ht="13.5" customHeight="1">
      <c r="A33" s="125"/>
      <c r="B33" s="159"/>
      <c r="C33" s="20"/>
      <c r="D33" s="20"/>
      <c r="E33" s="159"/>
      <c r="F33" s="20"/>
      <c r="G33" s="20"/>
      <c r="H33" s="159"/>
      <c r="I33" s="20"/>
      <c r="J33" s="20"/>
    </row>
    <row r="34" spans="1:10" s="89" customFormat="1">
      <c r="A34" s="126"/>
      <c r="B34" s="160"/>
      <c r="C34" s="119"/>
      <c r="D34" s="119"/>
      <c r="E34" s="160"/>
      <c r="F34" s="119"/>
      <c r="G34" s="119"/>
      <c r="H34" s="160"/>
      <c r="I34" s="119"/>
      <c r="J34" s="119"/>
    </row>
    <row r="35" spans="1:10" s="89" customFormat="1" ht="13.5" customHeight="1">
      <c r="A35" s="125"/>
      <c r="B35" s="159"/>
      <c r="C35" s="20"/>
      <c r="D35" s="20"/>
      <c r="E35" s="159"/>
      <c r="F35" s="20"/>
      <c r="G35" s="20"/>
      <c r="H35" s="159"/>
      <c r="I35" s="20"/>
      <c r="J35" s="20"/>
    </row>
    <row r="36" spans="1:10" s="89" customFormat="1">
      <c r="A36" s="126"/>
      <c r="B36" s="160"/>
      <c r="C36" s="119"/>
      <c r="D36" s="119"/>
      <c r="E36" s="160"/>
      <c r="F36" s="119"/>
      <c r="G36" s="119"/>
      <c r="H36" s="160"/>
      <c r="I36" s="119"/>
      <c r="J36" s="119"/>
    </row>
  </sheetData>
  <mergeCells count="4">
    <mergeCell ref="H6:J6"/>
    <mergeCell ref="A6:A7"/>
    <mergeCell ref="B6:D6"/>
    <mergeCell ref="E6:G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7">
    <pageSetUpPr fitToPage="1"/>
  </sheetPr>
  <dimension ref="A1:N116"/>
  <sheetViews>
    <sheetView zoomScaleNormal="100" workbookViewId="0">
      <selection activeCell="A6" sqref="A6:A7"/>
    </sheetView>
  </sheetViews>
  <sheetFormatPr defaultRowHeight="15"/>
  <cols>
    <col min="1" max="1" width="58.7109375" style="74" customWidth="1"/>
    <col min="2" max="5" width="17.140625" style="74" customWidth="1"/>
    <col min="6" max="9" width="17.140625" style="162" customWidth="1"/>
    <col min="10" max="12" width="17.140625" style="74" customWidth="1"/>
    <col min="13" max="13" width="9.140625" style="96"/>
    <col min="14" max="16384" width="9.140625" style="74"/>
  </cols>
  <sheetData>
    <row r="1" spans="1:14" ht="26.25">
      <c r="A1" s="364" t="s">
        <v>300</v>
      </c>
    </row>
    <row r="3" spans="1:14" ht="15.95" customHeight="1">
      <c r="A3" s="73" t="str">
        <f>'spis tablic'!A26</f>
        <v>Tabl. 25. Wskaźniki ekonomiczne przedsiębiorstw niefinansowych o liczbie pracujących 10 i więcej osób prowadzących księgi rachunkowe według sekcji PKD w 2017 r.</v>
      </c>
      <c r="F3" s="105"/>
      <c r="J3" s="96"/>
      <c r="K3" s="96"/>
      <c r="L3" s="96"/>
    </row>
    <row r="4" spans="1:14" ht="15.95" customHeight="1">
      <c r="A4" s="6" t="str">
        <f>'spis tablic'!B26</f>
        <v>Table 25. Economic indicators of non-financial enterprises employing 10 persons or more keeping accounting ledgers, by NACE section in 2017.</v>
      </c>
      <c r="F4" s="105"/>
      <c r="J4" s="96"/>
      <c r="K4" s="96"/>
      <c r="L4" s="96"/>
    </row>
    <row r="5" spans="1:14" ht="3" customHeight="1">
      <c r="A5" s="120"/>
      <c r="D5" s="120"/>
      <c r="E5" s="96"/>
      <c r="J5" s="120"/>
      <c r="K5" s="120"/>
      <c r="L5" s="120"/>
    </row>
    <row r="6" spans="1:14" ht="140.25" customHeight="1">
      <c r="A6" s="476" t="s">
        <v>17</v>
      </c>
      <c r="B6" s="289" t="s">
        <v>143</v>
      </c>
      <c r="C6" s="317" t="s">
        <v>321</v>
      </c>
      <c r="D6" s="278" t="s">
        <v>322</v>
      </c>
      <c r="E6" s="278" t="s">
        <v>35</v>
      </c>
      <c r="F6" s="278" t="s">
        <v>323</v>
      </c>
      <c r="G6" s="285" t="s">
        <v>324</v>
      </c>
      <c r="H6" s="285" t="s">
        <v>325</v>
      </c>
      <c r="I6" s="285" t="s">
        <v>326</v>
      </c>
      <c r="J6" s="289" t="s">
        <v>372</v>
      </c>
      <c r="K6" s="316" t="s">
        <v>373</v>
      </c>
      <c r="L6" s="278" t="s">
        <v>374</v>
      </c>
    </row>
    <row r="7" spans="1:14" ht="14.25" customHeight="1">
      <c r="A7" s="479"/>
      <c r="B7" s="424" t="s">
        <v>237</v>
      </c>
      <c r="C7" s="500"/>
      <c r="D7" s="500"/>
      <c r="E7" s="500"/>
      <c r="F7" s="500"/>
      <c r="G7" s="500"/>
      <c r="H7" s="500"/>
      <c r="I7" s="500"/>
      <c r="J7" s="500"/>
      <c r="K7" s="500"/>
      <c r="L7" s="501"/>
    </row>
    <row r="8" spans="1:14" s="95" customFormat="1" ht="31.5" customHeight="1">
      <c r="A8" s="215" t="s">
        <v>41</v>
      </c>
      <c r="B8" s="39">
        <v>94.8</v>
      </c>
      <c r="C8" s="39">
        <v>5.2</v>
      </c>
      <c r="D8" s="39">
        <v>4.4000000000000004</v>
      </c>
      <c r="E8" s="39">
        <v>97.3</v>
      </c>
      <c r="F8" s="39">
        <v>5.0999999999999996</v>
      </c>
      <c r="G8" s="39">
        <v>8.5</v>
      </c>
      <c r="H8" s="39">
        <v>12.9</v>
      </c>
      <c r="I8" s="39">
        <v>10.3</v>
      </c>
      <c r="J8" s="39">
        <v>39</v>
      </c>
      <c r="K8" s="39">
        <v>102.9</v>
      </c>
      <c r="L8" s="39">
        <v>147.80000000000001</v>
      </c>
      <c r="M8" s="129"/>
      <c r="N8" s="97"/>
    </row>
    <row r="9" spans="1:14" s="95" customFormat="1" ht="31.5" customHeight="1">
      <c r="A9" s="216" t="s">
        <v>42</v>
      </c>
      <c r="B9" s="43">
        <v>93.6</v>
      </c>
      <c r="C9" s="43">
        <v>6.4</v>
      </c>
      <c r="D9" s="43">
        <v>5.4</v>
      </c>
      <c r="E9" s="43">
        <v>90.7</v>
      </c>
      <c r="F9" s="43">
        <v>5.7</v>
      </c>
      <c r="G9" s="43">
        <v>9</v>
      </c>
      <c r="H9" s="43">
        <v>15.8</v>
      </c>
      <c r="I9" s="43">
        <v>10.4</v>
      </c>
      <c r="J9" s="43">
        <v>36.5</v>
      </c>
      <c r="K9" s="43">
        <v>102.2</v>
      </c>
      <c r="L9" s="43">
        <v>150.19999999999999</v>
      </c>
      <c r="M9" s="129"/>
      <c r="N9" s="97"/>
    </row>
    <row r="10" spans="1:14" s="95" customFormat="1" ht="31.5" customHeight="1">
      <c r="A10" s="217" t="s">
        <v>43</v>
      </c>
      <c r="B10" s="33">
        <v>90</v>
      </c>
      <c r="C10" s="33">
        <v>10</v>
      </c>
      <c r="D10" s="33">
        <v>7.2</v>
      </c>
      <c r="E10" s="33">
        <v>131.5</v>
      </c>
      <c r="F10" s="33">
        <v>5.4</v>
      </c>
      <c r="G10" s="33">
        <v>7.1</v>
      </c>
      <c r="H10" s="33">
        <v>22.8</v>
      </c>
      <c r="I10" s="33">
        <v>10.8</v>
      </c>
      <c r="J10" s="33">
        <v>42.5</v>
      </c>
      <c r="K10" s="33">
        <v>91.7</v>
      </c>
      <c r="L10" s="33">
        <v>132.1</v>
      </c>
      <c r="M10" s="20"/>
      <c r="N10" s="97"/>
    </row>
    <row r="11" spans="1:14" s="95" customFormat="1" ht="31.5" customHeight="1">
      <c r="A11" s="217" t="s">
        <v>44</v>
      </c>
      <c r="B11" s="33">
        <v>94.4</v>
      </c>
      <c r="C11" s="33">
        <v>5.6</v>
      </c>
      <c r="D11" s="33">
        <v>4.8</v>
      </c>
      <c r="E11" s="33">
        <v>93.3</v>
      </c>
      <c r="F11" s="33">
        <v>6.5</v>
      </c>
      <c r="G11" s="33">
        <v>12.2</v>
      </c>
      <c r="H11" s="33">
        <v>13.8</v>
      </c>
      <c r="I11" s="33">
        <v>12.2</v>
      </c>
      <c r="J11" s="33">
        <v>32.5</v>
      </c>
      <c r="K11" s="33">
        <v>99.3</v>
      </c>
      <c r="L11" s="33">
        <v>152.6</v>
      </c>
      <c r="M11" s="20"/>
      <c r="N11" s="97"/>
    </row>
    <row r="12" spans="1:14" s="95" customFormat="1" ht="55.5" customHeight="1">
      <c r="A12" s="217" t="s">
        <v>45</v>
      </c>
      <c r="B12" s="33">
        <v>89.8</v>
      </c>
      <c r="C12" s="33">
        <v>10.199999999999999</v>
      </c>
      <c r="D12" s="33">
        <v>9</v>
      </c>
      <c r="E12" s="33">
        <v>69.099999999999994</v>
      </c>
      <c r="F12" s="33">
        <v>4.7</v>
      </c>
      <c r="G12" s="33">
        <v>5.6</v>
      </c>
      <c r="H12" s="33">
        <v>28.5</v>
      </c>
      <c r="I12" s="33">
        <v>7.7</v>
      </c>
      <c r="J12" s="33">
        <v>51.4</v>
      </c>
      <c r="K12" s="33">
        <v>114.3</v>
      </c>
      <c r="L12" s="33">
        <v>136.5</v>
      </c>
      <c r="M12" s="20"/>
      <c r="N12" s="97"/>
    </row>
    <row r="13" spans="1:14" s="95" customFormat="1" ht="54.75" customHeight="1">
      <c r="A13" s="217" t="s">
        <v>46</v>
      </c>
      <c r="B13" s="33">
        <v>93.7</v>
      </c>
      <c r="C13" s="33">
        <v>6.3</v>
      </c>
      <c r="D13" s="33">
        <v>5.0999999999999996</v>
      </c>
      <c r="E13" s="33">
        <v>62.2</v>
      </c>
      <c r="F13" s="33">
        <v>2.1</v>
      </c>
      <c r="G13" s="33">
        <v>2.5</v>
      </c>
      <c r="H13" s="33">
        <v>13.6</v>
      </c>
      <c r="I13" s="33">
        <v>3.7</v>
      </c>
      <c r="J13" s="33">
        <v>92.9</v>
      </c>
      <c r="K13" s="33">
        <v>161.4</v>
      </c>
      <c r="L13" s="33">
        <v>179.2</v>
      </c>
      <c r="M13" s="20"/>
      <c r="N13" s="97"/>
    </row>
    <row r="14" spans="1:14" s="95" customFormat="1" ht="31.5" customHeight="1">
      <c r="A14" s="217" t="s">
        <v>47</v>
      </c>
      <c r="B14" s="33">
        <v>94.9</v>
      </c>
      <c r="C14" s="33">
        <v>5.0999999999999996</v>
      </c>
      <c r="D14" s="33">
        <v>4.0999999999999996</v>
      </c>
      <c r="E14" s="33">
        <v>89.1</v>
      </c>
      <c r="F14" s="33">
        <v>4.5999999999999996</v>
      </c>
      <c r="G14" s="33">
        <v>13.3</v>
      </c>
      <c r="H14" s="33">
        <v>7</v>
      </c>
      <c r="I14" s="33">
        <v>12.1</v>
      </c>
      <c r="J14" s="33">
        <v>45.5</v>
      </c>
      <c r="K14" s="33">
        <v>112.2</v>
      </c>
      <c r="L14" s="33">
        <v>165.8</v>
      </c>
      <c r="M14" s="129"/>
      <c r="N14" s="97"/>
    </row>
    <row r="15" spans="1:14" s="95" customFormat="1" ht="31.5" customHeight="1">
      <c r="A15" s="217" t="s">
        <v>48</v>
      </c>
      <c r="B15" s="33">
        <v>97</v>
      </c>
      <c r="C15" s="33">
        <v>3</v>
      </c>
      <c r="D15" s="33">
        <v>2.5</v>
      </c>
      <c r="E15" s="33">
        <v>125.9</v>
      </c>
      <c r="F15" s="33">
        <v>5.8</v>
      </c>
      <c r="G15" s="33">
        <v>15.8</v>
      </c>
      <c r="H15" s="33">
        <v>9.1</v>
      </c>
      <c r="I15" s="33">
        <v>14</v>
      </c>
      <c r="J15" s="33">
        <v>26.4</v>
      </c>
      <c r="K15" s="33">
        <v>85.1</v>
      </c>
      <c r="L15" s="33">
        <v>139.69999999999999</v>
      </c>
      <c r="M15" s="129"/>
      <c r="N15" s="97"/>
    </row>
    <row r="16" spans="1:14" s="95" customFormat="1" ht="31.5" customHeight="1">
      <c r="A16" s="217" t="s">
        <v>49</v>
      </c>
      <c r="B16" s="33">
        <v>95.5</v>
      </c>
      <c r="C16" s="33">
        <v>4.5</v>
      </c>
      <c r="D16" s="33">
        <v>3.6</v>
      </c>
      <c r="E16" s="33">
        <v>74.7</v>
      </c>
      <c r="F16" s="33">
        <v>2.7</v>
      </c>
      <c r="G16" s="33">
        <v>3.7</v>
      </c>
      <c r="H16" s="33">
        <v>10.1</v>
      </c>
      <c r="I16" s="33">
        <v>8</v>
      </c>
      <c r="J16" s="33">
        <v>67.2</v>
      </c>
      <c r="K16" s="33">
        <v>140.4</v>
      </c>
      <c r="L16" s="33">
        <v>153.80000000000001</v>
      </c>
      <c r="M16" s="129"/>
      <c r="N16" s="97"/>
    </row>
    <row r="17" spans="1:14" s="95" customFormat="1" ht="31.5" customHeight="1">
      <c r="A17" s="217" t="s">
        <v>50</v>
      </c>
      <c r="B17" s="33">
        <v>91.9</v>
      </c>
      <c r="C17" s="33">
        <v>8.1</v>
      </c>
      <c r="D17" s="33">
        <v>6.9</v>
      </c>
      <c r="E17" s="33">
        <v>123.4</v>
      </c>
      <c r="F17" s="33">
        <v>4.7</v>
      </c>
      <c r="G17" s="33">
        <v>5.6</v>
      </c>
      <c r="H17" s="33">
        <v>30.1</v>
      </c>
      <c r="I17" s="33">
        <v>8.8000000000000007</v>
      </c>
      <c r="J17" s="33">
        <v>64.2</v>
      </c>
      <c r="K17" s="33">
        <v>111.8</v>
      </c>
      <c r="L17" s="33">
        <v>126.2</v>
      </c>
      <c r="M17" s="129"/>
      <c r="N17" s="97"/>
    </row>
    <row r="18" spans="1:14" s="95" customFormat="1" ht="31.5" customHeight="1">
      <c r="A18" s="217" t="s">
        <v>51</v>
      </c>
      <c r="B18" s="33">
        <v>93.1</v>
      </c>
      <c r="C18" s="33">
        <v>6.9</v>
      </c>
      <c r="D18" s="33">
        <v>5.8</v>
      </c>
      <c r="E18" s="33">
        <v>69</v>
      </c>
      <c r="F18" s="33">
        <v>3.8</v>
      </c>
      <c r="G18" s="33">
        <v>5.0999999999999996</v>
      </c>
      <c r="H18" s="33">
        <v>15.4</v>
      </c>
      <c r="I18" s="33">
        <v>7.9</v>
      </c>
      <c r="J18" s="33">
        <v>44.5</v>
      </c>
      <c r="K18" s="33">
        <v>124.7</v>
      </c>
      <c r="L18" s="33">
        <v>143</v>
      </c>
      <c r="M18" s="129"/>
      <c r="N18" s="97"/>
    </row>
    <row r="19" spans="1:14" s="95" customFormat="1" ht="31.5" customHeight="1">
      <c r="A19" s="217" t="s">
        <v>52</v>
      </c>
      <c r="B19" s="33">
        <v>88.7</v>
      </c>
      <c r="C19" s="33">
        <v>11.3</v>
      </c>
      <c r="D19" s="33">
        <v>10</v>
      </c>
      <c r="E19" s="33">
        <v>119.9</v>
      </c>
      <c r="F19" s="33">
        <v>2.6</v>
      </c>
      <c r="G19" s="33">
        <v>3.3</v>
      </c>
      <c r="H19" s="33">
        <v>13.1</v>
      </c>
      <c r="I19" s="33">
        <v>4</v>
      </c>
      <c r="J19" s="33">
        <v>112.1</v>
      </c>
      <c r="K19" s="33">
        <v>147.1</v>
      </c>
      <c r="L19" s="33">
        <v>193.7</v>
      </c>
      <c r="M19" s="129"/>
      <c r="N19" s="97"/>
    </row>
    <row r="20" spans="1:14" s="95" customFormat="1" ht="31.5" customHeight="1">
      <c r="A20" s="217" t="s">
        <v>288</v>
      </c>
      <c r="B20" s="33">
        <v>88.2</v>
      </c>
      <c r="C20" s="33">
        <v>11.8</v>
      </c>
      <c r="D20" s="33">
        <v>10.6</v>
      </c>
      <c r="E20" s="33">
        <v>66</v>
      </c>
      <c r="F20" s="33">
        <v>6.2</v>
      </c>
      <c r="G20" s="33">
        <v>9.1</v>
      </c>
      <c r="H20" s="33">
        <v>19.7</v>
      </c>
      <c r="I20" s="33">
        <v>10.6</v>
      </c>
      <c r="J20" s="33">
        <v>70.900000000000006</v>
      </c>
      <c r="K20" s="33">
        <v>147.69999999999999</v>
      </c>
      <c r="L20" s="33">
        <v>164.4</v>
      </c>
      <c r="M20" s="129"/>
      <c r="N20" s="97"/>
    </row>
    <row r="21" spans="1:14" s="95" customFormat="1" ht="31.5" customHeight="1">
      <c r="A21" s="217" t="s">
        <v>53</v>
      </c>
      <c r="B21" s="33">
        <v>95.5</v>
      </c>
      <c r="C21" s="33">
        <v>4.5</v>
      </c>
      <c r="D21" s="33">
        <v>3.6</v>
      </c>
      <c r="E21" s="33">
        <v>54.8</v>
      </c>
      <c r="F21" s="33">
        <v>3</v>
      </c>
      <c r="G21" s="33">
        <v>4.9000000000000004</v>
      </c>
      <c r="H21" s="33">
        <v>7.8</v>
      </c>
      <c r="I21" s="33">
        <v>13</v>
      </c>
      <c r="J21" s="33">
        <v>42.7</v>
      </c>
      <c r="K21" s="33">
        <v>99.4</v>
      </c>
      <c r="L21" s="33">
        <v>110.2</v>
      </c>
      <c r="M21" s="129"/>
      <c r="N21" s="97"/>
    </row>
    <row r="22" spans="1:14" s="95" customFormat="1" ht="31.5" customHeight="1">
      <c r="A22" s="217" t="s">
        <v>54</v>
      </c>
      <c r="B22" s="33">
        <v>96.7</v>
      </c>
      <c r="C22" s="33">
        <v>3.3</v>
      </c>
      <c r="D22" s="33">
        <v>2.6</v>
      </c>
      <c r="E22" s="33">
        <v>88.4</v>
      </c>
      <c r="F22" s="33">
        <v>4.0999999999999996</v>
      </c>
      <c r="G22" s="33">
        <v>7.1</v>
      </c>
      <c r="H22" s="33">
        <v>9.5</v>
      </c>
      <c r="I22" s="33">
        <v>11.3</v>
      </c>
      <c r="J22" s="33">
        <v>98.2</v>
      </c>
      <c r="K22" s="33">
        <v>160.6</v>
      </c>
      <c r="L22" s="33">
        <v>173.3</v>
      </c>
      <c r="M22" s="129"/>
      <c r="N22" s="97"/>
    </row>
    <row r="23" spans="1:14" s="95" customFormat="1" ht="31.5" customHeight="1">
      <c r="A23" s="217" t="s">
        <v>55</v>
      </c>
      <c r="B23" s="33">
        <v>97.4</v>
      </c>
      <c r="C23" s="33">
        <v>2.6</v>
      </c>
      <c r="D23" s="33">
        <v>1.8</v>
      </c>
      <c r="E23" s="33">
        <v>84.2</v>
      </c>
      <c r="F23" s="33">
        <v>1.9</v>
      </c>
      <c r="G23" s="33">
        <v>2.5</v>
      </c>
      <c r="H23" s="33">
        <v>7.5</v>
      </c>
      <c r="I23" s="33">
        <v>4.3</v>
      </c>
      <c r="J23" s="33">
        <v>55</v>
      </c>
      <c r="K23" s="33">
        <v>119.3</v>
      </c>
      <c r="L23" s="33">
        <v>131.1</v>
      </c>
      <c r="M23" s="129"/>
      <c r="N23" s="97"/>
    </row>
    <row r="24" spans="1:14" s="95" customFormat="1" ht="31.5" customHeight="1">
      <c r="A24" s="217" t="s">
        <v>56</v>
      </c>
      <c r="B24" s="33">
        <v>96.4</v>
      </c>
      <c r="C24" s="33">
        <v>3.6</v>
      </c>
      <c r="D24" s="33">
        <v>2.7</v>
      </c>
      <c r="E24" s="33">
        <v>197.9</v>
      </c>
      <c r="F24" s="33">
        <v>5.5</v>
      </c>
      <c r="G24" s="33">
        <v>8.1</v>
      </c>
      <c r="H24" s="33">
        <v>17</v>
      </c>
      <c r="I24" s="33">
        <v>12</v>
      </c>
      <c r="J24" s="33">
        <v>142.6</v>
      </c>
      <c r="K24" s="33">
        <v>177.2</v>
      </c>
      <c r="L24" s="33">
        <v>188.5</v>
      </c>
      <c r="M24" s="129"/>
      <c r="N24" s="97"/>
    </row>
    <row r="25" spans="1:14" s="95" customFormat="1" ht="31.5" customHeight="1">
      <c r="A25" s="301" t="s">
        <v>57</v>
      </c>
      <c r="B25" s="260">
        <v>93.5</v>
      </c>
      <c r="C25" s="260">
        <v>6.5</v>
      </c>
      <c r="D25" s="260">
        <v>4.9000000000000004</v>
      </c>
      <c r="E25" s="260">
        <v>64.5</v>
      </c>
      <c r="F25" s="260">
        <v>6.3</v>
      </c>
      <c r="G25" s="260">
        <v>10.6</v>
      </c>
      <c r="H25" s="260">
        <v>15.7</v>
      </c>
      <c r="I25" s="260">
        <v>14.4</v>
      </c>
      <c r="J25" s="260">
        <v>50.3</v>
      </c>
      <c r="K25" s="260">
        <v>120.8</v>
      </c>
      <c r="L25" s="260">
        <v>142</v>
      </c>
      <c r="M25" s="129"/>
      <c r="N25" s="97"/>
    </row>
    <row r="26" spans="1:14">
      <c r="F26" s="74"/>
      <c r="G26" s="74"/>
      <c r="H26" s="74"/>
      <c r="I26" s="74"/>
    </row>
    <row r="27" spans="1:14">
      <c r="F27" s="74"/>
      <c r="G27" s="74"/>
      <c r="H27" s="74"/>
      <c r="I27" s="74"/>
    </row>
    <row r="28" spans="1:14">
      <c r="F28" s="74"/>
      <c r="G28" s="74"/>
      <c r="H28" s="74"/>
      <c r="I28" s="74"/>
    </row>
    <row r="29" spans="1:14">
      <c r="F29" s="74"/>
      <c r="G29" s="74"/>
      <c r="H29" s="74"/>
      <c r="I29" s="74"/>
    </row>
    <row r="30" spans="1:14">
      <c r="F30" s="74"/>
      <c r="G30" s="74"/>
      <c r="H30" s="74"/>
      <c r="I30" s="74"/>
    </row>
    <row r="31" spans="1:14">
      <c r="F31" s="74"/>
      <c r="G31" s="74"/>
      <c r="H31" s="74"/>
      <c r="I31" s="74"/>
    </row>
    <row r="32" spans="1:14">
      <c r="F32" s="74"/>
      <c r="G32" s="74"/>
      <c r="H32" s="74"/>
      <c r="I32" s="74"/>
    </row>
    <row r="33" spans="6:9">
      <c r="F33" s="74"/>
      <c r="G33" s="74"/>
      <c r="H33" s="74"/>
      <c r="I33" s="74"/>
    </row>
    <row r="34" spans="6:9">
      <c r="F34" s="74"/>
      <c r="G34" s="74"/>
      <c r="H34" s="74"/>
      <c r="I34" s="74"/>
    </row>
    <row r="35" spans="6:9">
      <c r="F35" s="74"/>
      <c r="G35" s="74"/>
      <c r="H35" s="74"/>
      <c r="I35" s="74"/>
    </row>
    <row r="36" spans="6:9">
      <c r="F36" s="74"/>
      <c r="G36" s="74"/>
      <c r="H36" s="74"/>
      <c r="I36" s="74"/>
    </row>
    <row r="37" spans="6:9">
      <c r="F37" s="74"/>
      <c r="G37" s="74"/>
      <c r="H37" s="74"/>
      <c r="I37" s="74"/>
    </row>
    <row r="38" spans="6:9">
      <c r="F38" s="74"/>
      <c r="G38" s="74"/>
      <c r="H38" s="74"/>
      <c r="I38" s="74"/>
    </row>
    <row r="39" spans="6:9">
      <c r="F39" s="74"/>
      <c r="G39" s="74"/>
      <c r="H39" s="74"/>
      <c r="I39" s="74"/>
    </row>
    <row r="40" spans="6:9">
      <c r="F40" s="74"/>
      <c r="G40" s="74"/>
      <c r="H40" s="74"/>
      <c r="I40" s="74"/>
    </row>
    <row r="41" spans="6:9">
      <c r="F41" s="74"/>
      <c r="G41" s="74"/>
      <c r="H41" s="74"/>
      <c r="I41" s="74"/>
    </row>
    <row r="42" spans="6:9">
      <c r="F42" s="74"/>
      <c r="G42" s="74"/>
      <c r="H42" s="74"/>
      <c r="I42" s="74"/>
    </row>
    <row r="43" spans="6:9">
      <c r="F43" s="74"/>
      <c r="G43" s="74"/>
      <c r="H43" s="74"/>
      <c r="I43" s="74"/>
    </row>
    <row r="44" spans="6:9">
      <c r="F44" s="74"/>
      <c r="G44" s="74"/>
      <c r="H44" s="74"/>
      <c r="I44" s="74"/>
    </row>
    <row r="45" spans="6:9">
      <c r="F45" s="74"/>
      <c r="G45" s="74"/>
      <c r="H45" s="74"/>
      <c r="I45" s="74"/>
    </row>
    <row r="46" spans="6:9">
      <c r="F46" s="74"/>
      <c r="G46" s="74"/>
      <c r="H46" s="74"/>
      <c r="I46" s="74"/>
    </row>
    <row r="47" spans="6:9">
      <c r="F47" s="74"/>
      <c r="G47" s="74"/>
      <c r="H47" s="74"/>
      <c r="I47" s="74"/>
    </row>
    <row r="48" spans="6:9">
      <c r="F48" s="74"/>
      <c r="G48" s="74"/>
      <c r="H48" s="74"/>
      <c r="I48" s="74"/>
    </row>
    <row r="49" spans="6:9">
      <c r="F49" s="74"/>
      <c r="G49" s="74"/>
      <c r="H49" s="74"/>
      <c r="I49" s="74"/>
    </row>
    <row r="50" spans="6:9">
      <c r="F50" s="74"/>
      <c r="G50" s="74"/>
      <c r="H50" s="74"/>
      <c r="I50" s="74"/>
    </row>
    <row r="51" spans="6:9">
      <c r="F51" s="74"/>
      <c r="G51" s="74"/>
      <c r="H51" s="74"/>
      <c r="I51" s="74"/>
    </row>
    <row r="52" spans="6:9">
      <c r="F52" s="74"/>
      <c r="G52" s="74"/>
      <c r="H52" s="74"/>
      <c r="I52" s="74"/>
    </row>
    <row r="53" spans="6:9">
      <c r="F53" s="74"/>
      <c r="G53" s="74"/>
      <c r="H53" s="74"/>
      <c r="I53" s="74"/>
    </row>
    <row r="54" spans="6:9">
      <c r="F54" s="74"/>
      <c r="G54" s="74"/>
      <c r="H54" s="74"/>
      <c r="I54" s="74"/>
    </row>
    <row r="55" spans="6:9">
      <c r="F55" s="74"/>
      <c r="G55" s="74"/>
      <c r="H55" s="74"/>
      <c r="I55" s="74"/>
    </row>
    <row r="56" spans="6:9">
      <c r="F56" s="74"/>
      <c r="G56" s="74"/>
      <c r="H56" s="74"/>
      <c r="I56" s="74"/>
    </row>
    <row r="57" spans="6:9">
      <c r="F57" s="74"/>
      <c r="G57" s="74"/>
      <c r="H57" s="74"/>
      <c r="I57" s="74"/>
    </row>
    <row r="58" spans="6:9">
      <c r="F58" s="74"/>
      <c r="G58" s="74"/>
      <c r="H58" s="74"/>
      <c r="I58" s="74"/>
    </row>
    <row r="59" spans="6:9">
      <c r="F59" s="74"/>
      <c r="G59" s="74"/>
      <c r="H59" s="74"/>
      <c r="I59" s="74"/>
    </row>
    <row r="60" spans="6:9">
      <c r="F60" s="74"/>
      <c r="G60" s="74"/>
      <c r="H60" s="74"/>
      <c r="I60" s="74"/>
    </row>
    <row r="61" spans="6:9">
      <c r="F61" s="74"/>
      <c r="G61" s="74"/>
      <c r="H61" s="74"/>
      <c r="I61" s="74"/>
    </row>
    <row r="62" spans="6:9">
      <c r="F62" s="74"/>
      <c r="G62" s="74"/>
      <c r="H62" s="74"/>
      <c r="I62" s="74"/>
    </row>
    <row r="63" spans="6:9">
      <c r="F63" s="74"/>
      <c r="G63" s="74"/>
      <c r="H63" s="74"/>
      <c r="I63" s="74"/>
    </row>
    <row r="64" spans="6:9">
      <c r="F64" s="74"/>
      <c r="G64" s="74"/>
      <c r="H64" s="74"/>
      <c r="I64" s="74"/>
    </row>
    <row r="65" spans="6:9">
      <c r="F65" s="74"/>
      <c r="G65" s="74"/>
      <c r="H65" s="74"/>
      <c r="I65" s="74"/>
    </row>
    <row r="66" spans="6:9">
      <c r="F66" s="74"/>
      <c r="G66" s="74"/>
      <c r="H66" s="74"/>
      <c r="I66" s="74"/>
    </row>
    <row r="67" spans="6:9">
      <c r="F67" s="74"/>
      <c r="G67" s="74"/>
      <c r="H67" s="74"/>
      <c r="I67" s="74"/>
    </row>
    <row r="68" spans="6:9">
      <c r="F68" s="74"/>
      <c r="G68" s="74"/>
      <c r="H68" s="74"/>
      <c r="I68" s="74"/>
    </row>
    <row r="69" spans="6:9">
      <c r="F69" s="74"/>
      <c r="G69" s="74"/>
      <c r="H69" s="74"/>
      <c r="I69" s="74"/>
    </row>
    <row r="70" spans="6:9">
      <c r="F70" s="74"/>
      <c r="G70" s="74"/>
      <c r="H70" s="74"/>
      <c r="I70" s="74"/>
    </row>
    <row r="71" spans="6:9">
      <c r="F71" s="74"/>
      <c r="G71" s="74"/>
      <c r="H71" s="74"/>
      <c r="I71" s="74"/>
    </row>
    <row r="72" spans="6:9">
      <c r="F72" s="74"/>
      <c r="G72" s="74"/>
      <c r="H72" s="74"/>
      <c r="I72" s="74"/>
    </row>
    <row r="73" spans="6:9">
      <c r="F73" s="74"/>
      <c r="G73" s="74"/>
      <c r="H73" s="74"/>
      <c r="I73" s="74"/>
    </row>
    <row r="74" spans="6:9">
      <c r="F74" s="74"/>
      <c r="G74" s="74"/>
      <c r="H74" s="74"/>
      <c r="I74" s="74"/>
    </row>
    <row r="75" spans="6:9">
      <c r="F75" s="74"/>
      <c r="G75" s="74"/>
      <c r="H75" s="74"/>
      <c r="I75" s="74"/>
    </row>
    <row r="76" spans="6:9">
      <c r="F76" s="74"/>
      <c r="G76" s="74"/>
      <c r="H76" s="74"/>
      <c r="I76" s="74"/>
    </row>
    <row r="77" spans="6:9">
      <c r="F77" s="74"/>
      <c r="G77" s="74"/>
      <c r="H77" s="74"/>
      <c r="I77" s="74"/>
    </row>
    <row r="78" spans="6:9">
      <c r="F78" s="74"/>
      <c r="G78" s="74"/>
      <c r="H78" s="74"/>
      <c r="I78" s="74"/>
    </row>
    <row r="79" spans="6:9">
      <c r="F79" s="74"/>
      <c r="G79" s="74"/>
      <c r="H79" s="74"/>
      <c r="I79" s="74"/>
    </row>
    <row r="80" spans="6:9">
      <c r="F80" s="74"/>
      <c r="G80" s="74"/>
      <c r="H80" s="74"/>
      <c r="I80" s="74"/>
    </row>
    <row r="81" spans="6:9">
      <c r="F81" s="74"/>
      <c r="G81" s="74"/>
      <c r="H81" s="74"/>
      <c r="I81" s="74"/>
    </row>
    <row r="82" spans="6:9">
      <c r="F82" s="74"/>
      <c r="G82" s="74"/>
      <c r="H82" s="74"/>
      <c r="I82" s="74"/>
    </row>
    <row r="83" spans="6:9">
      <c r="F83" s="74"/>
      <c r="G83" s="74"/>
      <c r="H83" s="74"/>
      <c r="I83" s="74"/>
    </row>
    <row r="84" spans="6:9">
      <c r="F84" s="74"/>
      <c r="G84" s="74"/>
      <c r="H84" s="74"/>
      <c r="I84" s="74"/>
    </row>
    <row r="85" spans="6:9">
      <c r="F85" s="74"/>
      <c r="G85" s="74"/>
      <c r="H85" s="74"/>
      <c r="I85" s="74"/>
    </row>
    <row r="86" spans="6:9">
      <c r="F86" s="74"/>
      <c r="G86" s="74"/>
      <c r="H86" s="74"/>
      <c r="I86" s="74"/>
    </row>
    <row r="87" spans="6:9">
      <c r="F87" s="74"/>
      <c r="G87" s="74"/>
      <c r="H87" s="74"/>
      <c r="I87" s="74"/>
    </row>
    <row r="88" spans="6:9">
      <c r="F88" s="74"/>
      <c r="G88" s="74"/>
      <c r="H88" s="74"/>
      <c r="I88" s="74"/>
    </row>
    <row r="89" spans="6:9">
      <c r="F89" s="74"/>
      <c r="G89" s="74"/>
      <c r="H89" s="74"/>
      <c r="I89" s="74"/>
    </row>
    <row r="90" spans="6:9">
      <c r="F90" s="74"/>
      <c r="G90" s="74"/>
      <c r="H90" s="74"/>
      <c r="I90" s="74"/>
    </row>
    <row r="91" spans="6:9">
      <c r="F91" s="74"/>
      <c r="G91" s="74"/>
      <c r="H91" s="74"/>
      <c r="I91" s="74"/>
    </row>
    <row r="92" spans="6:9">
      <c r="F92" s="74"/>
      <c r="G92" s="74"/>
      <c r="H92" s="74"/>
      <c r="I92" s="74"/>
    </row>
    <row r="93" spans="6:9">
      <c r="F93" s="74"/>
      <c r="G93" s="74"/>
      <c r="H93" s="74"/>
      <c r="I93" s="74"/>
    </row>
    <row r="94" spans="6:9">
      <c r="F94" s="74"/>
      <c r="G94" s="74"/>
      <c r="H94" s="74"/>
      <c r="I94" s="74"/>
    </row>
    <row r="95" spans="6:9">
      <c r="F95" s="74"/>
      <c r="G95" s="74"/>
      <c r="H95" s="74"/>
      <c r="I95" s="74"/>
    </row>
    <row r="96" spans="6:9">
      <c r="F96" s="74"/>
      <c r="G96" s="74"/>
      <c r="H96" s="74"/>
      <c r="I96" s="74"/>
    </row>
    <row r="97" spans="6:9">
      <c r="F97" s="74"/>
      <c r="G97" s="74"/>
      <c r="H97" s="74"/>
      <c r="I97" s="74"/>
    </row>
    <row r="98" spans="6:9">
      <c r="F98" s="74"/>
      <c r="G98" s="74"/>
      <c r="H98" s="74"/>
      <c r="I98" s="74"/>
    </row>
    <row r="99" spans="6:9">
      <c r="F99" s="74"/>
      <c r="G99" s="74"/>
      <c r="H99" s="74"/>
      <c r="I99" s="74"/>
    </row>
    <row r="100" spans="6:9">
      <c r="F100" s="74"/>
      <c r="G100" s="74"/>
      <c r="H100" s="74"/>
      <c r="I100" s="74"/>
    </row>
    <row r="101" spans="6:9">
      <c r="F101" s="74"/>
      <c r="G101" s="74"/>
      <c r="H101" s="74"/>
      <c r="I101" s="74"/>
    </row>
    <row r="102" spans="6:9">
      <c r="F102" s="74"/>
      <c r="G102" s="74"/>
      <c r="H102" s="74"/>
      <c r="I102" s="74"/>
    </row>
    <row r="103" spans="6:9">
      <c r="F103" s="74"/>
      <c r="G103" s="74"/>
      <c r="H103" s="74"/>
      <c r="I103" s="74"/>
    </row>
    <row r="104" spans="6:9">
      <c r="F104" s="74"/>
      <c r="G104" s="74"/>
      <c r="H104" s="74"/>
      <c r="I104" s="74"/>
    </row>
    <row r="105" spans="6:9">
      <c r="F105" s="74"/>
      <c r="G105" s="74"/>
      <c r="H105" s="74"/>
      <c r="I105" s="74"/>
    </row>
    <row r="106" spans="6:9">
      <c r="F106" s="74"/>
      <c r="G106" s="74"/>
      <c r="H106" s="74"/>
      <c r="I106" s="74"/>
    </row>
    <row r="107" spans="6:9">
      <c r="F107" s="74"/>
      <c r="G107" s="74"/>
      <c r="H107" s="74"/>
      <c r="I107" s="74"/>
    </row>
    <row r="108" spans="6:9">
      <c r="F108" s="74"/>
      <c r="G108" s="74"/>
      <c r="H108" s="74"/>
      <c r="I108" s="74"/>
    </row>
    <row r="109" spans="6:9">
      <c r="F109" s="74"/>
      <c r="G109" s="74"/>
      <c r="H109" s="74"/>
      <c r="I109" s="74"/>
    </row>
    <row r="110" spans="6:9">
      <c r="F110" s="74"/>
      <c r="G110" s="74"/>
      <c r="H110" s="74"/>
      <c r="I110" s="74"/>
    </row>
    <row r="111" spans="6:9">
      <c r="F111" s="74"/>
      <c r="G111" s="74"/>
      <c r="H111" s="74"/>
      <c r="I111" s="74"/>
    </row>
    <row r="112" spans="6:9">
      <c r="F112" s="74"/>
      <c r="G112" s="74"/>
      <c r="H112" s="74"/>
      <c r="I112" s="74"/>
    </row>
    <row r="113" spans="6:9">
      <c r="F113" s="74"/>
      <c r="G113" s="74"/>
      <c r="H113" s="74"/>
      <c r="I113" s="74"/>
    </row>
    <row r="114" spans="6:9">
      <c r="F114" s="74"/>
      <c r="G114" s="74"/>
      <c r="H114" s="74"/>
      <c r="I114" s="74"/>
    </row>
    <row r="115" spans="6:9">
      <c r="F115" s="74"/>
      <c r="G115" s="74"/>
      <c r="H115" s="74"/>
      <c r="I115" s="74"/>
    </row>
    <row r="116" spans="6:9">
      <c r="F116" s="74"/>
      <c r="G116" s="74"/>
      <c r="H116" s="74"/>
      <c r="I116" s="74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pageSetUpPr fitToPage="1"/>
  </sheetPr>
  <dimension ref="A1:M111"/>
  <sheetViews>
    <sheetView zoomScaleNormal="100" workbookViewId="0">
      <selection activeCell="A6" sqref="A6:A7"/>
    </sheetView>
  </sheetViews>
  <sheetFormatPr defaultRowHeight="12.75"/>
  <cols>
    <col min="1" max="1" width="61.140625" style="77" customWidth="1"/>
    <col min="2" max="5" width="17.7109375" style="77" customWidth="1"/>
    <col min="6" max="9" width="17.7109375" style="88" customWidth="1"/>
    <col min="10" max="12" width="17.7109375" style="77" customWidth="1"/>
    <col min="13" max="13" width="9.140625" style="89"/>
    <col min="14" max="16384" width="9.140625" style="77"/>
  </cols>
  <sheetData>
    <row r="1" spans="1:13" ht="25.5">
      <c r="A1" s="364" t="s">
        <v>300</v>
      </c>
    </row>
    <row r="3" spans="1:13" ht="15.75">
      <c r="A3" s="73" t="str">
        <f>'spis tablic'!A27</f>
        <v>Tabl. 26. Wskaźniki ekonomiczne przedsiębiorstw niefinansowych o liczbie pracujących 10 i więcej osób prowadzących księgi rachunkowe według działów PKD w sekcji przetwórstwo przemysłowe w 2017 r.</v>
      </c>
      <c r="F3" s="80"/>
      <c r="J3" s="89"/>
      <c r="K3" s="89"/>
      <c r="L3" s="89"/>
    </row>
    <row r="4" spans="1:13" ht="15.75">
      <c r="A4" s="6" t="str">
        <f>'spis tablic'!B27</f>
        <v>Table 26. Economic indicators of non-financial enterprises employing 10 persons or more keeping accounting ledgers, by NACE division in Manufacturing in 2017.</v>
      </c>
      <c r="F4" s="80"/>
      <c r="J4" s="89"/>
      <c r="K4" s="89"/>
      <c r="L4" s="89"/>
    </row>
    <row r="5" spans="1:13" ht="3" customHeight="1">
      <c r="A5" s="87"/>
      <c r="D5" s="87"/>
      <c r="E5" s="89"/>
      <c r="J5" s="87"/>
      <c r="K5" s="87"/>
      <c r="L5" s="87"/>
    </row>
    <row r="6" spans="1:13" ht="114" customHeight="1">
      <c r="A6" s="476" t="s">
        <v>17</v>
      </c>
      <c r="B6" s="372" t="s">
        <v>143</v>
      </c>
      <c r="C6" s="317" t="s">
        <v>321</v>
      </c>
      <c r="D6" s="367" t="s">
        <v>322</v>
      </c>
      <c r="E6" s="367" t="s">
        <v>35</v>
      </c>
      <c r="F6" s="367" t="s">
        <v>323</v>
      </c>
      <c r="G6" s="373" t="s">
        <v>324</v>
      </c>
      <c r="H6" s="373" t="s">
        <v>325</v>
      </c>
      <c r="I6" s="373" t="s">
        <v>326</v>
      </c>
      <c r="J6" s="372" t="s">
        <v>372</v>
      </c>
      <c r="K6" s="371" t="s">
        <v>373</v>
      </c>
      <c r="L6" s="367" t="s">
        <v>374</v>
      </c>
    </row>
    <row r="7" spans="1:13" ht="15.75" customHeight="1">
      <c r="A7" s="479"/>
      <c r="B7" s="424" t="s">
        <v>238</v>
      </c>
      <c r="C7" s="500"/>
      <c r="D7" s="500"/>
      <c r="E7" s="500"/>
      <c r="F7" s="500"/>
      <c r="G7" s="500"/>
      <c r="H7" s="500"/>
      <c r="I7" s="500"/>
      <c r="J7" s="500"/>
      <c r="K7" s="500"/>
      <c r="L7" s="501"/>
    </row>
    <row r="8" spans="1:13" s="14" customFormat="1" ht="33.75" customHeight="1">
      <c r="A8" s="218" t="s">
        <v>58</v>
      </c>
      <c r="B8" s="39">
        <v>94.4</v>
      </c>
      <c r="C8" s="39">
        <v>5.6</v>
      </c>
      <c r="D8" s="39">
        <v>4.8</v>
      </c>
      <c r="E8" s="39">
        <v>93.3</v>
      </c>
      <c r="F8" s="39">
        <v>6.5</v>
      </c>
      <c r="G8" s="39">
        <v>12.2</v>
      </c>
      <c r="H8" s="39">
        <v>13.8</v>
      </c>
      <c r="I8" s="39">
        <v>12.2</v>
      </c>
      <c r="J8" s="39">
        <v>32.5</v>
      </c>
      <c r="K8" s="39">
        <v>99.3</v>
      </c>
      <c r="L8" s="39">
        <v>152.6</v>
      </c>
      <c r="M8" s="134"/>
    </row>
    <row r="9" spans="1:13" s="14" customFormat="1" ht="33.75" customHeight="1">
      <c r="A9" s="110" t="s">
        <v>59</v>
      </c>
      <c r="B9" s="33">
        <v>95.8</v>
      </c>
      <c r="C9" s="33">
        <v>4.2</v>
      </c>
      <c r="D9" s="33">
        <v>3.6</v>
      </c>
      <c r="E9" s="33">
        <v>88.8</v>
      </c>
      <c r="F9" s="33">
        <v>5.7</v>
      </c>
      <c r="G9" s="33">
        <v>10.5</v>
      </c>
      <c r="H9" s="33">
        <v>12.5</v>
      </c>
      <c r="I9" s="33">
        <v>10.9</v>
      </c>
      <c r="J9" s="33">
        <v>30.5</v>
      </c>
      <c r="K9" s="33">
        <v>101.2</v>
      </c>
      <c r="L9" s="33">
        <v>150.6</v>
      </c>
      <c r="M9" s="134"/>
    </row>
    <row r="10" spans="1:13" s="14" customFormat="1" ht="33.75" customHeight="1">
      <c r="A10" s="110" t="s">
        <v>60</v>
      </c>
      <c r="B10" s="33">
        <v>93.5</v>
      </c>
      <c r="C10" s="33">
        <v>6.5</v>
      </c>
      <c r="D10" s="33">
        <v>5.3</v>
      </c>
      <c r="E10" s="33">
        <v>84.9</v>
      </c>
      <c r="F10" s="33">
        <v>6.8</v>
      </c>
      <c r="G10" s="33">
        <v>10.9</v>
      </c>
      <c r="H10" s="33">
        <v>17.7</v>
      </c>
      <c r="I10" s="33">
        <v>14.6</v>
      </c>
      <c r="J10" s="33">
        <v>35.299999999999997</v>
      </c>
      <c r="K10" s="33">
        <v>94.5</v>
      </c>
      <c r="L10" s="33">
        <v>120.8</v>
      </c>
      <c r="M10" s="134"/>
    </row>
    <row r="11" spans="1:13" s="14" customFormat="1" ht="33.75" customHeight="1">
      <c r="A11" s="110" t="s">
        <v>61</v>
      </c>
      <c r="B11" s="33">
        <v>96.1</v>
      </c>
      <c r="C11" s="33">
        <v>3.9</v>
      </c>
      <c r="D11" s="33">
        <v>3.2</v>
      </c>
      <c r="E11" s="33">
        <v>70</v>
      </c>
      <c r="F11" s="33">
        <v>4.8</v>
      </c>
      <c r="G11" s="34">
        <v>6.8</v>
      </c>
      <c r="H11" s="34">
        <v>16.7</v>
      </c>
      <c r="I11" s="33">
        <v>12.4</v>
      </c>
      <c r="J11" s="34">
        <v>4.0999999999999996</v>
      </c>
      <c r="K11" s="33">
        <v>20.5</v>
      </c>
      <c r="L11" s="33">
        <v>56.9</v>
      </c>
      <c r="M11" s="134"/>
    </row>
    <row r="12" spans="1:13" s="14" customFormat="1" ht="33.75" customHeight="1">
      <c r="A12" s="110" t="s">
        <v>62</v>
      </c>
      <c r="B12" s="33">
        <v>95.2</v>
      </c>
      <c r="C12" s="33">
        <v>4.8</v>
      </c>
      <c r="D12" s="33">
        <v>4.0999999999999996</v>
      </c>
      <c r="E12" s="33">
        <v>81.599999999999994</v>
      </c>
      <c r="F12" s="33">
        <v>5.9</v>
      </c>
      <c r="G12" s="33">
        <v>13.1</v>
      </c>
      <c r="H12" s="33">
        <v>10.6</v>
      </c>
      <c r="I12" s="33">
        <v>10.5</v>
      </c>
      <c r="J12" s="33">
        <v>28.9</v>
      </c>
      <c r="K12" s="33">
        <v>102</v>
      </c>
      <c r="L12" s="33">
        <v>187.5</v>
      </c>
      <c r="M12" s="134"/>
    </row>
    <row r="13" spans="1:13" s="14" customFormat="1" ht="33.75" customHeight="1">
      <c r="A13" s="110" t="s">
        <v>63</v>
      </c>
      <c r="B13" s="33">
        <v>93</v>
      </c>
      <c r="C13" s="33">
        <v>7</v>
      </c>
      <c r="D13" s="33">
        <v>6.1</v>
      </c>
      <c r="E13" s="33">
        <v>61.6</v>
      </c>
      <c r="F13" s="33">
        <v>8.5</v>
      </c>
      <c r="G13" s="33">
        <v>25.2</v>
      </c>
      <c r="H13" s="33">
        <v>12.9</v>
      </c>
      <c r="I13" s="33">
        <v>14.6</v>
      </c>
      <c r="J13" s="33">
        <v>36.5</v>
      </c>
      <c r="K13" s="33">
        <v>119.2</v>
      </c>
      <c r="L13" s="33">
        <v>214.6</v>
      </c>
      <c r="M13" s="134"/>
    </row>
    <row r="14" spans="1:13" s="14" customFormat="1" ht="33.75" customHeight="1">
      <c r="A14" s="110" t="s">
        <v>64</v>
      </c>
      <c r="B14" s="33">
        <v>92.3</v>
      </c>
      <c r="C14" s="33">
        <v>7.7</v>
      </c>
      <c r="D14" s="33">
        <v>6.4</v>
      </c>
      <c r="E14" s="33">
        <v>69.3</v>
      </c>
      <c r="F14" s="33">
        <v>9.4</v>
      </c>
      <c r="G14" s="33">
        <v>31</v>
      </c>
      <c r="H14" s="33">
        <v>13.5</v>
      </c>
      <c r="I14" s="33">
        <v>14.1</v>
      </c>
      <c r="J14" s="33">
        <v>59.5</v>
      </c>
      <c r="K14" s="33">
        <v>150.69999999999999</v>
      </c>
      <c r="L14" s="33">
        <v>267.2</v>
      </c>
      <c r="M14" s="134"/>
    </row>
    <row r="15" spans="1:13" s="14" customFormat="1" ht="53.25" customHeight="1">
      <c r="A15" s="110" t="s">
        <v>65</v>
      </c>
      <c r="B15" s="40">
        <v>92.5</v>
      </c>
      <c r="C15" s="40">
        <v>7.5</v>
      </c>
      <c r="D15" s="40">
        <v>6.9</v>
      </c>
      <c r="E15" s="40">
        <v>105.8</v>
      </c>
      <c r="F15" s="40">
        <v>7.3</v>
      </c>
      <c r="G15" s="40">
        <v>11.1</v>
      </c>
      <c r="H15" s="40">
        <v>21.5</v>
      </c>
      <c r="I15" s="40">
        <v>13.1</v>
      </c>
      <c r="J15" s="40">
        <v>23.6</v>
      </c>
      <c r="K15" s="40">
        <v>74.099999999999994</v>
      </c>
      <c r="L15" s="40">
        <v>123.9</v>
      </c>
      <c r="M15" s="134"/>
    </row>
    <row r="16" spans="1:13" s="14" customFormat="1" ht="33.75" customHeight="1">
      <c r="A16" s="110" t="s">
        <v>66</v>
      </c>
      <c r="B16" s="40">
        <v>91.1</v>
      </c>
      <c r="C16" s="40">
        <v>8.9</v>
      </c>
      <c r="D16" s="40">
        <v>8.1</v>
      </c>
      <c r="E16" s="40">
        <v>76.5</v>
      </c>
      <c r="F16" s="40">
        <v>9</v>
      </c>
      <c r="G16" s="40">
        <v>14.1</v>
      </c>
      <c r="H16" s="40">
        <v>24.7</v>
      </c>
      <c r="I16" s="40">
        <v>15.9</v>
      </c>
      <c r="J16" s="40">
        <v>23.8</v>
      </c>
      <c r="K16" s="40">
        <v>94</v>
      </c>
      <c r="L16" s="40">
        <v>133.80000000000001</v>
      </c>
      <c r="M16" s="134"/>
    </row>
    <row r="17" spans="1:13" s="14" customFormat="1" ht="33.75" customHeight="1">
      <c r="A17" s="110" t="s">
        <v>67</v>
      </c>
      <c r="B17" s="33">
        <v>92.6</v>
      </c>
      <c r="C17" s="33">
        <v>7.4</v>
      </c>
      <c r="D17" s="33">
        <v>6.2</v>
      </c>
      <c r="E17" s="33">
        <v>75.5</v>
      </c>
      <c r="F17" s="33">
        <v>7.5</v>
      </c>
      <c r="G17" s="33">
        <v>14.4</v>
      </c>
      <c r="H17" s="33">
        <v>15.8</v>
      </c>
      <c r="I17" s="33">
        <v>14.4</v>
      </c>
      <c r="J17" s="33">
        <v>51</v>
      </c>
      <c r="K17" s="33">
        <v>130.4</v>
      </c>
      <c r="L17" s="33">
        <v>167.3</v>
      </c>
      <c r="M17" s="134"/>
    </row>
    <row r="18" spans="1:13" s="14" customFormat="1" ht="33.75" customHeight="1">
      <c r="A18" s="110" t="s">
        <v>68</v>
      </c>
      <c r="B18" s="33">
        <v>93.2</v>
      </c>
      <c r="C18" s="33">
        <v>6.8</v>
      </c>
      <c r="D18" s="33">
        <v>5.8</v>
      </c>
      <c r="E18" s="33">
        <v>90.6</v>
      </c>
      <c r="F18" s="33">
        <v>10.6</v>
      </c>
      <c r="G18" s="33">
        <v>19.399999999999999</v>
      </c>
      <c r="H18" s="33">
        <v>23.3</v>
      </c>
      <c r="I18" s="33">
        <v>18.899999999999999</v>
      </c>
      <c r="J18" s="33">
        <v>46.5</v>
      </c>
      <c r="K18" s="33">
        <v>104.3</v>
      </c>
      <c r="L18" s="33">
        <v>168.4</v>
      </c>
      <c r="M18" s="134"/>
    </row>
    <row r="19" spans="1:13" s="14" customFormat="1" ht="33.75" customHeight="1">
      <c r="A19" s="110" t="s">
        <v>69</v>
      </c>
      <c r="B19" s="33">
        <v>92</v>
      </c>
      <c r="C19" s="33">
        <v>8</v>
      </c>
      <c r="D19" s="33">
        <v>6.9</v>
      </c>
      <c r="E19" s="33">
        <v>103.6</v>
      </c>
      <c r="F19" s="33">
        <v>7.7</v>
      </c>
      <c r="G19" s="33">
        <v>12.8</v>
      </c>
      <c r="H19" s="33">
        <v>19.600000000000001</v>
      </c>
      <c r="I19" s="33">
        <v>13.4</v>
      </c>
      <c r="J19" s="33">
        <v>43.5</v>
      </c>
      <c r="K19" s="33">
        <v>111.3</v>
      </c>
      <c r="L19" s="33">
        <v>162.9</v>
      </c>
      <c r="M19" s="134"/>
    </row>
    <row r="20" spans="1:13" s="14" customFormat="1" ht="53.25" customHeight="1">
      <c r="A20" s="110" t="s">
        <v>70</v>
      </c>
      <c r="B20" s="33">
        <v>94.2</v>
      </c>
      <c r="C20" s="33">
        <v>5.8</v>
      </c>
      <c r="D20" s="33">
        <v>4.2</v>
      </c>
      <c r="E20" s="33">
        <v>65.2</v>
      </c>
      <c r="F20" s="33">
        <v>3.2</v>
      </c>
      <c r="G20" s="33">
        <v>5.6</v>
      </c>
      <c r="H20" s="33">
        <v>7.6</v>
      </c>
      <c r="I20" s="33">
        <v>4.7</v>
      </c>
      <c r="J20" s="33">
        <v>38.1</v>
      </c>
      <c r="K20" s="33">
        <v>96.2</v>
      </c>
      <c r="L20" s="33">
        <v>179.1</v>
      </c>
      <c r="M20" s="134"/>
    </row>
    <row r="21" spans="1:13" s="14" customFormat="1" ht="33.75" customHeight="1">
      <c r="A21" s="110" t="s">
        <v>71</v>
      </c>
      <c r="B21" s="33">
        <v>93.4</v>
      </c>
      <c r="C21" s="33">
        <v>6.6</v>
      </c>
      <c r="D21" s="33">
        <v>5.8</v>
      </c>
      <c r="E21" s="33">
        <v>86.2</v>
      </c>
      <c r="F21" s="33">
        <v>7.5</v>
      </c>
      <c r="G21" s="33">
        <v>14.1</v>
      </c>
      <c r="H21" s="33">
        <v>16</v>
      </c>
      <c r="I21" s="33">
        <v>13.8</v>
      </c>
      <c r="J21" s="33">
        <v>29</v>
      </c>
      <c r="K21" s="33">
        <v>97.4</v>
      </c>
      <c r="L21" s="33">
        <v>151.30000000000001</v>
      </c>
      <c r="M21" s="134"/>
    </row>
    <row r="22" spans="1:13" s="14" customFormat="1" ht="33.75" customHeight="1">
      <c r="A22" s="110" t="s">
        <v>72</v>
      </c>
      <c r="B22" s="33">
        <v>91.4</v>
      </c>
      <c r="C22" s="33">
        <v>8.6</v>
      </c>
      <c r="D22" s="33">
        <v>7.3</v>
      </c>
      <c r="E22" s="33">
        <v>80.099999999999994</v>
      </c>
      <c r="F22" s="33">
        <v>6.7</v>
      </c>
      <c r="G22" s="33">
        <v>11.2</v>
      </c>
      <c r="H22" s="33">
        <v>17</v>
      </c>
      <c r="I22" s="33">
        <v>11.2</v>
      </c>
      <c r="J22" s="33">
        <v>47.5</v>
      </c>
      <c r="K22" s="33">
        <v>127.2</v>
      </c>
      <c r="L22" s="33">
        <v>191</v>
      </c>
      <c r="M22" s="134"/>
    </row>
    <row r="23" spans="1:13" s="14" customFormat="1" ht="33.75" customHeight="1">
      <c r="A23" s="110" t="s">
        <v>73</v>
      </c>
      <c r="B23" s="33">
        <v>95.5</v>
      </c>
      <c r="C23" s="33">
        <v>4.5</v>
      </c>
      <c r="D23" s="33">
        <v>3.8</v>
      </c>
      <c r="E23" s="33">
        <v>130.19999999999999</v>
      </c>
      <c r="F23" s="33">
        <v>4.7</v>
      </c>
      <c r="G23" s="33">
        <v>8.1999999999999993</v>
      </c>
      <c r="H23" s="33">
        <v>10.8</v>
      </c>
      <c r="I23" s="33">
        <v>9.6</v>
      </c>
      <c r="J23" s="33">
        <v>22.2</v>
      </c>
      <c r="K23" s="33">
        <v>75.2</v>
      </c>
      <c r="L23" s="33">
        <v>140.5</v>
      </c>
      <c r="M23" s="89"/>
    </row>
    <row r="24" spans="1:13" s="14" customFormat="1" ht="33.75" customHeight="1">
      <c r="A24" s="110" t="s">
        <v>74</v>
      </c>
      <c r="B24" s="33">
        <v>94.3</v>
      </c>
      <c r="C24" s="33">
        <v>5.7</v>
      </c>
      <c r="D24" s="33">
        <v>4.7</v>
      </c>
      <c r="E24" s="33">
        <v>84.1</v>
      </c>
      <c r="F24" s="33">
        <v>5.7</v>
      </c>
      <c r="G24" s="33">
        <v>11.5</v>
      </c>
      <c r="H24" s="33">
        <v>11.4</v>
      </c>
      <c r="I24" s="33">
        <v>11.2</v>
      </c>
      <c r="J24" s="33">
        <v>32.6</v>
      </c>
      <c r="K24" s="33">
        <v>101.6</v>
      </c>
      <c r="L24" s="33">
        <v>163.6</v>
      </c>
      <c r="M24" s="89"/>
    </row>
    <row r="25" spans="1:13" s="14" customFormat="1" ht="33.75" customHeight="1">
      <c r="A25" s="110" t="s">
        <v>75</v>
      </c>
      <c r="B25" s="33">
        <v>97.4</v>
      </c>
      <c r="C25" s="33">
        <v>2.6</v>
      </c>
      <c r="D25" s="33">
        <v>2.2999999999999998</v>
      </c>
      <c r="E25" s="33">
        <v>79.5</v>
      </c>
      <c r="F25" s="33">
        <v>4.0999999999999996</v>
      </c>
      <c r="G25" s="33">
        <v>12.1</v>
      </c>
      <c r="H25" s="33">
        <v>6.1</v>
      </c>
      <c r="I25" s="33">
        <v>7.9</v>
      </c>
      <c r="J25" s="33">
        <v>24.6</v>
      </c>
      <c r="K25" s="33">
        <v>106.8</v>
      </c>
      <c r="L25" s="33">
        <v>164.2</v>
      </c>
      <c r="M25" s="89"/>
    </row>
    <row r="26" spans="1:13" s="14" customFormat="1" ht="33.75" customHeight="1">
      <c r="A26" s="110" t="s">
        <v>76</v>
      </c>
      <c r="B26" s="33">
        <v>97.2</v>
      </c>
      <c r="C26" s="33">
        <v>2.8</v>
      </c>
      <c r="D26" s="33">
        <v>2.4</v>
      </c>
      <c r="E26" s="33">
        <v>113.6</v>
      </c>
      <c r="F26" s="33">
        <v>3.5</v>
      </c>
      <c r="G26" s="33">
        <v>8.1999999999999993</v>
      </c>
      <c r="H26" s="33">
        <v>6.3</v>
      </c>
      <c r="I26" s="33">
        <v>7.8</v>
      </c>
      <c r="J26" s="33">
        <v>21.7</v>
      </c>
      <c r="K26" s="33">
        <v>88.1</v>
      </c>
      <c r="L26" s="33">
        <v>133.80000000000001</v>
      </c>
      <c r="M26" s="89"/>
    </row>
    <row r="27" spans="1:13" s="14" customFormat="1" ht="33.75" customHeight="1">
      <c r="A27" s="110" t="s">
        <v>77</v>
      </c>
      <c r="B27" s="33">
        <v>93.1</v>
      </c>
      <c r="C27" s="33">
        <v>6.9</v>
      </c>
      <c r="D27" s="33">
        <v>5.6</v>
      </c>
      <c r="E27" s="33">
        <v>78</v>
      </c>
      <c r="F27" s="33">
        <v>6.3</v>
      </c>
      <c r="G27" s="33">
        <v>15.6</v>
      </c>
      <c r="H27" s="33">
        <v>10.5</v>
      </c>
      <c r="I27" s="33">
        <v>11.1</v>
      </c>
      <c r="J27" s="33">
        <v>44.1</v>
      </c>
      <c r="K27" s="33">
        <v>126.8</v>
      </c>
      <c r="L27" s="33">
        <v>197.6</v>
      </c>
      <c r="M27" s="89"/>
    </row>
    <row r="28" spans="1:13" s="14" customFormat="1" ht="33.75" customHeight="1">
      <c r="A28" s="110" t="s">
        <v>78</v>
      </c>
      <c r="B28" s="33">
        <v>95.6</v>
      </c>
      <c r="C28" s="33">
        <v>4.4000000000000004</v>
      </c>
      <c r="D28" s="33">
        <v>3.8</v>
      </c>
      <c r="E28" s="33">
        <v>127.5</v>
      </c>
      <c r="F28" s="33">
        <v>6</v>
      </c>
      <c r="G28" s="33">
        <v>11.8</v>
      </c>
      <c r="H28" s="33">
        <v>12.3</v>
      </c>
      <c r="I28" s="33">
        <v>12.3</v>
      </c>
      <c r="J28" s="33">
        <v>30.4</v>
      </c>
      <c r="K28" s="33">
        <v>93.8</v>
      </c>
      <c r="L28" s="33">
        <v>126</v>
      </c>
      <c r="M28" s="89"/>
    </row>
    <row r="29" spans="1:13" s="14" customFormat="1" ht="33.75" customHeight="1">
      <c r="A29" s="110" t="s">
        <v>79</v>
      </c>
      <c r="B29" s="33">
        <v>93.4</v>
      </c>
      <c r="C29" s="33">
        <v>6.6</v>
      </c>
      <c r="D29" s="33">
        <v>5.6</v>
      </c>
      <c r="E29" s="33">
        <v>70.2</v>
      </c>
      <c r="F29" s="33">
        <v>4.5999999999999996</v>
      </c>
      <c r="G29" s="33">
        <v>9.5</v>
      </c>
      <c r="H29" s="33">
        <v>8.8000000000000007</v>
      </c>
      <c r="I29" s="33">
        <v>11.4</v>
      </c>
      <c r="J29" s="33">
        <v>29.1</v>
      </c>
      <c r="K29" s="33">
        <v>99.1</v>
      </c>
      <c r="L29" s="33">
        <v>181</v>
      </c>
      <c r="M29" s="89"/>
    </row>
    <row r="30" spans="1:13" s="14" customFormat="1" ht="33.75" customHeight="1">
      <c r="A30" s="110" t="s">
        <v>80</v>
      </c>
      <c r="B30" s="33">
        <v>94.8</v>
      </c>
      <c r="C30" s="33">
        <v>5.2</v>
      </c>
      <c r="D30" s="33">
        <v>4.7</v>
      </c>
      <c r="E30" s="33">
        <v>94.6</v>
      </c>
      <c r="F30" s="33">
        <v>7.4</v>
      </c>
      <c r="G30" s="33">
        <v>13.7</v>
      </c>
      <c r="H30" s="33">
        <v>16.399999999999999</v>
      </c>
      <c r="I30" s="33">
        <v>12.4</v>
      </c>
      <c r="J30" s="33">
        <v>30.5</v>
      </c>
      <c r="K30" s="33">
        <v>101.4</v>
      </c>
      <c r="L30" s="33">
        <v>165.1</v>
      </c>
      <c r="M30" s="89"/>
    </row>
    <row r="31" spans="1:13" s="14" customFormat="1" ht="33.75" customHeight="1">
      <c r="A31" s="110" t="s">
        <v>81</v>
      </c>
      <c r="B31" s="33">
        <v>93.7</v>
      </c>
      <c r="C31" s="33">
        <v>6.3</v>
      </c>
      <c r="D31" s="33">
        <v>5.6</v>
      </c>
      <c r="E31" s="33">
        <v>82.4</v>
      </c>
      <c r="F31" s="33">
        <v>6.4</v>
      </c>
      <c r="G31" s="34">
        <v>13.5</v>
      </c>
      <c r="H31" s="33">
        <v>12</v>
      </c>
      <c r="I31" s="33">
        <v>10.8</v>
      </c>
      <c r="J31" s="33">
        <v>45</v>
      </c>
      <c r="K31" s="33">
        <v>111.8</v>
      </c>
      <c r="L31" s="33">
        <v>194.3</v>
      </c>
      <c r="M31" s="89"/>
    </row>
    <row r="32" spans="1:13" s="14" customFormat="1" ht="33.75" customHeight="1">
      <c r="A32" s="303" t="s">
        <v>82</v>
      </c>
      <c r="B32" s="260">
        <v>94.6</v>
      </c>
      <c r="C32" s="260">
        <v>5.4</v>
      </c>
      <c r="D32" s="260">
        <v>4.5</v>
      </c>
      <c r="E32" s="260">
        <v>67.3</v>
      </c>
      <c r="F32" s="260">
        <v>5.7</v>
      </c>
      <c r="G32" s="260">
        <v>16.3</v>
      </c>
      <c r="H32" s="260">
        <v>8.9</v>
      </c>
      <c r="I32" s="260">
        <v>12.8</v>
      </c>
      <c r="J32" s="260">
        <v>43.1</v>
      </c>
      <c r="K32" s="260">
        <v>118</v>
      </c>
      <c r="L32" s="260">
        <v>164.2</v>
      </c>
      <c r="M32" s="89"/>
    </row>
    <row r="33" spans="1:12" s="89" customFormat="1">
      <c r="A33" s="125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s="89" customFormat="1">
      <c r="A34" s="126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  <row r="35" spans="1:12" s="89" customFormat="1" ht="14.25" customHeight="1">
      <c r="A35" s="125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s="89" customFormat="1">
      <c r="A36" s="126"/>
    </row>
    <row r="37" spans="1:12">
      <c r="F37" s="77"/>
      <c r="G37" s="77"/>
      <c r="H37" s="77"/>
      <c r="I37" s="77"/>
    </row>
    <row r="38" spans="1:12">
      <c r="F38" s="77"/>
      <c r="G38" s="77"/>
      <c r="H38" s="77"/>
      <c r="I38" s="77"/>
    </row>
    <row r="39" spans="1:12">
      <c r="F39" s="77"/>
      <c r="G39" s="77"/>
      <c r="H39" s="77"/>
      <c r="I39" s="77"/>
    </row>
    <row r="40" spans="1:12">
      <c r="F40" s="77"/>
      <c r="G40" s="77"/>
      <c r="H40" s="77"/>
      <c r="I40" s="77"/>
    </row>
    <row r="41" spans="1:12">
      <c r="F41" s="77"/>
      <c r="G41" s="77"/>
      <c r="H41" s="77"/>
      <c r="I41" s="77"/>
    </row>
    <row r="42" spans="1:12">
      <c r="F42" s="77"/>
      <c r="G42" s="77"/>
      <c r="H42" s="77"/>
      <c r="I42" s="77"/>
    </row>
    <row r="43" spans="1:12">
      <c r="F43" s="77"/>
      <c r="G43" s="77"/>
      <c r="H43" s="77"/>
      <c r="I43" s="77"/>
    </row>
    <row r="44" spans="1:12">
      <c r="F44" s="77"/>
      <c r="G44" s="77"/>
      <c r="H44" s="77"/>
      <c r="I44" s="77"/>
    </row>
    <row r="45" spans="1:12">
      <c r="F45" s="77"/>
      <c r="G45" s="77"/>
      <c r="H45" s="77"/>
      <c r="I45" s="77"/>
    </row>
    <row r="46" spans="1:12">
      <c r="F46" s="77"/>
      <c r="G46" s="77"/>
      <c r="H46" s="77"/>
      <c r="I46" s="77"/>
    </row>
    <row r="47" spans="1:12">
      <c r="F47" s="77"/>
      <c r="G47" s="77"/>
      <c r="H47" s="77"/>
      <c r="I47" s="77"/>
    </row>
    <row r="48" spans="1:12">
      <c r="F48" s="77"/>
      <c r="G48" s="77"/>
      <c r="H48" s="77"/>
      <c r="I48" s="77"/>
    </row>
    <row r="49" spans="6:9">
      <c r="F49" s="77"/>
      <c r="G49" s="77"/>
      <c r="H49" s="77"/>
      <c r="I49" s="77"/>
    </row>
    <row r="50" spans="6:9">
      <c r="F50" s="77"/>
      <c r="G50" s="77"/>
      <c r="H50" s="77"/>
      <c r="I50" s="77"/>
    </row>
    <row r="51" spans="6:9">
      <c r="F51" s="77"/>
      <c r="G51" s="77"/>
      <c r="H51" s="77"/>
      <c r="I51" s="77"/>
    </row>
    <row r="52" spans="6:9">
      <c r="F52" s="77"/>
      <c r="G52" s="77"/>
      <c r="H52" s="77"/>
      <c r="I52" s="77"/>
    </row>
    <row r="53" spans="6:9">
      <c r="F53" s="77"/>
      <c r="G53" s="77"/>
      <c r="H53" s="77"/>
      <c r="I53" s="77"/>
    </row>
    <row r="54" spans="6:9">
      <c r="F54" s="77"/>
      <c r="G54" s="77"/>
      <c r="H54" s="77"/>
      <c r="I54" s="77"/>
    </row>
    <row r="55" spans="6:9">
      <c r="F55" s="77"/>
      <c r="G55" s="77"/>
      <c r="H55" s="77"/>
      <c r="I55" s="77"/>
    </row>
    <row r="56" spans="6:9">
      <c r="F56" s="77"/>
      <c r="G56" s="77"/>
      <c r="H56" s="77"/>
      <c r="I56" s="77"/>
    </row>
    <row r="57" spans="6:9">
      <c r="F57" s="77"/>
      <c r="G57" s="77"/>
      <c r="H57" s="77"/>
      <c r="I57" s="77"/>
    </row>
    <row r="58" spans="6:9">
      <c r="F58" s="77"/>
      <c r="G58" s="77"/>
      <c r="H58" s="77"/>
      <c r="I58" s="77"/>
    </row>
    <row r="59" spans="6:9">
      <c r="F59" s="77"/>
      <c r="G59" s="77"/>
      <c r="H59" s="77"/>
      <c r="I59" s="77"/>
    </row>
    <row r="60" spans="6:9">
      <c r="F60" s="77"/>
      <c r="G60" s="77"/>
      <c r="H60" s="77"/>
      <c r="I60" s="77"/>
    </row>
    <row r="61" spans="6:9">
      <c r="F61" s="77"/>
      <c r="G61" s="77"/>
      <c r="H61" s="77"/>
      <c r="I61" s="77"/>
    </row>
    <row r="62" spans="6:9">
      <c r="F62" s="77"/>
      <c r="G62" s="77"/>
      <c r="H62" s="77"/>
      <c r="I62" s="77"/>
    </row>
    <row r="63" spans="6:9">
      <c r="F63" s="77"/>
      <c r="G63" s="77"/>
      <c r="H63" s="77"/>
      <c r="I63" s="77"/>
    </row>
    <row r="64" spans="6:9">
      <c r="F64" s="77"/>
      <c r="G64" s="77"/>
      <c r="H64" s="77"/>
      <c r="I64" s="77"/>
    </row>
    <row r="65" spans="6:9">
      <c r="F65" s="77"/>
      <c r="G65" s="77"/>
      <c r="H65" s="77"/>
      <c r="I65" s="77"/>
    </row>
    <row r="66" spans="6:9">
      <c r="F66" s="77"/>
      <c r="G66" s="77"/>
      <c r="H66" s="77"/>
      <c r="I66" s="77"/>
    </row>
    <row r="67" spans="6:9">
      <c r="F67" s="77"/>
      <c r="G67" s="77"/>
      <c r="H67" s="77"/>
      <c r="I67" s="77"/>
    </row>
    <row r="68" spans="6:9">
      <c r="F68" s="77"/>
      <c r="G68" s="77"/>
      <c r="H68" s="77"/>
      <c r="I68" s="77"/>
    </row>
    <row r="69" spans="6:9">
      <c r="F69" s="77"/>
      <c r="G69" s="77"/>
      <c r="H69" s="77"/>
      <c r="I69" s="77"/>
    </row>
    <row r="70" spans="6:9">
      <c r="F70" s="77"/>
      <c r="G70" s="77"/>
      <c r="H70" s="77"/>
      <c r="I70" s="77"/>
    </row>
    <row r="71" spans="6:9">
      <c r="F71" s="77"/>
      <c r="G71" s="77"/>
      <c r="H71" s="77"/>
      <c r="I71" s="77"/>
    </row>
    <row r="72" spans="6:9">
      <c r="F72" s="77"/>
      <c r="G72" s="77"/>
      <c r="H72" s="77"/>
      <c r="I72" s="77"/>
    </row>
    <row r="73" spans="6:9">
      <c r="F73" s="77"/>
      <c r="G73" s="77"/>
      <c r="H73" s="77"/>
      <c r="I73" s="77"/>
    </row>
    <row r="74" spans="6:9">
      <c r="F74" s="77"/>
      <c r="G74" s="77"/>
      <c r="H74" s="77"/>
      <c r="I74" s="77"/>
    </row>
    <row r="75" spans="6:9">
      <c r="F75" s="77"/>
      <c r="G75" s="77"/>
      <c r="H75" s="77"/>
      <c r="I75" s="77"/>
    </row>
    <row r="76" spans="6:9">
      <c r="F76" s="77"/>
      <c r="G76" s="77"/>
      <c r="H76" s="77"/>
      <c r="I76" s="77"/>
    </row>
    <row r="77" spans="6:9">
      <c r="F77" s="77"/>
      <c r="G77" s="77"/>
      <c r="H77" s="77"/>
      <c r="I77" s="77"/>
    </row>
    <row r="78" spans="6:9">
      <c r="F78" s="77"/>
      <c r="G78" s="77"/>
      <c r="H78" s="77"/>
      <c r="I78" s="77"/>
    </row>
    <row r="79" spans="6:9">
      <c r="F79" s="77"/>
      <c r="G79" s="77"/>
      <c r="H79" s="77"/>
      <c r="I79" s="77"/>
    </row>
    <row r="80" spans="6:9">
      <c r="F80" s="77"/>
      <c r="G80" s="77"/>
      <c r="H80" s="77"/>
      <c r="I80" s="77"/>
    </row>
    <row r="81" spans="6:9">
      <c r="F81" s="77"/>
      <c r="G81" s="77"/>
      <c r="H81" s="77"/>
      <c r="I81" s="77"/>
    </row>
    <row r="82" spans="6:9">
      <c r="F82" s="77"/>
      <c r="G82" s="77"/>
      <c r="H82" s="77"/>
      <c r="I82" s="77"/>
    </row>
    <row r="83" spans="6:9">
      <c r="F83" s="77"/>
      <c r="G83" s="77"/>
      <c r="H83" s="77"/>
      <c r="I83" s="77"/>
    </row>
    <row r="84" spans="6:9">
      <c r="F84" s="77"/>
      <c r="G84" s="77"/>
      <c r="H84" s="77"/>
      <c r="I84" s="77"/>
    </row>
    <row r="85" spans="6:9">
      <c r="F85" s="77"/>
      <c r="G85" s="77"/>
      <c r="H85" s="77"/>
      <c r="I85" s="77"/>
    </row>
    <row r="86" spans="6:9">
      <c r="F86" s="77"/>
      <c r="G86" s="77"/>
      <c r="H86" s="77"/>
      <c r="I86" s="77"/>
    </row>
    <row r="87" spans="6:9">
      <c r="F87" s="77"/>
      <c r="G87" s="77"/>
      <c r="H87" s="77"/>
      <c r="I87" s="77"/>
    </row>
    <row r="88" spans="6:9">
      <c r="F88" s="77"/>
      <c r="G88" s="77"/>
      <c r="H88" s="77"/>
      <c r="I88" s="77"/>
    </row>
    <row r="89" spans="6:9">
      <c r="F89" s="77"/>
      <c r="G89" s="77"/>
      <c r="H89" s="77"/>
      <c r="I89" s="77"/>
    </row>
    <row r="90" spans="6:9">
      <c r="F90" s="77"/>
      <c r="G90" s="77"/>
      <c r="H90" s="77"/>
      <c r="I90" s="77"/>
    </row>
    <row r="91" spans="6:9">
      <c r="F91" s="77"/>
      <c r="G91" s="77"/>
      <c r="H91" s="77"/>
      <c r="I91" s="77"/>
    </row>
    <row r="92" spans="6:9">
      <c r="F92" s="77"/>
      <c r="G92" s="77"/>
      <c r="H92" s="77"/>
      <c r="I92" s="77"/>
    </row>
    <row r="93" spans="6:9">
      <c r="F93" s="77"/>
      <c r="G93" s="77"/>
      <c r="H93" s="77"/>
      <c r="I93" s="77"/>
    </row>
    <row r="94" spans="6:9">
      <c r="F94" s="77"/>
      <c r="G94" s="77"/>
      <c r="H94" s="77"/>
      <c r="I94" s="77"/>
    </row>
    <row r="95" spans="6:9">
      <c r="F95" s="77"/>
      <c r="G95" s="77"/>
      <c r="H95" s="77"/>
      <c r="I95" s="77"/>
    </row>
    <row r="96" spans="6:9">
      <c r="F96" s="77"/>
      <c r="G96" s="77"/>
      <c r="H96" s="77"/>
      <c r="I96" s="77"/>
    </row>
    <row r="97" spans="6:9">
      <c r="F97" s="77"/>
      <c r="G97" s="77"/>
      <c r="H97" s="77"/>
      <c r="I97" s="77"/>
    </row>
    <row r="98" spans="6:9">
      <c r="F98" s="77"/>
      <c r="G98" s="77"/>
      <c r="H98" s="77"/>
      <c r="I98" s="77"/>
    </row>
    <row r="99" spans="6:9">
      <c r="F99" s="77"/>
      <c r="G99" s="77"/>
      <c r="H99" s="77"/>
      <c r="I99" s="77"/>
    </row>
    <row r="100" spans="6:9">
      <c r="F100" s="77"/>
      <c r="G100" s="77"/>
      <c r="H100" s="77"/>
      <c r="I100" s="77"/>
    </row>
    <row r="101" spans="6:9">
      <c r="F101" s="77"/>
      <c r="G101" s="77"/>
      <c r="H101" s="77"/>
      <c r="I101" s="77"/>
    </row>
    <row r="102" spans="6:9">
      <c r="F102" s="77"/>
      <c r="G102" s="77"/>
      <c r="H102" s="77"/>
      <c r="I102" s="77"/>
    </row>
    <row r="103" spans="6:9">
      <c r="F103" s="77"/>
      <c r="G103" s="77"/>
      <c r="H103" s="77"/>
      <c r="I103" s="77"/>
    </row>
    <row r="104" spans="6:9">
      <c r="F104" s="77"/>
      <c r="G104" s="77"/>
      <c r="H104" s="77"/>
      <c r="I104" s="77"/>
    </row>
    <row r="105" spans="6:9">
      <c r="F105" s="77"/>
      <c r="G105" s="77"/>
      <c r="H105" s="77"/>
      <c r="I105" s="77"/>
    </row>
    <row r="106" spans="6:9">
      <c r="F106" s="77"/>
      <c r="G106" s="77"/>
      <c r="H106" s="77"/>
      <c r="I106" s="77"/>
    </row>
    <row r="107" spans="6:9">
      <c r="F107" s="77"/>
      <c r="G107" s="77"/>
      <c r="H107" s="77"/>
      <c r="I107" s="77"/>
    </row>
    <row r="108" spans="6:9">
      <c r="F108" s="77"/>
      <c r="G108" s="77"/>
      <c r="H108" s="77"/>
      <c r="I108" s="77"/>
    </row>
    <row r="109" spans="6:9">
      <c r="F109" s="77"/>
      <c r="G109" s="77"/>
      <c r="H109" s="77"/>
      <c r="I109" s="77"/>
    </row>
    <row r="110" spans="6:9">
      <c r="F110" s="77"/>
      <c r="G110" s="77"/>
      <c r="H110" s="77"/>
      <c r="I110" s="77"/>
    </row>
    <row r="111" spans="6:9">
      <c r="F111" s="77"/>
      <c r="G111" s="77"/>
      <c r="H111" s="77"/>
      <c r="I111" s="77"/>
    </row>
  </sheetData>
  <mergeCells count="2">
    <mergeCell ref="A6:A7"/>
    <mergeCell ref="B7:L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4" firstPageNumber="24" pageOrder="overThenDown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zoomScaleNormal="100" workbookViewId="0">
      <selection activeCell="A6" sqref="A6:A7"/>
    </sheetView>
  </sheetViews>
  <sheetFormatPr defaultRowHeight="15"/>
  <cols>
    <col min="1" max="1" width="38.42578125" style="223" customWidth="1"/>
    <col min="2" max="5" width="19.28515625" style="74" customWidth="1"/>
    <col min="6" max="9" width="19.28515625" style="162" customWidth="1"/>
    <col min="10" max="12" width="19.28515625" style="74" customWidth="1"/>
    <col min="13" max="13" width="9.140625" style="96"/>
    <col min="14" max="16384" width="9.140625" style="74"/>
  </cols>
  <sheetData>
    <row r="1" spans="1:13" ht="26.25">
      <c r="A1" s="364" t="s">
        <v>300</v>
      </c>
    </row>
    <row r="3" spans="1:13" ht="15.95" customHeight="1">
      <c r="A3" s="234" t="str">
        <f>'spis tablic'!A28</f>
        <v>Tabl. 27. Wskaźniki ekonomiczne przedsiębiorstw niefinansowych o liczbie pracujących 10 i więcej osób prowadzących księgi rachunkowe według województw w 2017 r.</v>
      </c>
      <c r="F3" s="105"/>
      <c r="J3" s="96"/>
      <c r="K3" s="96"/>
      <c r="L3" s="96"/>
    </row>
    <row r="4" spans="1:13" ht="15.95" customHeight="1">
      <c r="A4" s="220" t="str">
        <f>'spis tablic'!B28</f>
        <v>Table 27. Economic indicators of non-financial enterprises employing 10 persons or more keeping accounting ledgers, by voivodship in 2017.</v>
      </c>
      <c r="F4" s="105"/>
      <c r="J4" s="96"/>
      <c r="K4" s="96"/>
      <c r="L4" s="96"/>
    </row>
    <row r="5" spans="1:13" ht="3" customHeight="1">
      <c r="A5" s="249"/>
      <c r="D5" s="120"/>
      <c r="E5" s="96"/>
      <c r="J5" s="120"/>
      <c r="K5" s="120"/>
      <c r="L5" s="120"/>
    </row>
    <row r="6" spans="1:13" s="77" customFormat="1" ht="130.5" customHeight="1">
      <c r="A6" s="466" t="s">
        <v>17</v>
      </c>
      <c r="B6" s="372" t="s">
        <v>143</v>
      </c>
      <c r="C6" s="317" t="s">
        <v>321</v>
      </c>
      <c r="D6" s="367" t="s">
        <v>322</v>
      </c>
      <c r="E6" s="367" t="s">
        <v>35</v>
      </c>
      <c r="F6" s="367" t="s">
        <v>323</v>
      </c>
      <c r="G6" s="373" t="s">
        <v>324</v>
      </c>
      <c r="H6" s="373" t="s">
        <v>325</v>
      </c>
      <c r="I6" s="373" t="s">
        <v>326</v>
      </c>
      <c r="J6" s="372" t="s">
        <v>372</v>
      </c>
      <c r="K6" s="371" t="s">
        <v>373</v>
      </c>
      <c r="L6" s="367" t="s">
        <v>374</v>
      </c>
      <c r="M6" s="89"/>
    </row>
    <row r="7" spans="1:13" s="77" customFormat="1" ht="14.25" customHeight="1">
      <c r="A7" s="502"/>
      <c r="B7" s="424" t="s">
        <v>275</v>
      </c>
      <c r="C7" s="500"/>
      <c r="D7" s="500"/>
      <c r="E7" s="500"/>
      <c r="F7" s="500"/>
      <c r="G7" s="500"/>
      <c r="H7" s="500"/>
      <c r="I7" s="500"/>
      <c r="J7" s="500"/>
      <c r="K7" s="500"/>
      <c r="L7" s="501"/>
      <c r="M7" s="89"/>
    </row>
    <row r="8" spans="1:13" s="75" customFormat="1" ht="30.75" customHeight="1">
      <c r="A8" s="304" t="s">
        <v>83</v>
      </c>
      <c r="B8" s="43">
        <v>94.8</v>
      </c>
      <c r="C8" s="39">
        <v>5.2</v>
      </c>
      <c r="D8" s="39">
        <v>4.4000000000000004</v>
      </c>
      <c r="E8" s="39">
        <v>97.3</v>
      </c>
      <c r="F8" s="39">
        <v>5.0999999999999996</v>
      </c>
      <c r="G8" s="39">
        <v>8.5</v>
      </c>
      <c r="H8" s="39">
        <v>12.9</v>
      </c>
      <c r="I8" s="39">
        <v>10.3</v>
      </c>
      <c r="J8" s="39">
        <v>39</v>
      </c>
      <c r="K8" s="39">
        <v>102.9</v>
      </c>
      <c r="L8" s="39">
        <v>147.80000000000001</v>
      </c>
      <c r="M8" s="99"/>
    </row>
    <row r="9" spans="1:13" ht="30.75" customHeight="1">
      <c r="A9" s="222" t="s">
        <v>260</v>
      </c>
      <c r="B9" s="33">
        <v>95</v>
      </c>
      <c r="C9" s="33">
        <v>5</v>
      </c>
      <c r="D9" s="33">
        <v>4.0999999999999996</v>
      </c>
      <c r="E9" s="33">
        <v>97.7</v>
      </c>
      <c r="F9" s="33">
        <v>4.3</v>
      </c>
      <c r="G9" s="33">
        <v>7.1</v>
      </c>
      <c r="H9" s="33">
        <v>11.1</v>
      </c>
      <c r="I9" s="33">
        <v>8.6</v>
      </c>
      <c r="J9" s="33">
        <v>34.799999999999997</v>
      </c>
      <c r="K9" s="33">
        <v>100.1</v>
      </c>
      <c r="L9" s="33">
        <v>146.5</v>
      </c>
    </row>
    <row r="10" spans="1:13" ht="30.75" customHeight="1">
      <c r="A10" s="222" t="s">
        <v>282</v>
      </c>
      <c r="B10" s="33">
        <v>95.5</v>
      </c>
      <c r="C10" s="33">
        <v>4.5</v>
      </c>
      <c r="D10" s="33">
        <v>3.9</v>
      </c>
      <c r="E10" s="33">
        <v>98.7</v>
      </c>
      <c r="F10" s="33">
        <v>5.4</v>
      </c>
      <c r="G10" s="33">
        <v>10.4</v>
      </c>
      <c r="H10" s="33">
        <v>11.2</v>
      </c>
      <c r="I10" s="33">
        <v>10.6</v>
      </c>
      <c r="J10" s="33">
        <v>32.200000000000003</v>
      </c>
      <c r="K10" s="33">
        <v>92</v>
      </c>
      <c r="L10" s="33">
        <v>149</v>
      </c>
    </row>
    <row r="11" spans="1:13" ht="30.75" customHeight="1">
      <c r="A11" s="222" t="s">
        <v>261</v>
      </c>
      <c r="B11" s="33">
        <v>93.5</v>
      </c>
      <c r="C11" s="33">
        <v>6.5</v>
      </c>
      <c r="D11" s="33">
        <v>5.4</v>
      </c>
      <c r="E11" s="33">
        <v>86.6</v>
      </c>
      <c r="F11" s="33">
        <v>5.8</v>
      </c>
      <c r="G11" s="33">
        <v>8.8000000000000007</v>
      </c>
      <c r="H11" s="33">
        <v>17</v>
      </c>
      <c r="I11" s="33">
        <v>9.4</v>
      </c>
      <c r="J11" s="33">
        <v>32.299999999999997</v>
      </c>
      <c r="K11" s="33">
        <v>102.2</v>
      </c>
      <c r="L11" s="33">
        <v>154.69999999999999</v>
      </c>
    </row>
    <row r="12" spans="1:13" ht="30.75" customHeight="1">
      <c r="A12" s="222" t="s">
        <v>262</v>
      </c>
      <c r="B12" s="33">
        <v>95.3</v>
      </c>
      <c r="C12" s="33">
        <v>4.7</v>
      </c>
      <c r="D12" s="33">
        <v>4.0999999999999996</v>
      </c>
      <c r="E12" s="33">
        <v>90.7</v>
      </c>
      <c r="F12" s="33">
        <v>5.9</v>
      </c>
      <c r="G12" s="33">
        <v>11.1</v>
      </c>
      <c r="H12" s="33">
        <v>12.8</v>
      </c>
      <c r="I12" s="33">
        <v>11.6</v>
      </c>
      <c r="J12" s="33">
        <v>31.1</v>
      </c>
      <c r="K12" s="33">
        <v>99</v>
      </c>
      <c r="L12" s="33">
        <v>155.6</v>
      </c>
    </row>
    <row r="13" spans="1:13" ht="30.75" customHeight="1">
      <c r="A13" s="222" t="s">
        <v>263</v>
      </c>
      <c r="B13" s="33">
        <v>94.6</v>
      </c>
      <c r="C13" s="33">
        <v>5.4</v>
      </c>
      <c r="D13" s="33">
        <v>4.5</v>
      </c>
      <c r="E13" s="33">
        <v>96.1</v>
      </c>
      <c r="F13" s="33">
        <v>4.4000000000000004</v>
      </c>
      <c r="G13" s="33">
        <v>6.9</v>
      </c>
      <c r="H13" s="33">
        <v>12.5</v>
      </c>
      <c r="I13" s="33">
        <v>9.5</v>
      </c>
      <c r="J13" s="33">
        <v>39.1</v>
      </c>
      <c r="K13" s="33">
        <v>95.8</v>
      </c>
      <c r="L13" s="33">
        <v>146.9</v>
      </c>
    </row>
    <row r="14" spans="1:13" ht="30.75" customHeight="1">
      <c r="A14" s="222" t="s">
        <v>264</v>
      </c>
      <c r="B14" s="33">
        <v>94.5</v>
      </c>
      <c r="C14" s="33">
        <v>5.5</v>
      </c>
      <c r="D14" s="33">
        <v>4.5999999999999996</v>
      </c>
      <c r="E14" s="33">
        <v>90.7</v>
      </c>
      <c r="F14" s="33">
        <v>5.7</v>
      </c>
      <c r="G14" s="33">
        <v>9.4</v>
      </c>
      <c r="H14" s="33">
        <v>14.4</v>
      </c>
      <c r="I14" s="33">
        <v>10.6</v>
      </c>
      <c r="J14" s="33">
        <v>39.799999999999997</v>
      </c>
      <c r="K14" s="33">
        <v>104.8</v>
      </c>
      <c r="L14" s="33">
        <v>148.69999999999999</v>
      </c>
    </row>
    <row r="15" spans="1:13" ht="30.75" customHeight="1">
      <c r="A15" s="222" t="s">
        <v>265</v>
      </c>
      <c r="B15" s="33">
        <v>94.4</v>
      </c>
      <c r="C15" s="33">
        <v>5.6</v>
      </c>
      <c r="D15" s="33">
        <v>4.7</v>
      </c>
      <c r="E15" s="33">
        <v>93.9</v>
      </c>
      <c r="F15" s="33">
        <v>5</v>
      </c>
      <c r="G15" s="33">
        <v>8</v>
      </c>
      <c r="H15" s="33">
        <v>13.2</v>
      </c>
      <c r="I15" s="33">
        <v>10.3</v>
      </c>
      <c r="J15" s="33">
        <v>46.3</v>
      </c>
      <c r="K15" s="33">
        <v>111.4</v>
      </c>
      <c r="L15" s="33">
        <v>148.30000000000001</v>
      </c>
    </row>
    <row r="16" spans="1:13" ht="30.75" customHeight="1">
      <c r="A16" s="222" t="s">
        <v>266</v>
      </c>
      <c r="B16" s="33">
        <v>95.9</v>
      </c>
      <c r="C16" s="33">
        <v>4.0999999999999996</v>
      </c>
      <c r="D16" s="33">
        <v>3.4</v>
      </c>
      <c r="E16" s="33">
        <v>89.7</v>
      </c>
      <c r="F16" s="33">
        <v>5</v>
      </c>
      <c r="G16" s="33">
        <v>9.4</v>
      </c>
      <c r="H16" s="33">
        <v>10.7</v>
      </c>
      <c r="I16" s="33">
        <v>10.1</v>
      </c>
      <c r="J16" s="33">
        <v>30.6</v>
      </c>
      <c r="K16" s="33">
        <v>96.6</v>
      </c>
      <c r="L16" s="33">
        <v>154.19999999999999</v>
      </c>
    </row>
    <row r="17" spans="1:12" ht="30.75" customHeight="1">
      <c r="A17" s="222" t="s">
        <v>267</v>
      </c>
      <c r="B17" s="33">
        <v>95.1</v>
      </c>
      <c r="C17" s="33">
        <v>4.9000000000000004</v>
      </c>
      <c r="D17" s="33">
        <v>4.3</v>
      </c>
      <c r="E17" s="33">
        <v>77.8</v>
      </c>
      <c r="F17" s="33">
        <v>6</v>
      </c>
      <c r="G17" s="33">
        <v>10.7</v>
      </c>
      <c r="H17" s="33">
        <v>13.7</v>
      </c>
      <c r="I17" s="33">
        <v>10.9</v>
      </c>
      <c r="J17" s="33">
        <v>32.4</v>
      </c>
      <c r="K17" s="33">
        <v>110.6</v>
      </c>
      <c r="L17" s="33">
        <v>167.3</v>
      </c>
    </row>
    <row r="18" spans="1:12" ht="30.75" customHeight="1">
      <c r="A18" s="222" t="s">
        <v>268</v>
      </c>
      <c r="B18" s="33">
        <v>95.9</v>
      </c>
      <c r="C18" s="33">
        <v>4.0999999999999996</v>
      </c>
      <c r="D18" s="33">
        <v>3.5</v>
      </c>
      <c r="E18" s="33">
        <v>94.4</v>
      </c>
      <c r="F18" s="33">
        <v>5.3</v>
      </c>
      <c r="G18" s="33">
        <v>10</v>
      </c>
      <c r="H18" s="33">
        <v>11.7</v>
      </c>
      <c r="I18" s="33">
        <v>10.199999999999999</v>
      </c>
      <c r="J18" s="33">
        <v>29</v>
      </c>
      <c r="K18" s="33">
        <v>93.8</v>
      </c>
      <c r="L18" s="33">
        <v>148.6</v>
      </c>
    </row>
    <row r="19" spans="1:12" ht="30.75" customHeight="1">
      <c r="A19" s="222" t="s">
        <v>269</v>
      </c>
      <c r="B19" s="33">
        <v>94.5</v>
      </c>
      <c r="C19" s="33">
        <v>5.5</v>
      </c>
      <c r="D19" s="33">
        <v>4.5999999999999996</v>
      </c>
      <c r="E19" s="33">
        <v>88</v>
      </c>
      <c r="F19" s="33">
        <v>5.9</v>
      </c>
      <c r="G19" s="33">
        <v>10.1</v>
      </c>
      <c r="H19" s="33">
        <v>14</v>
      </c>
      <c r="I19" s="33">
        <v>11.9</v>
      </c>
      <c r="J19" s="33">
        <v>33.200000000000003</v>
      </c>
      <c r="K19" s="33">
        <v>98.4</v>
      </c>
      <c r="L19" s="33">
        <v>149.19999999999999</v>
      </c>
    </row>
    <row r="20" spans="1:12" ht="30.75" customHeight="1">
      <c r="A20" s="222" t="s">
        <v>270</v>
      </c>
      <c r="B20" s="33">
        <v>95</v>
      </c>
      <c r="C20" s="33">
        <v>5</v>
      </c>
      <c r="D20" s="33">
        <v>4.2</v>
      </c>
      <c r="E20" s="33">
        <v>101.5</v>
      </c>
      <c r="F20" s="33">
        <v>5</v>
      </c>
      <c r="G20" s="33">
        <v>8.6999999999999993</v>
      </c>
      <c r="H20" s="33">
        <v>11.8</v>
      </c>
      <c r="I20" s="33">
        <v>10.1</v>
      </c>
      <c r="J20" s="33">
        <v>36.1</v>
      </c>
      <c r="K20" s="33">
        <v>102.5</v>
      </c>
      <c r="L20" s="33">
        <v>146</v>
      </c>
    </row>
    <row r="21" spans="1:12" ht="30.75" customHeight="1">
      <c r="A21" s="222" t="s">
        <v>271</v>
      </c>
      <c r="B21" s="33">
        <v>94.2</v>
      </c>
      <c r="C21" s="33">
        <v>5.8</v>
      </c>
      <c r="D21" s="33">
        <v>5.5</v>
      </c>
      <c r="E21" s="33">
        <v>95.9</v>
      </c>
      <c r="F21" s="33">
        <v>6.1</v>
      </c>
      <c r="G21" s="33">
        <v>10.4</v>
      </c>
      <c r="H21" s="33">
        <v>14.7</v>
      </c>
      <c r="I21" s="33">
        <v>12</v>
      </c>
      <c r="J21" s="33">
        <v>47.4</v>
      </c>
      <c r="K21" s="33">
        <v>108.4</v>
      </c>
      <c r="L21" s="33">
        <v>161.19999999999999</v>
      </c>
    </row>
    <row r="22" spans="1:12" ht="30.75" customHeight="1">
      <c r="A22" s="222" t="s">
        <v>272</v>
      </c>
      <c r="B22" s="33">
        <v>95.5</v>
      </c>
      <c r="C22" s="33">
        <v>4.5</v>
      </c>
      <c r="D22" s="33">
        <v>3.9</v>
      </c>
      <c r="E22" s="33">
        <v>83.5</v>
      </c>
      <c r="F22" s="33">
        <v>5.5</v>
      </c>
      <c r="G22" s="33">
        <v>10.199999999999999</v>
      </c>
      <c r="H22" s="33">
        <v>12.2</v>
      </c>
      <c r="I22" s="33">
        <v>10.6</v>
      </c>
      <c r="J22" s="33">
        <v>24.7</v>
      </c>
      <c r="K22" s="33">
        <v>96.4</v>
      </c>
      <c r="L22" s="33">
        <v>159.80000000000001</v>
      </c>
    </row>
    <row r="23" spans="1:12" ht="30.75" customHeight="1">
      <c r="A23" s="222" t="s">
        <v>273</v>
      </c>
      <c r="B23" s="33">
        <v>95.7</v>
      </c>
      <c r="C23" s="33">
        <v>4.3</v>
      </c>
      <c r="D23" s="33">
        <v>3.6</v>
      </c>
      <c r="E23" s="33">
        <v>126.1</v>
      </c>
      <c r="F23" s="33">
        <v>5</v>
      </c>
      <c r="G23" s="33">
        <v>8.5</v>
      </c>
      <c r="H23" s="33">
        <v>12.5</v>
      </c>
      <c r="I23" s="33">
        <v>10.8</v>
      </c>
      <c r="J23" s="33">
        <v>35.5</v>
      </c>
      <c r="K23" s="33">
        <v>90.6</v>
      </c>
      <c r="L23" s="33">
        <v>138.4</v>
      </c>
    </row>
    <row r="24" spans="1:12" ht="30.75" customHeight="1">
      <c r="A24" s="305" t="s">
        <v>274</v>
      </c>
      <c r="B24" s="260">
        <v>95.2</v>
      </c>
      <c r="C24" s="260">
        <v>4.8</v>
      </c>
      <c r="D24" s="260">
        <v>4.0999999999999996</v>
      </c>
      <c r="E24" s="260">
        <v>100.5</v>
      </c>
      <c r="F24" s="260">
        <v>4.5</v>
      </c>
      <c r="G24" s="260">
        <v>7.1</v>
      </c>
      <c r="H24" s="260">
        <v>12.6</v>
      </c>
      <c r="I24" s="260">
        <v>8.5</v>
      </c>
      <c r="J24" s="260">
        <v>33.5</v>
      </c>
      <c r="K24" s="260">
        <v>88.5</v>
      </c>
      <c r="L24" s="260">
        <v>142.19999999999999</v>
      </c>
    </row>
    <row r="25" spans="1:12" ht="32.25" customHeight="1">
      <c r="F25" s="74"/>
      <c r="G25" s="74"/>
      <c r="H25" s="74"/>
      <c r="I25" s="74"/>
    </row>
    <row r="26" spans="1:12" ht="20.45" customHeight="1">
      <c r="F26" s="74"/>
      <c r="G26" s="74"/>
      <c r="H26" s="74"/>
      <c r="I26" s="74"/>
    </row>
    <row r="27" spans="1:12" ht="20.45" customHeight="1">
      <c r="F27" s="74"/>
      <c r="G27" s="74"/>
      <c r="H27" s="74"/>
      <c r="I27" s="74"/>
    </row>
    <row r="28" spans="1:12" ht="29.25" customHeight="1">
      <c r="F28" s="74"/>
      <c r="G28" s="74"/>
      <c r="H28" s="74"/>
      <c r="I28" s="74"/>
    </row>
    <row r="29" spans="1:12" ht="20.45" customHeight="1">
      <c r="F29" s="74"/>
      <c r="G29" s="74"/>
      <c r="H29" s="74"/>
      <c r="I29" s="74"/>
    </row>
    <row r="30" spans="1:12" ht="20.45" customHeight="1">
      <c r="F30" s="74"/>
      <c r="G30" s="74"/>
      <c r="H30" s="74"/>
      <c r="I30" s="74"/>
    </row>
    <row r="31" spans="1:12" ht="31.5" customHeight="1">
      <c r="F31" s="74"/>
      <c r="G31" s="74"/>
      <c r="H31" s="74"/>
      <c r="I31" s="74"/>
    </row>
    <row r="32" spans="1:12" ht="20.45" customHeight="1">
      <c r="F32" s="74"/>
      <c r="G32" s="74"/>
      <c r="H32" s="74"/>
      <c r="I32" s="74"/>
    </row>
    <row r="33" spans="6:9" ht="20.45" customHeight="1">
      <c r="F33" s="74"/>
      <c r="G33" s="74"/>
      <c r="H33" s="74"/>
      <c r="I33" s="74"/>
    </row>
    <row r="34" spans="6:9" ht="28.5" customHeight="1">
      <c r="F34" s="74"/>
      <c r="G34" s="74"/>
      <c r="H34" s="74"/>
      <c r="I34" s="74"/>
    </row>
    <row r="35" spans="6:9" ht="20.45" customHeight="1">
      <c r="F35" s="74"/>
      <c r="G35" s="74"/>
      <c r="H35" s="74"/>
      <c r="I35" s="74"/>
    </row>
    <row r="36" spans="6:9" ht="20.45" customHeight="1">
      <c r="F36" s="74"/>
      <c r="G36" s="74"/>
      <c r="H36" s="74"/>
      <c r="I36" s="74"/>
    </row>
    <row r="37" spans="6:9" ht="32.25" customHeight="1">
      <c r="F37" s="74"/>
      <c r="G37" s="74"/>
      <c r="H37" s="74"/>
      <c r="I37" s="74"/>
    </row>
    <row r="38" spans="6:9" ht="20.45" customHeight="1">
      <c r="F38" s="74"/>
      <c r="G38" s="74"/>
      <c r="H38" s="74"/>
      <c r="I38" s="74"/>
    </row>
    <row r="39" spans="6:9" ht="20.45" customHeight="1">
      <c r="F39" s="74"/>
      <c r="G39" s="74"/>
      <c r="H39" s="74"/>
      <c r="I39" s="74"/>
    </row>
    <row r="40" spans="6:9" ht="43.5" customHeight="1">
      <c r="F40" s="74"/>
      <c r="G40" s="74"/>
      <c r="H40" s="74"/>
      <c r="I40" s="74"/>
    </row>
    <row r="41" spans="6:9" ht="21" customHeight="1">
      <c r="F41" s="74"/>
      <c r="G41" s="74"/>
      <c r="H41" s="74"/>
      <c r="I41" s="74"/>
    </row>
    <row r="42" spans="6:9" ht="21" customHeight="1">
      <c r="F42" s="74"/>
      <c r="G42" s="74"/>
      <c r="H42" s="74"/>
      <c r="I42" s="74"/>
    </row>
    <row r="43" spans="6:9">
      <c r="F43" s="74"/>
      <c r="G43" s="74"/>
      <c r="H43" s="74"/>
      <c r="I43" s="74"/>
    </row>
    <row r="44" spans="6:9">
      <c r="F44" s="74"/>
      <c r="G44" s="74"/>
      <c r="H44" s="74"/>
      <c r="I44" s="74"/>
    </row>
    <row r="45" spans="6:9">
      <c r="F45" s="74"/>
      <c r="G45" s="74"/>
      <c r="H45" s="74"/>
      <c r="I45" s="74"/>
    </row>
    <row r="46" spans="6:9">
      <c r="F46" s="74"/>
      <c r="G46" s="74"/>
      <c r="H46" s="74"/>
      <c r="I46" s="74"/>
    </row>
    <row r="47" spans="6:9">
      <c r="F47" s="74"/>
      <c r="G47" s="74"/>
      <c r="H47" s="74"/>
      <c r="I47" s="74"/>
    </row>
    <row r="48" spans="6:9">
      <c r="F48" s="74"/>
      <c r="G48" s="74"/>
      <c r="H48" s="74"/>
      <c r="I48" s="74"/>
    </row>
    <row r="49" spans="6:9">
      <c r="F49" s="74"/>
      <c r="G49" s="74"/>
      <c r="H49" s="74"/>
      <c r="I49" s="74"/>
    </row>
    <row r="50" spans="6:9">
      <c r="F50" s="74"/>
      <c r="G50" s="74"/>
      <c r="H50" s="74"/>
      <c r="I50" s="74"/>
    </row>
    <row r="51" spans="6:9">
      <c r="F51" s="74"/>
      <c r="G51" s="74"/>
      <c r="H51" s="74"/>
      <c r="I51" s="74"/>
    </row>
    <row r="52" spans="6:9">
      <c r="F52" s="74"/>
      <c r="G52" s="74"/>
      <c r="H52" s="74"/>
      <c r="I52" s="74"/>
    </row>
    <row r="53" spans="6:9">
      <c r="F53" s="74"/>
      <c r="G53" s="74"/>
      <c r="H53" s="74"/>
      <c r="I53" s="74"/>
    </row>
    <row r="54" spans="6:9">
      <c r="F54" s="74"/>
      <c r="G54" s="74"/>
      <c r="H54" s="74"/>
      <c r="I54" s="74"/>
    </row>
    <row r="55" spans="6:9">
      <c r="F55" s="74"/>
      <c r="G55" s="74"/>
      <c r="H55" s="74"/>
      <c r="I55" s="74"/>
    </row>
    <row r="56" spans="6:9">
      <c r="F56" s="74"/>
      <c r="G56" s="74"/>
      <c r="H56" s="74"/>
      <c r="I56" s="74"/>
    </row>
    <row r="57" spans="6:9">
      <c r="F57" s="74"/>
      <c r="G57" s="74"/>
      <c r="H57" s="74"/>
      <c r="I57" s="74"/>
    </row>
    <row r="58" spans="6:9">
      <c r="F58" s="74"/>
      <c r="G58" s="74"/>
      <c r="H58" s="74"/>
      <c r="I58" s="74"/>
    </row>
    <row r="59" spans="6:9">
      <c r="F59" s="74"/>
      <c r="G59" s="74"/>
      <c r="H59" s="74"/>
      <c r="I59" s="74"/>
    </row>
    <row r="60" spans="6:9">
      <c r="F60" s="74"/>
      <c r="G60" s="74"/>
      <c r="H60" s="74"/>
      <c r="I60" s="74"/>
    </row>
    <row r="61" spans="6:9">
      <c r="F61" s="74"/>
      <c r="G61" s="74"/>
      <c r="H61" s="74"/>
      <c r="I61" s="74"/>
    </row>
    <row r="62" spans="6:9">
      <c r="F62" s="74"/>
      <c r="G62" s="74"/>
      <c r="H62" s="74"/>
      <c r="I62" s="74"/>
    </row>
    <row r="63" spans="6:9">
      <c r="F63" s="74"/>
      <c r="G63" s="74"/>
      <c r="H63" s="74"/>
      <c r="I63" s="74"/>
    </row>
    <row r="64" spans="6:9">
      <c r="F64" s="74"/>
      <c r="G64" s="74"/>
      <c r="H64" s="74"/>
      <c r="I64" s="74"/>
    </row>
    <row r="65" spans="6:9">
      <c r="F65" s="74"/>
      <c r="G65" s="74"/>
      <c r="H65" s="74"/>
      <c r="I65" s="74"/>
    </row>
    <row r="66" spans="6:9">
      <c r="F66" s="74"/>
      <c r="G66" s="74"/>
      <c r="H66" s="74"/>
      <c r="I66" s="74"/>
    </row>
    <row r="67" spans="6:9">
      <c r="F67" s="74"/>
      <c r="G67" s="74"/>
      <c r="H67" s="74"/>
      <c r="I67" s="74"/>
    </row>
    <row r="68" spans="6:9">
      <c r="F68" s="74"/>
      <c r="G68" s="74"/>
      <c r="H68" s="74"/>
      <c r="I68" s="74"/>
    </row>
    <row r="69" spans="6:9">
      <c r="F69" s="74"/>
      <c r="G69" s="74"/>
      <c r="H69" s="74"/>
      <c r="I69" s="74"/>
    </row>
    <row r="70" spans="6:9">
      <c r="F70" s="74"/>
      <c r="G70" s="74"/>
      <c r="H70" s="74"/>
      <c r="I70" s="74"/>
    </row>
    <row r="71" spans="6:9">
      <c r="F71" s="74"/>
      <c r="G71" s="74"/>
      <c r="H71" s="74"/>
      <c r="I71" s="74"/>
    </row>
    <row r="72" spans="6:9">
      <c r="F72" s="74"/>
      <c r="G72" s="74"/>
      <c r="H72" s="74"/>
      <c r="I72" s="74"/>
    </row>
    <row r="73" spans="6:9">
      <c r="F73" s="74"/>
      <c r="G73" s="74"/>
      <c r="H73" s="74"/>
      <c r="I73" s="74"/>
    </row>
    <row r="74" spans="6:9">
      <c r="F74" s="74"/>
      <c r="G74" s="74"/>
      <c r="H74" s="74"/>
      <c r="I74" s="74"/>
    </row>
    <row r="75" spans="6:9">
      <c r="F75" s="74"/>
      <c r="G75" s="74"/>
      <c r="H75" s="74"/>
      <c r="I75" s="74"/>
    </row>
    <row r="76" spans="6:9">
      <c r="F76" s="74"/>
      <c r="G76" s="74"/>
      <c r="H76" s="74"/>
      <c r="I76" s="74"/>
    </row>
    <row r="77" spans="6:9">
      <c r="F77" s="74"/>
      <c r="G77" s="74"/>
      <c r="H77" s="74"/>
      <c r="I77" s="74"/>
    </row>
    <row r="78" spans="6:9">
      <c r="F78" s="74"/>
      <c r="G78" s="74"/>
      <c r="H78" s="74"/>
      <c r="I78" s="74"/>
    </row>
    <row r="79" spans="6:9">
      <c r="F79" s="74"/>
      <c r="G79" s="74"/>
      <c r="H79" s="74"/>
      <c r="I79" s="74"/>
    </row>
    <row r="80" spans="6:9">
      <c r="F80" s="74"/>
      <c r="G80" s="74"/>
      <c r="H80" s="74"/>
      <c r="I80" s="74"/>
    </row>
    <row r="81" spans="6:9">
      <c r="F81" s="74"/>
      <c r="G81" s="74"/>
      <c r="H81" s="74"/>
      <c r="I81" s="74"/>
    </row>
    <row r="82" spans="6:9">
      <c r="F82" s="74"/>
      <c r="G82" s="74"/>
      <c r="H82" s="74"/>
      <c r="I82" s="74"/>
    </row>
    <row r="83" spans="6:9">
      <c r="F83" s="74"/>
      <c r="G83" s="74"/>
      <c r="H83" s="74"/>
      <c r="I83" s="74"/>
    </row>
    <row r="84" spans="6:9">
      <c r="F84" s="74"/>
      <c r="G84" s="74"/>
      <c r="H84" s="74"/>
      <c r="I84" s="74"/>
    </row>
    <row r="85" spans="6:9">
      <c r="F85" s="74"/>
      <c r="G85" s="74"/>
      <c r="H85" s="74"/>
      <c r="I85" s="74"/>
    </row>
    <row r="86" spans="6:9">
      <c r="F86" s="74"/>
      <c r="G86" s="74"/>
      <c r="H86" s="74"/>
      <c r="I86" s="74"/>
    </row>
    <row r="87" spans="6:9">
      <c r="F87" s="74"/>
      <c r="G87" s="74"/>
      <c r="H87" s="74"/>
      <c r="I87" s="74"/>
    </row>
    <row r="88" spans="6:9">
      <c r="F88" s="74"/>
      <c r="G88" s="74"/>
      <c r="H88" s="74"/>
      <c r="I88" s="74"/>
    </row>
    <row r="89" spans="6:9">
      <c r="F89" s="74"/>
      <c r="G89" s="74"/>
      <c r="H89" s="74"/>
      <c r="I89" s="74"/>
    </row>
    <row r="90" spans="6:9">
      <c r="F90" s="74"/>
      <c r="G90" s="74"/>
      <c r="H90" s="74"/>
      <c r="I90" s="74"/>
    </row>
    <row r="91" spans="6:9">
      <c r="F91" s="74"/>
      <c r="G91" s="74"/>
      <c r="H91" s="74"/>
      <c r="I91" s="74"/>
    </row>
    <row r="92" spans="6:9">
      <c r="F92" s="74"/>
      <c r="G92" s="74"/>
      <c r="H92" s="74"/>
      <c r="I92" s="74"/>
    </row>
    <row r="93" spans="6:9">
      <c r="F93" s="74"/>
      <c r="G93" s="74"/>
      <c r="H93" s="74"/>
      <c r="I93" s="74"/>
    </row>
    <row r="94" spans="6:9">
      <c r="F94" s="74"/>
      <c r="G94" s="74"/>
      <c r="H94" s="74"/>
      <c r="I94" s="74"/>
    </row>
    <row r="95" spans="6:9">
      <c r="F95" s="74"/>
      <c r="G95" s="74"/>
      <c r="H95" s="74"/>
      <c r="I95" s="74"/>
    </row>
    <row r="96" spans="6:9">
      <c r="F96" s="74"/>
      <c r="G96" s="74"/>
      <c r="H96" s="74"/>
      <c r="I96" s="74"/>
    </row>
    <row r="97" spans="6:9">
      <c r="F97" s="74"/>
      <c r="G97" s="74"/>
      <c r="H97" s="74"/>
      <c r="I97" s="74"/>
    </row>
    <row r="98" spans="6:9">
      <c r="F98" s="74"/>
      <c r="G98" s="74"/>
      <c r="H98" s="74"/>
      <c r="I98" s="74"/>
    </row>
    <row r="99" spans="6:9">
      <c r="F99" s="74"/>
      <c r="G99" s="74"/>
      <c r="H99" s="74"/>
      <c r="I99" s="74"/>
    </row>
    <row r="100" spans="6:9">
      <c r="F100" s="74"/>
      <c r="G100" s="74"/>
      <c r="H100" s="74"/>
      <c r="I100" s="74"/>
    </row>
    <row r="101" spans="6:9">
      <c r="F101" s="74"/>
      <c r="G101" s="74"/>
      <c r="H101" s="74"/>
      <c r="I101" s="74"/>
    </row>
    <row r="102" spans="6:9">
      <c r="F102" s="74"/>
      <c r="G102" s="74"/>
      <c r="H102" s="74"/>
      <c r="I102" s="74"/>
    </row>
    <row r="103" spans="6:9">
      <c r="F103" s="74"/>
      <c r="G103" s="74"/>
      <c r="H103" s="74"/>
      <c r="I103" s="74"/>
    </row>
    <row r="104" spans="6:9">
      <c r="F104" s="74"/>
      <c r="G104" s="74"/>
      <c r="H104" s="74"/>
      <c r="I104" s="74"/>
    </row>
    <row r="105" spans="6:9">
      <c r="F105" s="74"/>
      <c r="G105" s="74"/>
      <c r="H105" s="74"/>
      <c r="I105" s="74"/>
    </row>
    <row r="106" spans="6:9">
      <c r="F106" s="74"/>
      <c r="G106" s="74"/>
      <c r="H106" s="74"/>
      <c r="I106" s="74"/>
    </row>
    <row r="107" spans="6:9">
      <c r="F107" s="74"/>
      <c r="G107" s="74"/>
      <c r="H107" s="74"/>
      <c r="I107" s="74"/>
    </row>
    <row r="108" spans="6:9">
      <c r="F108" s="74"/>
      <c r="G108" s="74"/>
      <c r="H108" s="74"/>
      <c r="I108" s="74"/>
    </row>
    <row r="109" spans="6:9">
      <c r="F109" s="74"/>
      <c r="G109" s="74"/>
      <c r="H109" s="74"/>
      <c r="I109" s="74"/>
    </row>
    <row r="110" spans="6:9">
      <c r="F110" s="74"/>
      <c r="G110" s="74"/>
      <c r="H110" s="74"/>
      <c r="I110" s="74"/>
    </row>
    <row r="111" spans="6:9">
      <c r="F111" s="74"/>
      <c r="G111" s="74"/>
      <c r="H111" s="74"/>
      <c r="I111" s="74"/>
    </row>
    <row r="112" spans="6:9">
      <c r="F112" s="74"/>
      <c r="G112" s="74"/>
      <c r="H112" s="74"/>
      <c r="I112" s="74"/>
    </row>
    <row r="113" spans="6:9">
      <c r="F113" s="74"/>
      <c r="G113" s="74"/>
      <c r="H113" s="74"/>
      <c r="I113" s="74"/>
    </row>
    <row r="114" spans="6:9">
      <c r="F114" s="74"/>
      <c r="G114" s="74"/>
      <c r="H114" s="74"/>
      <c r="I114" s="74"/>
    </row>
    <row r="115" spans="6:9">
      <c r="F115" s="74"/>
      <c r="G115" s="74"/>
      <c r="H115" s="74"/>
      <c r="I115" s="74"/>
    </row>
    <row r="116" spans="6:9">
      <c r="F116" s="74"/>
      <c r="G116" s="74"/>
      <c r="H116" s="74"/>
      <c r="I116" s="74"/>
    </row>
    <row r="117" spans="6:9">
      <c r="F117" s="74"/>
      <c r="G117" s="74"/>
      <c r="H117" s="74"/>
      <c r="I117" s="74"/>
    </row>
    <row r="118" spans="6:9">
      <c r="F118" s="74"/>
      <c r="G118" s="74"/>
      <c r="H118" s="74"/>
      <c r="I118" s="74"/>
    </row>
    <row r="119" spans="6:9">
      <c r="F119" s="74"/>
      <c r="G119" s="74"/>
      <c r="H119" s="74"/>
      <c r="I119" s="74"/>
    </row>
    <row r="120" spans="6:9">
      <c r="F120" s="74"/>
      <c r="G120" s="74"/>
      <c r="H120" s="74"/>
      <c r="I120" s="74"/>
    </row>
    <row r="121" spans="6:9">
      <c r="F121" s="74"/>
      <c r="G121" s="74"/>
      <c r="H121" s="74"/>
      <c r="I121" s="74"/>
    </row>
    <row r="122" spans="6:9">
      <c r="F122" s="74"/>
      <c r="G122" s="74"/>
      <c r="H122" s="74"/>
      <c r="I122" s="74"/>
    </row>
    <row r="123" spans="6:9">
      <c r="F123" s="74"/>
      <c r="G123" s="74"/>
      <c r="H123" s="74"/>
      <c r="I123" s="74"/>
    </row>
    <row r="124" spans="6:9">
      <c r="F124" s="74"/>
      <c r="G124" s="74"/>
      <c r="H124" s="74"/>
      <c r="I124" s="74"/>
    </row>
    <row r="125" spans="6:9">
      <c r="F125" s="74"/>
      <c r="G125" s="74"/>
      <c r="H125" s="74"/>
      <c r="I125" s="74"/>
    </row>
    <row r="126" spans="6:9">
      <c r="F126" s="74"/>
      <c r="G126" s="74"/>
      <c r="H126" s="74"/>
      <c r="I126" s="74"/>
    </row>
    <row r="127" spans="6:9">
      <c r="F127" s="74"/>
      <c r="G127" s="74"/>
      <c r="H127" s="74"/>
      <c r="I127" s="74"/>
    </row>
    <row r="128" spans="6:9">
      <c r="F128" s="74"/>
      <c r="G128" s="74"/>
      <c r="H128" s="74"/>
      <c r="I128" s="74"/>
    </row>
    <row r="129" spans="6:9">
      <c r="F129" s="74"/>
      <c r="G129" s="74"/>
      <c r="H129" s="74"/>
      <c r="I129" s="74"/>
    </row>
    <row r="130" spans="6:9">
      <c r="F130" s="74"/>
      <c r="G130" s="74"/>
      <c r="H130" s="74"/>
      <c r="I130" s="74"/>
    </row>
    <row r="131" spans="6:9">
      <c r="F131" s="74"/>
      <c r="G131" s="74"/>
      <c r="H131" s="74"/>
      <c r="I131" s="74"/>
    </row>
    <row r="132" spans="6:9">
      <c r="F132" s="74"/>
      <c r="G132" s="74"/>
      <c r="H132" s="74"/>
      <c r="I132" s="74"/>
    </row>
    <row r="133" spans="6:9">
      <c r="F133" s="74"/>
      <c r="G133" s="74"/>
      <c r="H133" s="74"/>
      <c r="I133" s="74"/>
    </row>
    <row r="134" spans="6:9">
      <c r="F134" s="74"/>
      <c r="G134" s="74"/>
      <c r="H134" s="74"/>
      <c r="I134" s="74"/>
    </row>
    <row r="135" spans="6:9">
      <c r="F135" s="74"/>
      <c r="G135" s="74"/>
      <c r="H135" s="74"/>
      <c r="I135" s="74"/>
    </row>
    <row r="136" spans="6:9">
      <c r="F136" s="74"/>
      <c r="G136" s="74"/>
      <c r="H136" s="74"/>
      <c r="I136" s="74"/>
    </row>
    <row r="137" spans="6:9">
      <c r="F137" s="74"/>
      <c r="G137" s="74"/>
      <c r="H137" s="74"/>
      <c r="I137" s="74"/>
    </row>
    <row r="138" spans="6:9">
      <c r="F138" s="74"/>
      <c r="G138" s="74"/>
      <c r="H138" s="74"/>
      <c r="I138" s="74"/>
    </row>
    <row r="139" spans="6:9">
      <c r="F139" s="74"/>
      <c r="G139" s="74"/>
      <c r="H139" s="74"/>
      <c r="I139" s="74"/>
    </row>
    <row r="140" spans="6:9">
      <c r="F140" s="74"/>
      <c r="G140" s="74"/>
      <c r="H140" s="74"/>
      <c r="I140" s="74"/>
    </row>
    <row r="141" spans="6:9">
      <c r="F141" s="74"/>
      <c r="G141" s="74"/>
      <c r="H141" s="74"/>
      <c r="I141" s="74"/>
    </row>
    <row r="142" spans="6:9">
      <c r="F142" s="74"/>
      <c r="G142" s="74"/>
      <c r="H142" s="74"/>
      <c r="I142" s="74"/>
    </row>
    <row r="143" spans="6:9">
      <c r="F143" s="74"/>
      <c r="G143" s="74"/>
      <c r="H143" s="74"/>
      <c r="I143" s="74"/>
    </row>
    <row r="144" spans="6:9">
      <c r="F144" s="74"/>
      <c r="G144" s="74"/>
      <c r="H144" s="74"/>
      <c r="I144" s="74"/>
    </row>
    <row r="145" spans="6:9">
      <c r="F145" s="74"/>
      <c r="G145" s="74"/>
      <c r="H145" s="74"/>
      <c r="I145" s="74"/>
    </row>
    <row r="146" spans="6:9">
      <c r="F146" s="74"/>
      <c r="G146" s="74"/>
      <c r="H146" s="74"/>
      <c r="I146" s="74"/>
    </row>
    <row r="147" spans="6:9">
      <c r="F147" s="74"/>
      <c r="G147" s="74"/>
      <c r="H147" s="74"/>
      <c r="I147" s="74"/>
    </row>
    <row r="148" spans="6:9">
      <c r="F148" s="74"/>
      <c r="G148" s="74"/>
      <c r="H148" s="74"/>
      <c r="I148" s="74"/>
    </row>
    <row r="149" spans="6:9">
      <c r="F149" s="74"/>
      <c r="G149" s="74"/>
      <c r="H149" s="74"/>
      <c r="I149" s="74"/>
    </row>
    <row r="150" spans="6:9">
      <c r="F150" s="74"/>
      <c r="G150" s="74"/>
      <c r="H150" s="74"/>
      <c r="I150" s="74"/>
    </row>
    <row r="151" spans="6:9">
      <c r="F151" s="74"/>
      <c r="G151" s="74"/>
      <c r="H151" s="74"/>
      <c r="I151" s="74"/>
    </row>
    <row r="152" spans="6:9">
      <c r="F152" s="74"/>
      <c r="G152" s="74"/>
      <c r="H152" s="74"/>
      <c r="I152" s="74"/>
    </row>
    <row r="153" spans="6:9">
      <c r="F153" s="74"/>
      <c r="G153" s="74"/>
      <c r="H153" s="74"/>
      <c r="I153" s="74"/>
    </row>
    <row r="154" spans="6:9">
      <c r="F154" s="74"/>
      <c r="G154" s="74"/>
      <c r="H154" s="74"/>
      <c r="I154" s="74"/>
    </row>
    <row r="155" spans="6:9">
      <c r="F155" s="74"/>
      <c r="G155" s="74"/>
      <c r="H155" s="74"/>
      <c r="I155" s="74"/>
    </row>
    <row r="156" spans="6:9">
      <c r="F156" s="74"/>
      <c r="G156" s="74"/>
      <c r="H156" s="74"/>
      <c r="I156" s="74"/>
    </row>
    <row r="157" spans="6:9">
      <c r="F157" s="74"/>
      <c r="G157" s="74"/>
      <c r="H157" s="74"/>
      <c r="I157" s="74"/>
    </row>
    <row r="158" spans="6:9">
      <c r="F158" s="74"/>
      <c r="G158" s="74"/>
      <c r="H158" s="74"/>
      <c r="I158" s="74"/>
    </row>
    <row r="159" spans="6:9">
      <c r="F159" s="74"/>
      <c r="G159" s="74"/>
      <c r="H159" s="74"/>
      <c r="I159" s="74"/>
    </row>
    <row r="160" spans="6:9">
      <c r="F160" s="74"/>
      <c r="G160" s="74"/>
      <c r="H160" s="74"/>
      <c r="I160" s="74"/>
    </row>
    <row r="161" spans="6:9">
      <c r="F161" s="74"/>
      <c r="G161" s="74"/>
      <c r="H161" s="74"/>
      <c r="I161" s="74"/>
    </row>
    <row r="162" spans="6:9">
      <c r="F162" s="74"/>
      <c r="G162" s="74"/>
      <c r="H162" s="74"/>
      <c r="I162" s="74"/>
    </row>
    <row r="163" spans="6:9">
      <c r="F163" s="74"/>
      <c r="G163" s="74"/>
      <c r="H163" s="74"/>
      <c r="I163" s="74"/>
    </row>
  </sheetData>
  <mergeCells count="2">
    <mergeCell ref="A6:A7"/>
    <mergeCell ref="B7:L7"/>
  </mergeCells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>
    <pageSetUpPr fitToPage="1"/>
  </sheetPr>
  <dimension ref="A1:M25"/>
  <sheetViews>
    <sheetView topLeftCell="B1" zoomScaleNormal="100" workbookViewId="0">
      <selection activeCell="A6" sqref="A6:B7"/>
    </sheetView>
  </sheetViews>
  <sheetFormatPr defaultRowHeight="12.75"/>
  <cols>
    <col min="1" max="1" width="4.140625" style="77" customWidth="1"/>
    <col min="2" max="2" width="62.28515625" style="251" customWidth="1"/>
    <col min="3" max="6" width="28" style="77" customWidth="1"/>
    <col min="7" max="7" width="13.85546875" style="77" customWidth="1"/>
    <col min="8" max="16384" width="9.140625" style="77"/>
  </cols>
  <sheetData>
    <row r="1" spans="1:7" ht="25.5">
      <c r="B1" s="364" t="s">
        <v>300</v>
      </c>
    </row>
    <row r="3" spans="1:7" ht="15.75">
      <c r="A3" s="230" t="str">
        <f>'spis tablic'!A29</f>
        <v>Tabl. 28. Przychody, koszty i wyniki finansowe przedsiębiorstw niefinansowych o liczbie pracujących 10 i więcej osób prowadzących księgi rachunkowe według wielkości przychodów i wartości aktywów w 2017 r.</v>
      </c>
    </row>
    <row r="4" spans="1:7" ht="15" customHeight="1">
      <c r="A4" s="220" t="str">
        <f>'spis tablic'!B29</f>
        <v>Table 28. Revenues, costs and financial results of non-financial enterprises employing 10 persons or more keeping accounting ledgers, by the amount of revenues and value of assets in 2017.</v>
      </c>
      <c r="F4" s="163"/>
    </row>
    <row r="5" spans="1:7" ht="3" customHeight="1">
      <c r="B5" s="250"/>
    </row>
    <row r="6" spans="1:7" ht="30.75" customHeight="1">
      <c r="A6" s="487" t="s">
        <v>17</v>
      </c>
      <c r="B6" s="509"/>
      <c r="C6" s="440" t="s">
        <v>239</v>
      </c>
      <c r="D6" s="454"/>
      <c r="E6" s="454"/>
      <c r="F6" s="481"/>
      <c r="G6" s="164"/>
    </row>
    <row r="7" spans="1:7" ht="102">
      <c r="A7" s="510"/>
      <c r="B7" s="511"/>
      <c r="C7" s="278" t="s">
        <v>23</v>
      </c>
      <c r="D7" s="395" t="s">
        <v>464</v>
      </c>
      <c r="E7" s="395" t="s">
        <v>465</v>
      </c>
      <c r="F7" s="271" t="s">
        <v>333</v>
      </c>
      <c r="G7" s="3"/>
    </row>
    <row r="8" spans="1:7" ht="37.5" customHeight="1">
      <c r="A8" s="506" t="s">
        <v>86</v>
      </c>
      <c r="B8" s="507"/>
      <c r="C8" s="150">
        <v>50652</v>
      </c>
      <c r="D8" s="150">
        <v>17695</v>
      </c>
      <c r="E8" s="165">
        <v>20649</v>
      </c>
      <c r="F8" s="165">
        <v>15009</v>
      </c>
      <c r="G8" s="1"/>
    </row>
    <row r="9" spans="1:7" ht="37.5" customHeight="1">
      <c r="A9" s="506" t="s">
        <v>462</v>
      </c>
      <c r="B9" s="508"/>
      <c r="C9" s="46">
        <v>5399647</v>
      </c>
      <c r="D9" s="46">
        <v>4284033</v>
      </c>
      <c r="E9" s="45">
        <v>4334635</v>
      </c>
      <c r="F9" s="45">
        <v>4078865</v>
      </c>
      <c r="G9" s="1"/>
    </row>
    <row r="10" spans="1:7" ht="29.25" customHeight="1">
      <c r="A10" s="503" t="s">
        <v>87</v>
      </c>
      <c r="B10" s="290" t="s">
        <v>327</v>
      </c>
      <c r="C10" s="39">
        <v>3407737.6</v>
      </c>
      <c r="D10" s="39">
        <v>3136914</v>
      </c>
      <c r="E10" s="188">
        <v>3118426.7</v>
      </c>
      <c r="F10" s="188">
        <v>3050809.3</v>
      </c>
      <c r="G10" s="88"/>
    </row>
    <row r="11" spans="1:7" ht="25.5">
      <c r="A11" s="504"/>
      <c r="B11" s="256" t="s">
        <v>328</v>
      </c>
      <c r="C11" s="33">
        <v>3296905.1</v>
      </c>
      <c r="D11" s="33">
        <v>3034990.5</v>
      </c>
      <c r="E11" s="41">
        <v>3014388.6</v>
      </c>
      <c r="F11" s="41">
        <v>2950459.9</v>
      </c>
      <c r="G11" s="88"/>
    </row>
    <row r="12" spans="1:7" ht="26.25" customHeight="1">
      <c r="A12" s="504"/>
      <c r="B12" s="258" t="s">
        <v>329</v>
      </c>
      <c r="C12" s="43">
        <v>3231514.6</v>
      </c>
      <c r="D12" s="43">
        <v>2973478.1</v>
      </c>
      <c r="E12" s="81">
        <v>2954552</v>
      </c>
      <c r="F12" s="37">
        <v>2889940.3</v>
      </c>
      <c r="G12" s="88"/>
    </row>
    <row r="13" spans="1:7" ht="28.5" customHeight="1">
      <c r="A13" s="504"/>
      <c r="B13" s="256" t="s">
        <v>330</v>
      </c>
      <c r="C13" s="33">
        <v>3135898.8</v>
      </c>
      <c r="D13" s="33">
        <v>2884302.2</v>
      </c>
      <c r="E13" s="41">
        <v>2863688.1</v>
      </c>
      <c r="F13" s="41">
        <v>2802114.4</v>
      </c>
      <c r="G13" s="88"/>
    </row>
    <row r="14" spans="1:7" ht="29.25" customHeight="1">
      <c r="A14" s="504"/>
      <c r="B14" s="82" t="s">
        <v>97</v>
      </c>
      <c r="C14" s="43">
        <v>176223</v>
      </c>
      <c r="D14" s="43">
        <v>163435.9</v>
      </c>
      <c r="E14" s="42">
        <v>163874.70000000001</v>
      </c>
      <c r="F14" s="42">
        <v>160869</v>
      </c>
      <c r="G14" s="88"/>
    </row>
    <row r="15" spans="1:7" ht="25.5">
      <c r="A15" s="504"/>
      <c r="B15" s="257" t="s">
        <v>95</v>
      </c>
      <c r="C15" s="33">
        <v>201689.8</v>
      </c>
      <c r="D15" s="33">
        <v>183082.9</v>
      </c>
      <c r="E15" s="41">
        <v>185786.3</v>
      </c>
      <c r="F15" s="41">
        <v>180007.4</v>
      </c>
      <c r="G15" s="88"/>
    </row>
    <row r="16" spans="1:7" ht="25.5">
      <c r="A16" s="504"/>
      <c r="B16" s="257" t="s">
        <v>96</v>
      </c>
      <c r="C16" s="41">
        <v>25466.799999999999</v>
      </c>
      <c r="D16" s="41">
        <v>19647</v>
      </c>
      <c r="E16" s="41">
        <v>21911.599999999999</v>
      </c>
      <c r="F16" s="41">
        <v>19138.400000000001</v>
      </c>
      <c r="G16" s="88"/>
    </row>
    <row r="17" spans="1:13" ht="24" customHeight="1">
      <c r="A17" s="504"/>
      <c r="B17" s="258" t="s">
        <v>94</v>
      </c>
      <c r="C17" s="43">
        <v>27633.1</v>
      </c>
      <c r="D17" s="43">
        <v>25792.799999999999</v>
      </c>
      <c r="E17" s="42">
        <v>26134.400000000001</v>
      </c>
      <c r="F17" s="42">
        <v>25497.3</v>
      </c>
      <c r="G17" s="88"/>
    </row>
    <row r="18" spans="1:13" ht="26.25">
      <c r="A18" s="504"/>
      <c r="B18" s="82" t="s">
        <v>93</v>
      </c>
      <c r="C18" s="43">
        <v>148589.79999999999</v>
      </c>
      <c r="D18" s="43">
        <v>137643.1</v>
      </c>
      <c r="E18" s="42">
        <v>137740.29999999999</v>
      </c>
      <c r="F18" s="42">
        <v>135371.70000000001</v>
      </c>
      <c r="G18" s="88"/>
    </row>
    <row r="19" spans="1:13" ht="25.5">
      <c r="A19" s="504"/>
      <c r="B19" s="257" t="s">
        <v>91</v>
      </c>
      <c r="C19" s="33">
        <v>174550.9</v>
      </c>
      <c r="D19" s="33">
        <v>157741.9</v>
      </c>
      <c r="E19" s="41">
        <v>160122.29999999999</v>
      </c>
      <c r="F19" s="41">
        <v>154959.29999999999</v>
      </c>
      <c r="G19" s="88"/>
      <c r="L19" s="88"/>
      <c r="M19" s="88"/>
    </row>
    <row r="20" spans="1:13" ht="25.5">
      <c r="A20" s="505"/>
      <c r="B20" s="257" t="s">
        <v>92</v>
      </c>
      <c r="C20" s="33">
        <v>25961.1</v>
      </c>
      <c r="D20" s="33">
        <v>20098.900000000001</v>
      </c>
      <c r="E20" s="41">
        <v>22382</v>
      </c>
      <c r="F20" s="41">
        <v>19587.599999999999</v>
      </c>
      <c r="G20" s="88"/>
    </row>
    <row r="21" spans="1:13" ht="27.75" customHeight="1">
      <c r="A21" s="503" t="s">
        <v>90</v>
      </c>
      <c r="B21" s="290" t="s">
        <v>88</v>
      </c>
      <c r="C21" s="39">
        <v>94.8</v>
      </c>
      <c r="D21" s="39">
        <v>94.8</v>
      </c>
      <c r="E21" s="188">
        <v>94.7</v>
      </c>
      <c r="F21" s="188">
        <v>94.7</v>
      </c>
    </row>
    <row r="22" spans="1:13" ht="27.75" customHeight="1">
      <c r="A22" s="504"/>
      <c r="B22" s="82" t="s">
        <v>331</v>
      </c>
      <c r="C22" s="43">
        <v>5.2</v>
      </c>
      <c r="D22" s="43">
        <v>5.2</v>
      </c>
      <c r="E22" s="42">
        <v>5.3</v>
      </c>
      <c r="F22" s="42">
        <v>5.3</v>
      </c>
    </row>
    <row r="23" spans="1:13" ht="27.75" customHeight="1">
      <c r="A23" s="504"/>
      <c r="B23" s="82" t="s">
        <v>332</v>
      </c>
      <c r="C23" s="43">
        <v>4.4000000000000004</v>
      </c>
      <c r="D23" s="43">
        <v>4.4000000000000004</v>
      </c>
      <c r="E23" s="42">
        <v>4.4000000000000004</v>
      </c>
      <c r="F23" s="42">
        <v>4.4000000000000004</v>
      </c>
    </row>
    <row r="24" spans="1:13" ht="27.75" customHeight="1">
      <c r="A24" s="505"/>
      <c r="B24" s="328" t="s">
        <v>89</v>
      </c>
      <c r="C24" s="329">
        <v>39</v>
      </c>
      <c r="D24" s="329">
        <v>38</v>
      </c>
      <c r="E24" s="330">
        <v>39.299999999999997</v>
      </c>
      <c r="F24" s="330">
        <v>38.200000000000003</v>
      </c>
    </row>
    <row r="25" spans="1:13">
      <c r="G25" s="119"/>
    </row>
  </sheetData>
  <mergeCells count="6">
    <mergeCell ref="A21:A24"/>
    <mergeCell ref="C6:F6"/>
    <mergeCell ref="A8:B8"/>
    <mergeCell ref="A9:B9"/>
    <mergeCell ref="A6:B7"/>
    <mergeCell ref="A10:A20"/>
  </mergeCells>
  <phoneticPr fontId="3" type="noConversion"/>
  <hyperlinks>
    <hyperlink ref="B1" location="'spis tablic'!A1" display="SPIS TABLIC"/>
  </hyperlinks>
  <pageMargins left="0" right="0" top="0" bottom="0" header="0" footer="0"/>
  <pageSetup paperSize="9" scale="72" firstPageNumber="24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N40"/>
  <sheetViews>
    <sheetView zoomScaleNormal="100" workbookViewId="0">
      <selection activeCell="B33" sqref="B33"/>
    </sheetView>
  </sheetViews>
  <sheetFormatPr defaultRowHeight="12.75"/>
  <cols>
    <col min="1" max="1" width="57.42578125" style="14" customWidth="1"/>
    <col min="2" max="13" width="14.28515625" style="14" customWidth="1"/>
    <col min="14" max="14" width="9.140625" style="97"/>
    <col min="15" max="16384" width="9.140625" style="14"/>
  </cols>
  <sheetData>
    <row r="1" spans="1:14" ht="25.5">
      <c r="A1" s="364" t="s">
        <v>300</v>
      </c>
    </row>
    <row r="3" spans="1:14" s="80" customFormat="1" ht="15.75">
      <c r="A3" s="73" t="str">
        <f>'spis tablic'!A3</f>
        <v>Tabl. 2. Aktywa trwałe przedsiębiorstw niefinansowych o liczbie pracujących 10 i więcej osób prowadzących księgi rachunkowe według działów PKD w sekcji przetwórstwo przemysłowe w 2017 r.</v>
      </c>
      <c r="N3" s="108"/>
    </row>
    <row r="4" spans="1:14" s="80" customFormat="1" ht="15.75">
      <c r="A4" s="6" t="str">
        <f>'spis tablic'!B3</f>
        <v>Table 2. Total fixed assets of non-financial enterprises employing 10 persons or more keeping accounting ledgers, by NACE division in section Manufacturing in 2017.</v>
      </c>
      <c r="N4" s="108"/>
    </row>
    <row r="5" spans="1:14" ht="3" customHeight="1">
      <c r="B5" s="109"/>
      <c r="F5" s="97"/>
      <c r="J5" s="109"/>
      <c r="K5" s="109"/>
      <c r="L5" s="109"/>
      <c r="M5" s="109"/>
    </row>
    <row r="6" spans="1:14" ht="15" customHeight="1">
      <c r="A6" s="407" t="s">
        <v>17</v>
      </c>
      <c r="B6" s="405" t="s">
        <v>18</v>
      </c>
      <c r="C6" s="405" t="s">
        <v>359</v>
      </c>
      <c r="D6" s="412"/>
      <c r="E6" s="413"/>
      <c r="F6" s="405" t="s">
        <v>355</v>
      </c>
      <c r="G6" s="412"/>
      <c r="H6" s="413"/>
      <c r="I6" s="405" t="s">
        <v>176</v>
      </c>
      <c r="J6" s="412"/>
      <c r="K6" s="413"/>
      <c r="L6" s="410" t="s">
        <v>174</v>
      </c>
      <c r="M6" s="411" t="s">
        <v>354</v>
      </c>
    </row>
    <row r="7" spans="1:14" ht="100.5" customHeight="1">
      <c r="A7" s="408"/>
      <c r="B7" s="406"/>
      <c r="C7" s="406"/>
      <c r="D7" s="366" t="s">
        <v>358</v>
      </c>
      <c r="E7" s="377" t="s">
        <v>357</v>
      </c>
      <c r="F7" s="406"/>
      <c r="G7" s="366" t="s">
        <v>351</v>
      </c>
      <c r="H7" s="319" t="s">
        <v>182</v>
      </c>
      <c r="I7" s="406"/>
      <c r="J7" s="366" t="s">
        <v>352</v>
      </c>
      <c r="K7" s="366" t="s">
        <v>356</v>
      </c>
      <c r="L7" s="410"/>
      <c r="M7" s="411"/>
    </row>
    <row r="8" spans="1:14" ht="15">
      <c r="A8" s="409"/>
      <c r="B8" s="417" t="s">
        <v>147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6"/>
    </row>
    <row r="9" spans="1:14" ht="33.75" customHeight="1">
      <c r="A9" s="218" t="s">
        <v>58</v>
      </c>
      <c r="B9" s="39">
        <v>503353.3</v>
      </c>
      <c r="C9" s="39">
        <v>370959</v>
      </c>
      <c r="D9" s="39">
        <v>326270.40000000002</v>
      </c>
      <c r="E9" s="39">
        <v>40135</v>
      </c>
      <c r="F9" s="39">
        <v>22617</v>
      </c>
      <c r="G9" s="39">
        <v>1846.9</v>
      </c>
      <c r="H9" s="39">
        <v>6348.8</v>
      </c>
      <c r="I9" s="39">
        <v>90988.5</v>
      </c>
      <c r="J9" s="39">
        <v>3166.6</v>
      </c>
      <c r="K9" s="39">
        <v>86215.8</v>
      </c>
      <c r="L9" s="39">
        <v>2208.1</v>
      </c>
      <c r="M9" s="39">
        <v>16580.599999999999</v>
      </c>
    </row>
    <row r="10" spans="1:14" ht="33.75" customHeight="1">
      <c r="A10" s="110" t="s">
        <v>59</v>
      </c>
      <c r="B10" s="33">
        <v>73727.899999999994</v>
      </c>
      <c r="C10" s="33">
        <v>56802</v>
      </c>
      <c r="D10" s="33">
        <v>50786.7</v>
      </c>
      <c r="E10" s="33">
        <v>5362.6</v>
      </c>
      <c r="F10" s="33">
        <v>3630.9</v>
      </c>
      <c r="G10" s="34">
        <v>17.2</v>
      </c>
      <c r="H10" s="34">
        <v>1849.3</v>
      </c>
      <c r="I10" s="33">
        <v>11074.8</v>
      </c>
      <c r="J10" s="34">
        <v>433.4</v>
      </c>
      <c r="K10" s="33">
        <v>9634.7000000000007</v>
      </c>
      <c r="L10" s="33">
        <v>350.1</v>
      </c>
      <c r="M10" s="33">
        <v>1870.1</v>
      </c>
    </row>
    <row r="11" spans="1:14" ht="33.75" customHeight="1">
      <c r="A11" s="110" t="s">
        <v>60</v>
      </c>
      <c r="B11" s="33">
        <v>15091.7</v>
      </c>
      <c r="C11" s="33">
        <v>7177.6</v>
      </c>
      <c r="D11" s="33">
        <v>6702.5</v>
      </c>
      <c r="E11" s="33">
        <v>415.3</v>
      </c>
      <c r="F11" s="33">
        <v>1350.5</v>
      </c>
      <c r="G11" s="34">
        <v>0.1</v>
      </c>
      <c r="H11" s="34">
        <v>582.1</v>
      </c>
      <c r="I11" s="33">
        <v>5775</v>
      </c>
      <c r="J11" s="34">
        <v>40.4</v>
      </c>
      <c r="K11" s="33">
        <v>5607.9</v>
      </c>
      <c r="L11" s="33">
        <v>38.6</v>
      </c>
      <c r="M11" s="33">
        <v>750</v>
      </c>
    </row>
    <row r="12" spans="1:14" ht="33.75" customHeight="1">
      <c r="A12" s="110" t="s">
        <v>61</v>
      </c>
      <c r="B12" s="33">
        <v>6516.1</v>
      </c>
      <c r="C12" s="33">
        <v>5988.5</v>
      </c>
      <c r="D12" s="33">
        <v>4833.8999999999996</v>
      </c>
      <c r="E12" s="33">
        <v>966.5</v>
      </c>
      <c r="F12" s="33">
        <v>13.8</v>
      </c>
      <c r="G12" s="34">
        <v>0</v>
      </c>
      <c r="H12" s="34">
        <v>0</v>
      </c>
      <c r="I12" s="33">
        <v>482.5</v>
      </c>
      <c r="J12" s="34">
        <v>71.5</v>
      </c>
      <c r="K12" s="33">
        <v>411</v>
      </c>
      <c r="L12" s="33">
        <v>0.5</v>
      </c>
      <c r="M12" s="33">
        <v>30.8</v>
      </c>
    </row>
    <row r="13" spans="1:14" ht="33.75" customHeight="1">
      <c r="A13" s="110" t="s">
        <v>62</v>
      </c>
      <c r="B13" s="33">
        <v>3902.1</v>
      </c>
      <c r="C13" s="33">
        <v>3285.7</v>
      </c>
      <c r="D13" s="33">
        <v>2725.2</v>
      </c>
      <c r="E13" s="33">
        <v>528.70000000000005</v>
      </c>
      <c r="F13" s="33">
        <v>101.9</v>
      </c>
      <c r="G13" s="33">
        <v>71.900000000000006</v>
      </c>
      <c r="H13" s="33">
        <v>9.8000000000000007</v>
      </c>
      <c r="I13" s="33">
        <v>388.6</v>
      </c>
      <c r="J13" s="33">
        <v>50.7</v>
      </c>
      <c r="K13" s="33">
        <v>337.5</v>
      </c>
      <c r="L13" s="33">
        <v>5.6</v>
      </c>
      <c r="M13" s="33">
        <v>120.2</v>
      </c>
    </row>
    <row r="14" spans="1:14" ht="33.75" customHeight="1">
      <c r="A14" s="110" t="s">
        <v>63</v>
      </c>
      <c r="B14" s="33">
        <v>1210.7</v>
      </c>
      <c r="C14" s="33">
        <v>965</v>
      </c>
      <c r="D14" s="33">
        <v>881.7</v>
      </c>
      <c r="E14" s="33">
        <v>73.3</v>
      </c>
      <c r="F14" s="33">
        <v>35.700000000000003</v>
      </c>
      <c r="G14" s="33">
        <v>0.4</v>
      </c>
      <c r="H14" s="33">
        <v>18.3</v>
      </c>
      <c r="I14" s="33">
        <v>183.6</v>
      </c>
      <c r="J14" s="33">
        <v>59.4</v>
      </c>
      <c r="K14" s="33">
        <v>119</v>
      </c>
      <c r="L14" s="33">
        <v>7.6</v>
      </c>
      <c r="M14" s="33">
        <v>18.899999999999999</v>
      </c>
    </row>
    <row r="15" spans="1:14" ht="33.75" customHeight="1">
      <c r="A15" s="110" t="s">
        <v>64</v>
      </c>
      <c r="B15" s="33">
        <v>881.5</v>
      </c>
      <c r="C15" s="33">
        <v>747.6</v>
      </c>
      <c r="D15" s="33">
        <v>689</v>
      </c>
      <c r="E15" s="33">
        <v>45.7</v>
      </c>
      <c r="F15" s="33">
        <v>15.1</v>
      </c>
      <c r="G15" s="33">
        <v>11.7</v>
      </c>
      <c r="H15" s="33">
        <v>0.9</v>
      </c>
      <c r="I15" s="33">
        <v>95</v>
      </c>
      <c r="J15" s="33">
        <v>19.899999999999999</v>
      </c>
      <c r="K15" s="33">
        <v>75.099999999999994</v>
      </c>
      <c r="L15" s="33">
        <v>3.7</v>
      </c>
      <c r="M15" s="33">
        <v>20.100000000000001</v>
      </c>
    </row>
    <row r="16" spans="1:14" ht="54.75" customHeight="1">
      <c r="A16" s="110" t="s">
        <v>65</v>
      </c>
      <c r="B16" s="40">
        <v>18792.8</v>
      </c>
      <c r="C16" s="40">
        <v>13402.9</v>
      </c>
      <c r="D16" s="40">
        <v>11064.1</v>
      </c>
      <c r="E16" s="40">
        <v>1962.6</v>
      </c>
      <c r="F16" s="40">
        <v>204.9</v>
      </c>
      <c r="G16" s="40">
        <v>13.3</v>
      </c>
      <c r="H16" s="40">
        <v>3.1</v>
      </c>
      <c r="I16" s="40">
        <v>4809.7</v>
      </c>
      <c r="J16" s="40">
        <v>79.8</v>
      </c>
      <c r="K16" s="40">
        <v>4715.3999999999996</v>
      </c>
      <c r="L16" s="40">
        <v>56.9</v>
      </c>
      <c r="M16" s="33">
        <v>318.3</v>
      </c>
    </row>
    <row r="17" spans="1:13" ht="33.75" customHeight="1">
      <c r="A17" s="110" t="s">
        <v>66</v>
      </c>
      <c r="B17" s="40">
        <v>22611.200000000001</v>
      </c>
      <c r="C17" s="40">
        <v>19564</v>
      </c>
      <c r="D17" s="40">
        <v>17171.2</v>
      </c>
      <c r="E17" s="40">
        <v>2163.1999999999998</v>
      </c>
      <c r="F17" s="40">
        <v>399.9</v>
      </c>
      <c r="G17" s="40">
        <v>6.1</v>
      </c>
      <c r="H17" s="40">
        <v>67</v>
      </c>
      <c r="I17" s="40">
        <v>2033.3</v>
      </c>
      <c r="J17" s="40">
        <v>45.8</v>
      </c>
      <c r="K17" s="40">
        <v>1976.7</v>
      </c>
      <c r="L17" s="40">
        <v>53.2</v>
      </c>
      <c r="M17" s="40">
        <v>560.79999999999995</v>
      </c>
    </row>
    <row r="18" spans="1:13" ht="33.75" customHeight="1">
      <c r="A18" s="110" t="s">
        <v>67</v>
      </c>
      <c r="B18" s="33">
        <v>4932.3</v>
      </c>
      <c r="C18" s="33">
        <v>4235.7</v>
      </c>
      <c r="D18" s="33">
        <v>3761.2</v>
      </c>
      <c r="E18" s="33">
        <v>368.2</v>
      </c>
      <c r="F18" s="33">
        <v>187.1</v>
      </c>
      <c r="G18" s="33">
        <v>2.2999999999999998</v>
      </c>
      <c r="H18" s="33">
        <v>101.1</v>
      </c>
      <c r="I18" s="33">
        <v>404.3</v>
      </c>
      <c r="J18" s="33">
        <v>22.4</v>
      </c>
      <c r="K18" s="33">
        <v>378.2</v>
      </c>
      <c r="L18" s="33">
        <v>12.3</v>
      </c>
      <c r="M18" s="33">
        <v>92.9</v>
      </c>
    </row>
    <row r="19" spans="1:13" ht="33.75" customHeight="1">
      <c r="A19" s="110" t="s">
        <v>68</v>
      </c>
      <c r="B19" s="33">
        <v>40318.199999999997</v>
      </c>
      <c r="C19" s="33">
        <v>26388.9</v>
      </c>
      <c r="D19" s="33">
        <v>21562.9</v>
      </c>
      <c r="E19" s="33">
        <v>4754.8999999999996</v>
      </c>
      <c r="F19" s="33">
        <v>1041.9000000000001</v>
      </c>
      <c r="G19" s="33">
        <v>0.8</v>
      </c>
      <c r="H19" s="33">
        <v>1.9</v>
      </c>
      <c r="I19" s="33">
        <v>12528.4</v>
      </c>
      <c r="J19" s="33">
        <v>8.6</v>
      </c>
      <c r="K19" s="33">
        <v>12519.4</v>
      </c>
      <c r="L19" s="33">
        <v>78.900000000000006</v>
      </c>
      <c r="M19" s="33">
        <v>280.2</v>
      </c>
    </row>
    <row r="20" spans="1:13" ht="33.75" customHeight="1">
      <c r="A20" s="110" t="s">
        <v>69</v>
      </c>
      <c r="B20" s="33">
        <v>35141.599999999999</v>
      </c>
      <c r="C20" s="33">
        <v>25129.200000000001</v>
      </c>
      <c r="D20" s="33">
        <v>22300.400000000001</v>
      </c>
      <c r="E20" s="33">
        <v>2683</v>
      </c>
      <c r="F20" s="33">
        <v>1301.2</v>
      </c>
      <c r="G20" s="33">
        <v>79.3</v>
      </c>
      <c r="H20" s="33">
        <v>275.7</v>
      </c>
      <c r="I20" s="33">
        <v>7561.3</v>
      </c>
      <c r="J20" s="33">
        <v>266.7</v>
      </c>
      <c r="K20" s="33">
        <v>7282.4</v>
      </c>
      <c r="L20" s="33">
        <v>256</v>
      </c>
      <c r="M20" s="33">
        <v>894</v>
      </c>
    </row>
    <row r="21" spans="1:13" ht="54" customHeight="1">
      <c r="A21" s="110" t="s">
        <v>70</v>
      </c>
      <c r="B21" s="33">
        <v>13145</v>
      </c>
      <c r="C21" s="33">
        <v>4783.2</v>
      </c>
      <c r="D21" s="33">
        <v>4349.2</v>
      </c>
      <c r="E21" s="33">
        <v>395.8</v>
      </c>
      <c r="F21" s="33">
        <v>1026.2</v>
      </c>
      <c r="G21" s="33">
        <v>187.6</v>
      </c>
      <c r="H21" s="33">
        <v>78.7</v>
      </c>
      <c r="I21" s="33">
        <v>7063.7</v>
      </c>
      <c r="J21" s="33">
        <v>3</v>
      </c>
      <c r="K21" s="33">
        <v>7024.4</v>
      </c>
      <c r="L21" s="33">
        <v>54.7</v>
      </c>
      <c r="M21" s="33">
        <v>217.3</v>
      </c>
    </row>
    <row r="22" spans="1:13" ht="33.75" customHeight="1">
      <c r="A22" s="110" t="s">
        <v>71</v>
      </c>
      <c r="B22" s="33">
        <v>36699.4</v>
      </c>
      <c r="C22" s="33">
        <v>30600.1</v>
      </c>
      <c r="D22" s="33">
        <v>27652.799999999999</v>
      </c>
      <c r="E22" s="33">
        <v>2598.9</v>
      </c>
      <c r="F22" s="33">
        <v>1397.1</v>
      </c>
      <c r="G22" s="33">
        <v>42.3</v>
      </c>
      <c r="H22" s="33">
        <v>389.8</v>
      </c>
      <c r="I22" s="33">
        <v>3540.2</v>
      </c>
      <c r="J22" s="33">
        <v>226.3</v>
      </c>
      <c r="K22" s="33">
        <v>3173.2</v>
      </c>
      <c r="L22" s="33">
        <v>91.4</v>
      </c>
      <c r="M22" s="33">
        <v>1070.7</v>
      </c>
    </row>
    <row r="23" spans="1:13" ht="39.75" customHeight="1">
      <c r="A23" s="110" t="s">
        <v>72</v>
      </c>
      <c r="B23" s="33">
        <v>34985.800000000003</v>
      </c>
      <c r="C23" s="33">
        <v>27456.3</v>
      </c>
      <c r="D23" s="33">
        <v>24222.9</v>
      </c>
      <c r="E23" s="33">
        <v>2765.3</v>
      </c>
      <c r="F23" s="33">
        <v>1646.9</v>
      </c>
      <c r="G23" s="33">
        <v>18.600000000000001</v>
      </c>
      <c r="H23" s="33">
        <v>947.3</v>
      </c>
      <c r="I23" s="33">
        <v>4730.2</v>
      </c>
      <c r="J23" s="33">
        <v>153.6</v>
      </c>
      <c r="K23" s="33">
        <v>4547.3999999999996</v>
      </c>
      <c r="L23" s="33">
        <v>174.1</v>
      </c>
      <c r="M23" s="33">
        <v>978.2</v>
      </c>
    </row>
    <row r="24" spans="1:13" ht="33.75" customHeight="1">
      <c r="A24" s="110" t="s">
        <v>73</v>
      </c>
      <c r="B24" s="33">
        <v>26449.1</v>
      </c>
      <c r="C24" s="33">
        <v>21327.4</v>
      </c>
      <c r="D24" s="33">
        <v>19703.8</v>
      </c>
      <c r="E24" s="33">
        <v>1451.8</v>
      </c>
      <c r="F24" s="33">
        <v>632.20000000000005</v>
      </c>
      <c r="G24" s="33">
        <v>87.9</v>
      </c>
      <c r="H24" s="33">
        <v>208.1</v>
      </c>
      <c r="I24" s="33">
        <v>3725.8</v>
      </c>
      <c r="J24" s="33">
        <v>300.60000000000002</v>
      </c>
      <c r="K24" s="33">
        <v>3414.5</v>
      </c>
      <c r="L24" s="33">
        <v>30.3</v>
      </c>
      <c r="M24" s="33">
        <v>733.4</v>
      </c>
    </row>
    <row r="25" spans="1:13" ht="51.75" customHeight="1">
      <c r="A25" s="110" t="s">
        <v>74</v>
      </c>
      <c r="B25" s="33">
        <v>36041.699999999997</v>
      </c>
      <c r="C25" s="33">
        <v>27417.5</v>
      </c>
      <c r="D25" s="33">
        <v>24592.1</v>
      </c>
      <c r="E25" s="33">
        <v>2459.9</v>
      </c>
      <c r="F25" s="33">
        <v>1193.0999999999999</v>
      </c>
      <c r="G25" s="33">
        <v>173</v>
      </c>
      <c r="H25" s="33">
        <v>492</v>
      </c>
      <c r="I25" s="33">
        <v>6275.6</v>
      </c>
      <c r="J25" s="33">
        <v>267.10000000000002</v>
      </c>
      <c r="K25" s="33">
        <v>5983.3</v>
      </c>
      <c r="L25" s="33">
        <v>159</v>
      </c>
      <c r="M25" s="33">
        <v>996.4</v>
      </c>
    </row>
    <row r="26" spans="1:13" ht="33.75" customHeight="1">
      <c r="A26" s="110" t="s">
        <v>75</v>
      </c>
      <c r="B26" s="33">
        <v>7696.1</v>
      </c>
      <c r="C26" s="33">
        <v>5674.7</v>
      </c>
      <c r="D26" s="33">
        <v>5230.5</v>
      </c>
      <c r="E26" s="33">
        <v>427.9</v>
      </c>
      <c r="F26" s="33">
        <v>355.2</v>
      </c>
      <c r="G26" s="33">
        <v>109.6</v>
      </c>
      <c r="H26" s="33">
        <v>7.1</v>
      </c>
      <c r="I26" s="33">
        <v>1236.0999999999999</v>
      </c>
      <c r="J26" s="33">
        <v>140.9</v>
      </c>
      <c r="K26" s="33">
        <v>1090.7</v>
      </c>
      <c r="L26" s="33">
        <v>41.1</v>
      </c>
      <c r="M26" s="33">
        <v>389</v>
      </c>
    </row>
    <row r="27" spans="1:13" ht="33.75" customHeight="1">
      <c r="A27" s="110" t="s">
        <v>76</v>
      </c>
      <c r="B27" s="33">
        <v>19161.3</v>
      </c>
      <c r="C27" s="33">
        <v>14081</v>
      </c>
      <c r="D27" s="33">
        <v>12615.3</v>
      </c>
      <c r="E27" s="33">
        <v>1369.8</v>
      </c>
      <c r="F27" s="33">
        <v>379.8</v>
      </c>
      <c r="G27" s="33">
        <v>95.7</v>
      </c>
      <c r="H27" s="33">
        <v>107.1</v>
      </c>
      <c r="I27" s="33">
        <v>3318.5</v>
      </c>
      <c r="J27" s="33">
        <v>132</v>
      </c>
      <c r="K27" s="33">
        <v>3182.6</v>
      </c>
      <c r="L27" s="33">
        <v>13.8</v>
      </c>
      <c r="M27" s="33">
        <v>1368.2</v>
      </c>
    </row>
    <row r="28" spans="1:13" ht="33.75" customHeight="1">
      <c r="A28" s="110" t="s">
        <v>77</v>
      </c>
      <c r="B28" s="33">
        <v>16888.8</v>
      </c>
      <c r="C28" s="33">
        <v>12448.6</v>
      </c>
      <c r="D28" s="33">
        <v>11044.4</v>
      </c>
      <c r="E28" s="33">
        <v>1241.2</v>
      </c>
      <c r="F28" s="33">
        <v>1003.6</v>
      </c>
      <c r="G28" s="33">
        <v>273.39999999999998</v>
      </c>
      <c r="H28" s="33">
        <v>252.9</v>
      </c>
      <c r="I28" s="33">
        <v>2643.8</v>
      </c>
      <c r="J28" s="33">
        <v>355.8</v>
      </c>
      <c r="K28" s="33">
        <v>2281</v>
      </c>
      <c r="L28" s="33">
        <v>56.9</v>
      </c>
      <c r="M28" s="33">
        <v>735.9</v>
      </c>
    </row>
    <row r="29" spans="1:13" ht="33.75" customHeight="1">
      <c r="A29" s="110" t="s">
        <v>78</v>
      </c>
      <c r="B29" s="33">
        <v>51785.599999999999</v>
      </c>
      <c r="C29" s="33">
        <v>38921.300000000003</v>
      </c>
      <c r="D29" s="33">
        <v>32683.3</v>
      </c>
      <c r="E29" s="33">
        <v>5628.7</v>
      </c>
      <c r="F29" s="33">
        <v>2068.4</v>
      </c>
      <c r="G29" s="33">
        <v>525.70000000000005</v>
      </c>
      <c r="H29" s="33">
        <v>109.8</v>
      </c>
      <c r="I29" s="33">
        <v>7641</v>
      </c>
      <c r="J29" s="33">
        <v>95</v>
      </c>
      <c r="K29" s="33">
        <v>7530.3</v>
      </c>
      <c r="L29" s="33">
        <v>109.3</v>
      </c>
      <c r="M29" s="33">
        <v>3045.5</v>
      </c>
    </row>
    <row r="30" spans="1:13" ht="33.75" customHeight="1">
      <c r="A30" s="110" t="s">
        <v>79</v>
      </c>
      <c r="B30" s="33">
        <v>12399</v>
      </c>
      <c r="C30" s="33">
        <v>6272.4</v>
      </c>
      <c r="D30" s="33">
        <v>5549.1</v>
      </c>
      <c r="E30" s="33">
        <v>623.20000000000005</v>
      </c>
      <c r="F30" s="33">
        <v>2941</v>
      </c>
      <c r="G30" s="33">
        <v>45.2</v>
      </c>
      <c r="H30" s="33">
        <v>124.3</v>
      </c>
      <c r="I30" s="33">
        <v>1702.7</v>
      </c>
      <c r="J30" s="33">
        <v>129.6</v>
      </c>
      <c r="K30" s="33">
        <v>1572.8</v>
      </c>
      <c r="L30" s="33">
        <v>428.9</v>
      </c>
      <c r="M30" s="33">
        <v>1054.0999999999999</v>
      </c>
    </row>
    <row r="31" spans="1:13" ht="33.75" customHeight="1">
      <c r="A31" s="110" t="s">
        <v>80</v>
      </c>
      <c r="B31" s="33">
        <v>13787.7</v>
      </c>
      <c r="C31" s="33">
        <v>10836.9</v>
      </c>
      <c r="D31" s="33">
        <v>9663.4</v>
      </c>
      <c r="E31" s="33">
        <v>998.4</v>
      </c>
      <c r="F31" s="33">
        <v>484.2</v>
      </c>
      <c r="G31" s="33">
        <v>27.9</v>
      </c>
      <c r="H31" s="33">
        <v>162.9</v>
      </c>
      <c r="I31" s="33">
        <v>2018.2</v>
      </c>
      <c r="J31" s="33">
        <v>132.69999999999999</v>
      </c>
      <c r="K31" s="33">
        <v>1837.3</v>
      </c>
      <c r="L31" s="33">
        <v>30.9</v>
      </c>
      <c r="M31" s="33">
        <v>417.5</v>
      </c>
    </row>
    <row r="32" spans="1:13" ht="33.75" customHeight="1">
      <c r="A32" s="110" t="s">
        <v>81</v>
      </c>
      <c r="B32" s="33">
        <v>4536</v>
      </c>
      <c r="C32" s="33">
        <v>3056</v>
      </c>
      <c r="D32" s="33">
        <v>2529.5</v>
      </c>
      <c r="E32" s="33">
        <v>461.2</v>
      </c>
      <c r="F32" s="33">
        <v>1007.8</v>
      </c>
      <c r="G32" s="34">
        <v>20.3</v>
      </c>
      <c r="H32" s="33">
        <v>483.3</v>
      </c>
      <c r="I32" s="33">
        <v>321.60000000000002</v>
      </c>
      <c r="J32" s="33">
        <v>60.3</v>
      </c>
      <c r="K32" s="33">
        <v>260.60000000000002</v>
      </c>
      <c r="L32" s="33">
        <v>7.2</v>
      </c>
      <c r="M32" s="33">
        <v>143.4</v>
      </c>
    </row>
    <row r="33" spans="1:13" ht="33.75" customHeight="1">
      <c r="A33" s="303" t="s">
        <v>82</v>
      </c>
      <c r="B33" s="260">
        <v>6651.8</v>
      </c>
      <c r="C33" s="260">
        <v>4396.7</v>
      </c>
      <c r="D33" s="260">
        <v>3955.3</v>
      </c>
      <c r="E33" s="260">
        <v>389</v>
      </c>
      <c r="F33" s="260">
        <v>198.7</v>
      </c>
      <c r="G33" s="260">
        <v>36.6</v>
      </c>
      <c r="H33" s="260">
        <v>76.2</v>
      </c>
      <c r="I33" s="260">
        <v>1434.7</v>
      </c>
      <c r="J33" s="260">
        <v>71.3</v>
      </c>
      <c r="K33" s="260">
        <v>1260.2</v>
      </c>
      <c r="L33" s="260">
        <v>147</v>
      </c>
      <c r="M33" s="260">
        <v>474.7</v>
      </c>
    </row>
    <row r="34" spans="1:13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6" spans="1:13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</row>
    <row r="37" spans="1:1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</row>
    <row r="38" spans="1:13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3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</sheetData>
  <mergeCells count="11">
    <mergeCell ref="D6:E6"/>
    <mergeCell ref="F6:F7"/>
    <mergeCell ref="A6:A8"/>
    <mergeCell ref="B6:B7"/>
    <mergeCell ref="C6:C7"/>
    <mergeCell ref="B8:M8"/>
    <mergeCell ref="L6:L7"/>
    <mergeCell ref="M6:M7"/>
    <mergeCell ref="G6:H6"/>
    <mergeCell ref="I6:I7"/>
    <mergeCell ref="J6:K6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2" firstPageNumber="24" pageOrder="overThenDown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4">
    <pageSetUpPr fitToPage="1"/>
  </sheetPr>
  <dimension ref="A1:I28"/>
  <sheetViews>
    <sheetView topLeftCell="A7" zoomScaleNormal="100" workbookViewId="0">
      <selection activeCell="G7" sqref="G7"/>
    </sheetView>
  </sheetViews>
  <sheetFormatPr defaultRowHeight="12.75"/>
  <cols>
    <col min="1" max="1" width="4.28515625" style="77" customWidth="1"/>
    <col min="2" max="2" width="49" style="251" customWidth="1"/>
    <col min="3" max="6" width="26.28515625" style="77" customWidth="1"/>
    <col min="7" max="7" width="13.85546875" style="77" customWidth="1"/>
    <col min="8" max="16384" width="9.140625" style="77"/>
  </cols>
  <sheetData>
    <row r="1" spans="1:9">
      <c r="B1" s="382" t="s">
        <v>300</v>
      </c>
    </row>
    <row r="3" spans="1:9" ht="15.75">
      <c r="A3" s="234" t="str">
        <f>'spis tablic'!A30</f>
        <v>Tabl. 29. Wybrane aktywa i pasywa przedsiębiorstw niefinansowych o liczbie pracujących 10 i więcej osób prowadzących księgi rachunkowe według wielkości przychodów i wartości aktywów w 2017 r.</v>
      </c>
    </row>
    <row r="4" spans="1:9" ht="15.75">
      <c r="A4" s="220" t="str">
        <f>'spis tablic'!B30</f>
        <v>Table 29. Selected assets and liabilities of non-financial enterprises employing 10 persons or more keeping accounting ledgers, by the amount of revenues and value of assets in 2017.</v>
      </c>
      <c r="F4" s="163"/>
    </row>
    <row r="5" spans="1:9" ht="3" customHeight="1">
      <c r="B5" s="189"/>
      <c r="F5" s="163"/>
    </row>
    <row r="6" spans="1:9" ht="26.25" customHeight="1">
      <c r="A6" s="487" t="s">
        <v>17</v>
      </c>
      <c r="B6" s="509"/>
      <c r="C6" s="440" t="s">
        <v>240</v>
      </c>
      <c r="D6" s="454"/>
      <c r="E6" s="454"/>
      <c r="F6" s="481"/>
    </row>
    <row r="7" spans="1:9" ht="114.75" customHeight="1">
      <c r="A7" s="518"/>
      <c r="B7" s="519"/>
      <c r="C7" s="278" t="s">
        <v>23</v>
      </c>
      <c r="D7" s="395" t="s">
        <v>464</v>
      </c>
      <c r="E7" s="395" t="s">
        <v>465</v>
      </c>
      <c r="F7" s="271" t="s">
        <v>334</v>
      </c>
      <c r="G7" s="404"/>
    </row>
    <row r="8" spans="1:9" ht="13.5" customHeight="1">
      <c r="A8" s="510"/>
      <c r="B8" s="511"/>
      <c r="C8" s="515" t="s">
        <v>241</v>
      </c>
      <c r="D8" s="516"/>
      <c r="E8" s="516"/>
      <c r="F8" s="517"/>
      <c r="G8" s="1"/>
    </row>
    <row r="9" spans="1:9" ht="32.25" customHeight="1">
      <c r="A9" s="520" t="s">
        <v>335</v>
      </c>
      <c r="B9" s="521"/>
      <c r="C9" s="39">
        <v>2912555.5</v>
      </c>
      <c r="D9" s="39">
        <v>2656894.6</v>
      </c>
      <c r="E9" s="39">
        <v>2795018.4</v>
      </c>
      <c r="F9" s="39">
        <v>2637717.6</v>
      </c>
      <c r="G9" s="88"/>
    </row>
    <row r="10" spans="1:9" ht="30" customHeight="1">
      <c r="A10" s="506" t="s">
        <v>98</v>
      </c>
      <c r="B10" s="507"/>
      <c r="C10" s="43">
        <v>1753742.7</v>
      </c>
      <c r="D10" s="43">
        <v>1608419.6</v>
      </c>
      <c r="E10" s="43">
        <v>1714786.7</v>
      </c>
      <c r="F10" s="43">
        <v>1603660.6</v>
      </c>
      <c r="G10" s="88"/>
    </row>
    <row r="11" spans="1:9" ht="26.25" customHeight="1">
      <c r="A11" s="503" t="s">
        <v>287</v>
      </c>
      <c r="B11" s="257" t="s">
        <v>100</v>
      </c>
      <c r="C11" s="33">
        <v>120701.9</v>
      </c>
      <c r="D11" s="33">
        <v>117498.8</v>
      </c>
      <c r="E11" s="33">
        <v>119529.8</v>
      </c>
      <c r="F11" s="33">
        <v>117356.9</v>
      </c>
      <c r="I11" s="88"/>
    </row>
    <row r="12" spans="1:9" ht="29.25" customHeight="1">
      <c r="A12" s="504"/>
      <c r="B12" s="257" t="s">
        <v>99</v>
      </c>
      <c r="C12" s="33">
        <v>1117711.3</v>
      </c>
      <c r="D12" s="33">
        <v>999789.4</v>
      </c>
      <c r="E12" s="33">
        <v>1083020.7</v>
      </c>
      <c r="F12" s="33">
        <v>995538.6</v>
      </c>
      <c r="G12" s="88"/>
    </row>
    <row r="13" spans="1:9" ht="29.25" customHeight="1">
      <c r="A13" s="504"/>
      <c r="B13" s="257" t="s">
        <v>101</v>
      </c>
      <c r="C13" s="33">
        <v>26310</v>
      </c>
      <c r="D13" s="33">
        <v>23512.400000000001</v>
      </c>
      <c r="E13" s="33">
        <v>25860.7</v>
      </c>
      <c r="F13" s="33">
        <v>23457.4</v>
      </c>
      <c r="G13" s="88"/>
    </row>
    <row r="14" spans="1:9" ht="25.5" customHeight="1">
      <c r="A14" s="504"/>
      <c r="B14" s="257" t="s">
        <v>102</v>
      </c>
      <c r="C14" s="33">
        <v>442864.5</v>
      </c>
      <c r="D14" s="33">
        <v>423993.59999999998</v>
      </c>
      <c r="E14" s="33">
        <v>440992</v>
      </c>
      <c r="F14" s="33">
        <v>423818.9</v>
      </c>
      <c r="G14" s="88"/>
    </row>
    <row r="15" spans="1:9" ht="30" customHeight="1">
      <c r="A15" s="506" t="s">
        <v>103</v>
      </c>
      <c r="B15" s="507"/>
      <c r="C15" s="43">
        <v>1155952.8</v>
      </c>
      <c r="D15" s="43">
        <v>1046145.5</v>
      </c>
      <c r="E15" s="43">
        <v>1077527.3999999999</v>
      </c>
      <c r="F15" s="43">
        <v>1031746.1</v>
      </c>
      <c r="G15" s="88"/>
    </row>
    <row r="16" spans="1:9" ht="26.25" customHeight="1">
      <c r="A16" s="503" t="s">
        <v>286</v>
      </c>
      <c r="B16" s="257" t="s">
        <v>104</v>
      </c>
      <c r="C16" s="33">
        <v>319209</v>
      </c>
      <c r="D16" s="33">
        <v>290872.8</v>
      </c>
      <c r="E16" s="33">
        <v>298298</v>
      </c>
      <c r="F16" s="33">
        <v>287033.8</v>
      </c>
      <c r="G16" s="88"/>
    </row>
    <row r="17" spans="1:7" ht="28.5" customHeight="1">
      <c r="A17" s="504"/>
      <c r="B17" s="257" t="s">
        <v>105</v>
      </c>
      <c r="C17" s="33">
        <v>499331.3</v>
      </c>
      <c r="D17" s="33">
        <v>453096.4</v>
      </c>
      <c r="E17" s="33">
        <v>460594.2</v>
      </c>
      <c r="F17" s="33">
        <v>445135.6</v>
      </c>
      <c r="G17" s="88"/>
    </row>
    <row r="18" spans="1:7" ht="28.5" customHeight="1">
      <c r="A18" s="504"/>
      <c r="B18" s="257" t="s">
        <v>106</v>
      </c>
      <c r="C18" s="33">
        <v>304870.2</v>
      </c>
      <c r="D18" s="33">
        <v>273003.7</v>
      </c>
      <c r="E18" s="33">
        <v>287959.5</v>
      </c>
      <c r="F18" s="33">
        <v>270687.90000000002</v>
      </c>
      <c r="G18" s="88"/>
    </row>
    <row r="19" spans="1:7" ht="34.5" customHeight="1">
      <c r="A19" s="506" t="s">
        <v>336</v>
      </c>
      <c r="B19" s="522"/>
      <c r="C19" s="43">
        <v>2860.002</v>
      </c>
      <c r="D19" s="43">
        <v>2329.5</v>
      </c>
      <c r="E19" s="43">
        <v>2704.3589999999999</v>
      </c>
      <c r="F19" s="43">
        <v>2310.9650000000001</v>
      </c>
      <c r="G19" s="88"/>
    </row>
    <row r="20" spans="1:7" ht="27" customHeight="1">
      <c r="A20" s="506" t="s">
        <v>337</v>
      </c>
      <c r="B20" s="507"/>
      <c r="C20" s="43">
        <v>1448300.9</v>
      </c>
      <c r="D20" s="43">
        <v>1309324.8</v>
      </c>
      <c r="E20" s="43">
        <v>1394052.6</v>
      </c>
      <c r="F20" s="43">
        <v>1302133.8999999999</v>
      </c>
      <c r="G20" s="88"/>
    </row>
    <row r="21" spans="1:7" ht="27" customHeight="1">
      <c r="A21" s="338"/>
      <c r="B21" s="257" t="s">
        <v>109</v>
      </c>
      <c r="C21" s="33">
        <v>588452.5</v>
      </c>
      <c r="D21" s="33">
        <v>510560.9</v>
      </c>
      <c r="E21" s="33">
        <v>564453</v>
      </c>
      <c r="F21" s="33">
        <v>507588.8</v>
      </c>
    </row>
    <row r="22" spans="1:7" ht="27.75" customHeight="1">
      <c r="A22" s="506" t="s">
        <v>107</v>
      </c>
      <c r="B22" s="507"/>
      <c r="C22" s="43">
        <v>1464254.6</v>
      </c>
      <c r="D22" s="43">
        <v>1347569.8</v>
      </c>
      <c r="E22" s="43">
        <v>1400965.8</v>
      </c>
      <c r="F22" s="43">
        <v>1335583.7</v>
      </c>
    </row>
    <row r="23" spans="1:7" ht="29.25" customHeight="1">
      <c r="A23" s="514" t="s">
        <v>108</v>
      </c>
      <c r="B23" s="507"/>
      <c r="C23" s="33">
        <v>110131.5</v>
      </c>
      <c r="D23" s="33">
        <v>107497</v>
      </c>
      <c r="E23" s="33">
        <v>108996</v>
      </c>
      <c r="F23" s="33">
        <v>107238.8</v>
      </c>
    </row>
    <row r="24" spans="1:7" ht="28.5" customHeight="1">
      <c r="A24" s="514" t="s">
        <v>110</v>
      </c>
      <c r="B24" s="507"/>
      <c r="C24" s="33">
        <v>421695.9</v>
      </c>
      <c r="D24" s="33">
        <v>386686</v>
      </c>
      <c r="E24" s="33">
        <v>411267.1</v>
      </c>
      <c r="F24" s="33">
        <v>385555.7</v>
      </c>
      <c r="G24" s="78"/>
    </row>
    <row r="25" spans="1:7" ht="28.5" customHeight="1">
      <c r="A25" s="339"/>
      <c r="B25" s="331" t="s">
        <v>111</v>
      </c>
      <c r="C25" s="33">
        <v>288245.59999999998</v>
      </c>
      <c r="D25" s="33">
        <v>260452.1</v>
      </c>
      <c r="E25" s="33">
        <v>279735.59999999998</v>
      </c>
      <c r="F25" s="33">
        <v>259574.2</v>
      </c>
    </row>
    <row r="26" spans="1:7" ht="34.5" customHeight="1">
      <c r="A26" s="514" t="s">
        <v>112</v>
      </c>
      <c r="B26" s="507"/>
      <c r="C26" s="33">
        <v>789859</v>
      </c>
      <c r="D26" s="33">
        <v>724090.3</v>
      </c>
      <c r="E26" s="33">
        <v>740969.5</v>
      </c>
      <c r="F26" s="33">
        <v>713792.8</v>
      </c>
      <c r="G26" s="78"/>
    </row>
    <row r="27" spans="1:7" ht="32.25" customHeight="1">
      <c r="A27" s="512" t="s">
        <v>375</v>
      </c>
      <c r="B27" s="257" t="s">
        <v>113</v>
      </c>
      <c r="C27" s="33">
        <v>166665.9</v>
      </c>
      <c r="D27" s="33">
        <v>152166.9</v>
      </c>
      <c r="E27" s="33">
        <v>157827.70000000001</v>
      </c>
      <c r="F27" s="33">
        <v>150557.70000000001</v>
      </c>
    </row>
    <row r="28" spans="1:7" ht="38.25" customHeight="1">
      <c r="A28" s="513"/>
      <c r="B28" s="259" t="s">
        <v>114</v>
      </c>
      <c r="C28" s="260">
        <v>401722.4</v>
      </c>
      <c r="D28" s="260">
        <v>370455.9</v>
      </c>
      <c r="E28" s="260">
        <v>374439.6</v>
      </c>
      <c r="F28" s="260">
        <v>364055.5</v>
      </c>
    </row>
  </sheetData>
  <mergeCells count="15">
    <mergeCell ref="C6:F6"/>
    <mergeCell ref="C8:F8"/>
    <mergeCell ref="A6:B8"/>
    <mergeCell ref="A9:B9"/>
    <mergeCell ref="A23:B23"/>
    <mergeCell ref="A19:B19"/>
    <mergeCell ref="A27:A28"/>
    <mergeCell ref="A24:B24"/>
    <mergeCell ref="A26:B26"/>
    <mergeCell ref="A10:B10"/>
    <mergeCell ref="A11:A14"/>
    <mergeCell ref="A15:B15"/>
    <mergeCell ref="A22:B22"/>
    <mergeCell ref="A16:A18"/>
    <mergeCell ref="A20:B20"/>
  </mergeCells>
  <phoneticPr fontId="3" type="noConversion"/>
  <hyperlinks>
    <hyperlink ref="B1" location="'spis tablic'!A1" display="SPIS TABLIC"/>
  </hyperlinks>
  <pageMargins left="0" right="0" top="0" bottom="0" header="0" footer="0"/>
  <pageSetup paperSize="9" scale="72" firstPageNumber="24" pageOrder="overThenDown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>
    <pageSetUpPr fitToPage="1"/>
  </sheetPr>
  <dimension ref="A1:N25"/>
  <sheetViews>
    <sheetView zoomScaleNormal="100" workbookViewId="0">
      <selection activeCell="A6" sqref="A6:A7"/>
    </sheetView>
  </sheetViews>
  <sheetFormatPr defaultRowHeight="15"/>
  <cols>
    <col min="1" max="1" width="59.140625" style="243" customWidth="1"/>
    <col min="2" max="3" width="29.5703125" style="74" customWidth="1"/>
    <col min="4" max="4" width="29.5703125" style="96" customWidth="1"/>
    <col min="5" max="7" width="9.140625" style="96"/>
    <col min="8" max="16384" width="9.140625" style="74"/>
  </cols>
  <sheetData>
    <row r="1" spans="1:14" ht="26.25">
      <c r="A1" s="364" t="s">
        <v>300</v>
      </c>
    </row>
    <row r="3" spans="1:14" ht="15.75" customHeight="1">
      <c r="A3" s="252" t="str">
        <f>'spis tablic'!A31</f>
        <v>Tabl. 30. Liczba przedsiębiorstw niefinansowych o liczbie pracujących 10 i więcej osób prowadzących księgi rachunkowe według wielkości przychodów i wartości aktywów oraz sekcji PKD w 2017 r.</v>
      </c>
    </row>
    <row r="4" spans="1:14" ht="15.75" customHeight="1">
      <c r="A4" s="253" t="str">
        <f>'spis tablic'!B31</f>
        <v>Table 30. Number of non-financial enterprises employing 10 persons or more keeping accounting ledgers, by the amount of revenues and value of assets and section of NACE in 2017.</v>
      </c>
    </row>
    <row r="5" spans="1:14" ht="3" customHeight="1">
      <c r="B5" s="120"/>
    </row>
    <row r="6" spans="1:14" ht="29.25" customHeight="1">
      <c r="A6" s="466" t="s">
        <v>17</v>
      </c>
      <c r="B6" s="440" t="s">
        <v>242</v>
      </c>
      <c r="C6" s="454"/>
      <c r="D6" s="481"/>
    </row>
    <row r="7" spans="1:14" ht="106.5" customHeight="1">
      <c r="A7" s="502"/>
      <c r="B7" s="395" t="s">
        <v>464</v>
      </c>
      <c r="C7" s="395" t="s">
        <v>465</v>
      </c>
      <c r="D7" s="271" t="s">
        <v>334</v>
      </c>
    </row>
    <row r="8" spans="1:14" s="95" customFormat="1" ht="33.75" customHeight="1">
      <c r="A8" s="225" t="s">
        <v>41</v>
      </c>
      <c r="B8" s="166">
        <v>16936</v>
      </c>
      <c r="C8" s="167">
        <v>19930</v>
      </c>
      <c r="D8" s="332">
        <v>14351</v>
      </c>
      <c r="E8" s="168"/>
      <c r="F8" s="168"/>
      <c r="G8" s="168"/>
      <c r="H8" s="115"/>
      <c r="I8" s="115"/>
      <c r="J8" s="115"/>
      <c r="K8" s="115"/>
      <c r="L8" s="115"/>
      <c r="M8" s="115"/>
      <c r="N8" s="115"/>
    </row>
    <row r="9" spans="1:14" s="95" customFormat="1" ht="33.75" customHeight="1">
      <c r="A9" s="226" t="s">
        <v>42</v>
      </c>
      <c r="B9" s="170">
        <v>6308</v>
      </c>
      <c r="C9" s="171">
        <v>8050</v>
      </c>
      <c r="D9" s="49">
        <v>5899</v>
      </c>
      <c r="E9" s="172"/>
      <c r="F9" s="172"/>
      <c r="G9" s="172"/>
      <c r="H9" s="116"/>
      <c r="I9" s="116"/>
      <c r="J9" s="116"/>
      <c r="K9" s="116"/>
      <c r="L9" s="116"/>
      <c r="M9" s="116"/>
      <c r="N9" s="116"/>
    </row>
    <row r="10" spans="1:14" s="95" customFormat="1" ht="33.75" customHeight="1">
      <c r="A10" s="227" t="s">
        <v>43</v>
      </c>
      <c r="B10" s="169">
        <v>110</v>
      </c>
      <c r="C10" s="174">
        <v>164</v>
      </c>
      <c r="D10" s="174">
        <v>109</v>
      </c>
      <c r="E10" s="91"/>
      <c r="F10" s="91"/>
      <c r="G10" s="91"/>
      <c r="H10" s="116"/>
      <c r="I10" s="116"/>
      <c r="J10" s="116"/>
      <c r="K10" s="116"/>
      <c r="L10" s="116"/>
      <c r="M10" s="116"/>
      <c r="N10" s="116"/>
    </row>
    <row r="11" spans="1:14" s="95" customFormat="1" ht="33.75" customHeight="1">
      <c r="A11" s="227" t="s">
        <v>44</v>
      </c>
      <c r="B11" s="169">
        <v>5652</v>
      </c>
      <c r="C11" s="174">
        <v>6754</v>
      </c>
      <c r="D11" s="174">
        <v>5259</v>
      </c>
      <c r="E11" s="91"/>
      <c r="F11" s="91"/>
      <c r="G11" s="91"/>
      <c r="H11" s="116"/>
      <c r="I11" s="116"/>
      <c r="J11" s="116"/>
      <c r="K11" s="116"/>
      <c r="L11" s="116"/>
      <c r="M11" s="116"/>
      <c r="N11" s="116"/>
    </row>
    <row r="12" spans="1:14" s="95" customFormat="1" ht="51.75" customHeight="1">
      <c r="A12" s="227" t="s">
        <v>45</v>
      </c>
      <c r="B12" s="169">
        <v>194</v>
      </c>
      <c r="C12" s="174">
        <v>338</v>
      </c>
      <c r="D12" s="174">
        <v>191</v>
      </c>
      <c r="E12" s="91"/>
      <c r="F12" s="91"/>
      <c r="G12" s="91"/>
      <c r="H12" s="116"/>
      <c r="I12" s="116"/>
      <c r="J12" s="116"/>
      <c r="K12" s="116"/>
      <c r="L12" s="116"/>
      <c r="M12" s="116"/>
      <c r="N12" s="116"/>
    </row>
    <row r="13" spans="1:14" s="95" customFormat="1" ht="56.25" customHeight="1">
      <c r="A13" s="227" t="s">
        <v>46</v>
      </c>
      <c r="B13" s="169">
        <v>352</v>
      </c>
      <c r="C13" s="44">
        <v>794</v>
      </c>
      <c r="D13" s="44">
        <v>340</v>
      </c>
      <c r="E13" s="20"/>
      <c r="F13" s="20"/>
      <c r="G13" s="20"/>
      <c r="H13" s="116"/>
      <c r="I13" s="116"/>
      <c r="J13" s="116"/>
      <c r="K13" s="116"/>
      <c r="L13" s="116"/>
      <c r="M13" s="116"/>
      <c r="N13" s="116"/>
    </row>
    <row r="14" spans="1:14" s="95" customFormat="1" ht="33.75" customHeight="1">
      <c r="A14" s="227" t="s">
        <v>47</v>
      </c>
      <c r="B14" s="169">
        <v>1122</v>
      </c>
      <c r="C14" s="174">
        <v>1471</v>
      </c>
      <c r="D14" s="174">
        <v>982</v>
      </c>
      <c r="E14" s="172"/>
      <c r="F14" s="172"/>
      <c r="G14" s="172"/>
      <c r="H14" s="116"/>
      <c r="I14" s="116"/>
      <c r="J14" s="116"/>
      <c r="K14" s="116"/>
      <c r="L14" s="116"/>
      <c r="M14" s="116"/>
      <c r="N14" s="116"/>
    </row>
    <row r="15" spans="1:14" s="95" customFormat="1" ht="33.75" customHeight="1">
      <c r="A15" s="227" t="s">
        <v>48</v>
      </c>
      <c r="B15" s="169">
        <v>5979</v>
      </c>
      <c r="C15" s="174">
        <v>5294</v>
      </c>
      <c r="D15" s="174">
        <v>4536</v>
      </c>
      <c r="E15" s="172"/>
      <c r="F15" s="172"/>
      <c r="G15" s="172"/>
      <c r="H15" s="116"/>
      <c r="I15" s="116"/>
      <c r="J15" s="116"/>
      <c r="K15" s="116"/>
      <c r="L15" s="116"/>
      <c r="M15" s="116"/>
      <c r="N15" s="116"/>
    </row>
    <row r="16" spans="1:14" s="95" customFormat="1" ht="33.75" customHeight="1">
      <c r="A16" s="227" t="s">
        <v>49</v>
      </c>
      <c r="B16" s="169">
        <v>1041</v>
      </c>
      <c r="C16" s="174">
        <v>1051</v>
      </c>
      <c r="D16" s="174">
        <v>817</v>
      </c>
      <c r="E16" s="172"/>
      <c r="F16" s="172"/>
      <c r="G16" s="172"/>
      <c r="H16" s="116"/>
      <c r="I16" s="116"/>
      <c r="J16" s="116"/>
      <c r="K16" s="116"/>
      <c r="L16" s="116"/>
      <c r="M16" s="116"/>
      <c r="N16" s="116"/>
    </row>
    <row r="17" spans="1:14" s="95" customFormat="1" ht="33.75" customHeight="1">
      <c r="A17" s="227" t="s">
        <v>50</v>
      </c>
      <c r="B17" s="169">
        <v>162</v>
      </c>
      <c r="C17" s="44">
        <v>372</v>
      </c>
      <c r="D17" s="44">
        <v>125</v>
      </c>
      <c r="E17" s="129"/>
      <c r="F17" s="129"/>
      <c r="G17" s="129"/>
      <c r="H17" s="116"/>
      <c r="I17" s="116"/>
      <c r="J17" s="116"/>
      <c r="K17" s="116"/>
      <c r="L17" s="116"/>
      <c r="M17" s="116"/>
      <c r="N17" s="116"/>
    </row>
    <row r="18" spans="1:14" s="95" customFormat="1" ht="33.75" customHeight="1">
      <c r="A18" s="227" t="s">
        <v>51</v>
      </c>
      <c r="B18" s="169">
        <v>504</v>
      </c>
      <c r="C18" s="174">
        <v>625</v>
      </c>
      <c r="D18" s="174">
        <v>450</v>
      </c>
      <c r="E18" s="172"/>
      <c r="F18" s="172"/>
      <c r="G18" s="172"/>
      <c r="H18" s="116"/>
      <c r="I18" s="116"/>
      <c r="J18" s="116"/>
      <c r="K18" s="116"/>
      <c r="L18" s="116"/>
      <c r="M18" s="116"/>
      <c r="N18" s="116"/>
    </row>
    <row r="19" spans="1:14" s="95" customFormat="1" ht="33.75" customHeight="1">
      <c r="A19" s="227" t="s">
        <v>52</v>
      </c>
      <c r="B19" s="169">
        <v>436</v>
      </c>
      <c r="C19" s="174">
        <v>1365</v>
      </c>
      <c r="D19" s="174">
        <v>430</v>
      </c>
      <c r="E19" s="172"/>
      <c r="F19" s="172"/>
      <c r="G19" s="172"/>
      <c r="H19" s="116"/>
      <c r="I19" s="116"/>
      <c r="J19" s="116"/>
      <c r="K19" s="116"/>
      <c r="L19" s="116"/>
      <c r="M19" s="116"/>
      <c r="N19" s="116"/>
    </row>
    <row r="20" spans="1:14" s="95" customFormat="1" ht="33.75" customHeight="1">
      <c r="A20" s="227" t="s">
        <v>288</v>
      </c>
      <c r="B20" s="254">
        <v>564</v>
      </c>
      <c r="C20" s="173">
        <v>721</v>
      </c>
      <c r="D20" s="174">
        <v>480</v>
      </c>
      <c r="E20" s="172"/>
      <c r="F20" s="172"/>
      <c r="G20" s="172"/>
      <c r="H20" s="116"/>
      <c r="I20" s="116"/>
      <c r="J20" s="116"/>
      <c r="K20" s="116"/>
      <c r="L20" s="116"/>
      <c r="M20" s="116"/>
      <c r="N20" s="116"/>
    </row>
    <row r="21" spans="1:14" s="95" customFormat="1" ht="33.75" customHeight="1">
      <c r="A21" s="227" t="s">
        <v>53</v>
      </c>
      <c r="B21" s="169">
        <v>488</v>
      </c>
      <c r="C21" s="174">
        <v>458</v>
      </c>
      <c r="D21" s="174">
        <v>344</v>
      </c>
      <c r="E21" s="172"/>
      <c r="F21" s="172"/>
      <c r="G21" s="172"/>
      <c r="H21" s="116"/>
      <c r="I21" s="116"/>
      <c r="J21" s="116"/>
      <c r="K21" s="116"/>
      <c r="L21" s="116"/>
      <c r="M21" s="116"/>
      <c r="N21" s="116"/>
    </row>
    <row r="22" spans="1:14" s="95" customFormat="1" ht="33.75" customHeight="1">
      <c r="A22" s="227" t="s">
        <v>54</v>
      </c>
      <c r="B22" s="169">
        <v>11</v>
      </c>
      <c r="C22" s="44">
        <v>31</v>
      </c>
      <c r="D22" s="44">
        <v>6</v>
      </c>
      <c r="E22" s="129"/>
      <c r="F22" s="129"/>
      <c r="G22" s="129"/>
      <c r="H22" s="116"/>
      <c r="I22" s="116"/>
      <c r="J22" s="116"/>
      <c r="K22" s="116"/>
      <c r="L22" s="116"/>
      <c r="M22" s="116"/>
      <c r="N22" s="116"/>
    </row>
    <row r="23" spans="1:14" s="95" customFormat="1" ht="33.75" customHeight="1">
      <c r="A23" s="227" t="s">
        <v>55</v>
      </c>
      <c r="B23" s="169">
        <v>252</v>
      </c>
      <c r="C23" s="174">
        <v>336</v>
      </c>
      <c r="D23" s="174">
        <v>221</v>
      </c>
      <c r="E23" s="172"/>
      <c r="F23" s="172"/>
      <c r="G23" s="172"/>
      <c r="H23" s="116"/>
      <c r="I23" s="116"/>
      <c r="J23" s="116"/>
      <c r="K23" s="116"/>
      <c r="L23" s="116"/>
      <c r="M23" s="116"/>
      <c r="N23" s="116"/>
    </row>
    <row r="24" spans="1:14" s="95" customFormat="1" ht="33.75" customHeight="1">
      <c r="A24" s="227" t="s">
        <v>56</v>
      </c>
      <c r="B24" s="175">
        <v>38</v>
      </c>
      <c r="C24" s="174">
        <v>107</v>
      </c>
      <c r="D24" s="174">
        <v>34</v>
      </c>
      <c r="E24" s="172"/>
      <c r="F24" s="172"/>
      <c r="G24" s="172"/>
      <c r="H24" s="116"/>
      <c r="I24" s="116"/>
      <c r="J24" s="116"/>
      <c r="K24" s="116"/>
      <c r="L24" s="116"/>
      <c r="M24" s="116"/>
      <c r="N24" s="116"/>
    </row>
    <row r="25" spans="1:14" s="95" customFormat="1" ht="33.75" customHeight="1">
      <c r="A25" s="306" t="s">
        <v>57</v>
      </c>
      <c r="B25" s="333">
        <v>31</v>
      </c>
      <c r="C25" s="334">
        <v>49</v>
      </c>
      <c r="D25" s="334">
        <v>27</v>
      </c>
      <c r="E25" s="172"/>
      <c r="F25" s="172"/>
      <c r="G25" s="172"/>
      <c r="H25" s="116"/>
      <c r="I25" s="116"/>
      <c r="J25" s="116"/>
      <c r="K25" s="116"/>
      <c r="L25" s="116"/>
      <c r="M25" s="116"/>
      <c r="N25" s="116"/>
    </row>
  </sheetData>
  <mergeCells count="2">
    <mergeCell ref="B6:D6"/>
    <mergeCell ref="A6:A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6" firstPageNumber="24" pageOrder="overThenDown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pageSetUpPr fitToPage="1"/>
  </sheetPr>
  <dimension ref="A1:M77"/>
  <sheetViews>
    <sheetView zoomScaleNormal="100" workbookViewId="0">
      <selection activeCell="A6" sqref="A6:B7"/>
    </sheetView>
  </sheetViews>
  <sheetFormatPr defaultRowHeight="12.75"/>
  <cols>
    <col min="1" max="1" width="6" style="77" customWidth="1"/>
    <col min="2" max="2" width="59.5703125" style="77" customWidth="1"/>
    <col min="3" max="6" width="20.5703125" style="77" customWidth="1"/>
    <col min="7" max="16384" width="9.140625" style="77"/>
  </cols>
  <sheetData>
    <row r="1" spans="1:13" ht="25.5">
      <c r="B1" s="364" t="s">
        <v>300</v>
      </c>
    </row>
    <row r="3" spans="1:13" ht="15" customHeight="1">
      <c r="A3" s="73" t="str">
        <f>'spis tablic'!A32</f>
        <v>Tabl. 31. Przychody, koszty i wyniki finansowe przedsiębiorstw niefinansowych o liczbie pracujących 10 i więcej osób prowadzących księgi rachunkowe według liczby pracujących w 2017 r.</v>
      </c>
    </row>
    <row r="4" spans="1:13" s="86" customFormat="1" ht="15" customHeight="1">
      <c r="A4" s="84" t="str">
        <f>'spis tablic'!B32</f>
        <v>Table 31. Revenues, costs and financial results of non-financial enterprises employing 10 persons or more keeping accounting ledgers, by the number of persons employed in 2017.</v>
      </c>
      <c r="C4" s="85"/>
      <c r="D4" s="85"/>
      <c r="E4" s="85"/>
      <c r="F4" s="85"/>
    </row>
    <row r="5" spans="1:13" ht="3" customHeight="1">
      <c r="C5" s="87"/>
      <c r="D5" s="87"/>
      <c r="E5" s="87"/>
      <c r="F5" s="87"/>
    </row>
    <row r="6" spans="1:13" ht="36" customHeight="1">
      <c r="A6" s="429" t="s">
        <v>17</v>
      </c>
      <c r="B6" s="509"/>
      <c r="C6" s="440" t="s">
        <v>338</v>
      </c>
      <c r="D6" s="489"/>
      <c r="E6" s="489"/>
      <c r="F6" s="480"/>
    </row>
    <row r="7" spans="1:13" ht="54.75" customHeight="1">
      <c r="A7" s="510"/>
      <c r="B7" s="511"/>
      <c r="C7" s="278" t="s">
        <v>23</v>
      </c>
      <c r="D7" s="398" t="s">
        <v>295</v>
      </c>
      <c r="E7" s="398" t="s">
        <v>296</v>
      </c>
      <c r="F7" s="278" t="s">
        <v>243</v>
      </c>
    </row>
    <row r="8" spans="1:13" ht="33" customHeight="1">
      <c r="A8" s="506" t="s">
        <v>86</v>
      </c>
      <c r="B8" s="507"/>
      <c r="C8" s="150">
        <v>50652</v>
      </c>
      <c r="D8" s="150">
        <v>32531</v>
      </c>
      <c r="E8" s="150">
        <v>14525</v>
      </c>
      <c r="F8" s="335">
        <v>3596</v>
      </c>
      <c r="I8" s="88"/>
      <c r="J8" s="88"/>
      <c r="K8" s="88"/>
      <c r="L8" s="88"/>
      <c r="M8" s="88"/>
    </row>
    <row r="9" spans="1:13" ht="33" customHeight="1">
      <c r="A9" s="506" t="s">
        <v>376</v>
      </c>
      <c r="B9" s="507"/>
      <c r="C9" s="46">
        <v>5399647</v>
      </c>
      <c r="D9" s="46">
        <v>760781</v>
      </c>
      <c r="E9" s="46">
        <v>1542539</v>
      </c>
      <c r="F9" s="335">
        <v>3096327</v>
      </c>
      <c r="G9" s="88"/>
    </row>
    <row r="10" spans="1:13" ht="33" customHeight="1">
      <c r="A10" s="523" t="s">
        <v>284</v>
      </c>
      <c r="B10" s="290" t="s">
        <v>327</v>
      </c>
      <c r="C10" s="39">
        <v>3407737.6</v>
      </c>
      <c r="D10" s="39">
        <v>526432.80000000005</v>
      </c>
      <c r="E10" s="39">
        <v>841188.9</v>
      </c>
      <c r="F10" s="61">
        <v>2040115.8</v>
      </c>
      <c r="H10" s="90"/>
      <c r="I10" s="90"/>
      <c r="J10" s="90"/>
      <c r="K10" s="88"/>
      <c r="L10" s="88"/>
      <c r="M10" s="88"/>
    </row>
    <row r="11" spans="1:13" ht="30" customHeight="1">
      <c r="A11" s="524"/>
      <c r="B11" s="256" t="s">
        <v>328</v>
      </c>
      <c r="C11" s="33">
        <v>3296905.1</v>
      </c>
      <c r="D11" s="33">
        <v>505690.1</v>
      </c>
      <c r="E11" s="33">
        <v>816781.4</v>
      </c>
      <c r="F11" s="48">
        <v>1974433.7</v>
      </c>
    </row>
    <row r="12" spans="1:13" ht="37.5" customHeight="1">
      <c r="A12" s="524"/>
      <c r="B12" s="258" t="s">
        <v>329</v>
      </c>
      <c r="C12" s="43">
        <v>3231514.6</v>
      </c>
      <c r="D12" s="43">
        <v>498630.3</v>
      </c>
      <c r="E12" s="43">
        <v>802145.1</v>
      </c>
      <c r="F12" s="336">
        <v>1930739.2</v>
      </c>
      <c r="I12" s="88"/>
      <c r="J12" s="88"/>
      <c r="K12" s="88"/>
      <c r="L12" s="88"/>
      <c r="M12" s="88"/>
    </row>
    <row r="13" spans="1:13" ht="33" customHeight="1">
      <c r="A13" s="524"/>
      <c r="B13" s="256" t="s">
        <v>330</v>
      </c>
      <c r="C13" s="33">
        <v>3135898.8</v>
      </c>
      <c r="D13" s="33">
        <v>480879.3</v>
      </c>
      <c r="E13" s="33">
        <v>782429.3</v>
      </c>
      <c r="F13" s="48">
        <v>1872590.2</v>
      </c>
    </row>
    <row r="14" spans="1:13" ht="33" customHeight="1">
      <c r="A14" s="524"/>
      <c r="B14" s="82" t="s">
        <v>97</v>
      </c>
      <c r="C14" s="43">
        <v>176223</v>
      </c>
      <c r="D14" s="43">
        <v>27802.6</v>
      </c>
      <c r="E14" s="43">
        <v>39043.800000000003</v>
      </c>
      <c r="F14" s="336">
        <v>109376.6</v>
      </c>
    </row>
    <row r="15" spans="1:13" ht="33" customHeight="1">
      <c r="A15" s="524"/>
      <c r="B15" s="257" t="s">
        <v>95</v>
      </c>
      <c r="C15" s="33">
        <v>201689.8</v>
      </c>
      <c r="D15" s="33">
        <v>34723.1</v>
      </c>
      <c r="E15" s="33">
        <v>46196</v>
      </c>
      <c r="F15" s="48">
        <v>120770.7</v>
      </c>
    </row>
    <row r="16" spans="1:13" ht="33" customHeight="1">
      <c r="A16" s="524"/>
      <c r="B16" s="257" t="s">
        <v>115</v>
      </c>
      <c r="C16" s="33">
        <v>25466.799999999999</v>
      </c>
      <c r="D16" s="33">
        <v>6920.6</v>
      </c>
      <c r="E16" s="33">
        <v>7152.2</v>
      </c>
      <c r="F16" s="48">
        <v>11394</v>
      </c>
    </row>
    <row r="17" spans="1:12" ht="33" customHeight="1">
      <c r="A17" s="524"/>
      <c r="B17" s="258" t="s">
        <v>116</v>
      </c>
      <c r="C17" s="43">
        <v>27633.1</v>
      </c>
      <c r="D17" s="43">
        <v>3607.8</v>
      </c>
      <c r="E17" s="43">
        <v>5666.9</v>
      </c>
      <c r="F17" s="336">
        <v>18358.400000000001</v>
      </c>
    </row>
    <row r="18" spans="1:12" ht="33" customHeight="1">
      <c r="A18" s="524"/>
      <c r="B18" s="82" t="s">
        <v>93</v>
      </c>
      <c r="C18" s="43">
        <v>148589.79999999999</v>
      </c>
      <c r="D18" s="43">
        <v>24194.7</v>
      </c>
      <c r="E18" s="43">
        <v>33376.800000000003</v>
      </c>
      <c r="F18" s="336">
        <v>91018.3</v>
      </c>
    </row>
    <row r="19" spans="1:12" ht="33" customHeight="1">
      <c r="A19" s="524"/>
      <c r="B19" s="257" t="s">
        <v>117</v>
      </c>
      <c r="C19" s="33">
        <v>174550.9</v>
      </c>
      <c r="D19" s="33">
        <v>31247.200000000001</v>
      </c>
      <c r="E19" s="33">
        <v>40548</v>
      </c>
      <c r="F19" s="48">
        <v>102755.7</v>
      </c>
      <c r="L19" s="88"/>
    </row>
    <row r="20" spans="1:12" ht="33" customHeight="1">
      <c r="A20" s="525"/>
      <c r="B20" s="259" t="s">
        <v>118</v>
      </c>
      <c r="C20" s="260">
        <v>25961.1</v>
      </c>
      <c r="D20" s="260">
        <v>7052.5</v>
      </c>
      <c r="E20" s="260">
        <v>7171.2</v>
      </c>
      <c r="F20" s="309">
        <v>11737.4</v>
      </c>
      <c r="L20" s="88"/>
    </row>
    <row r="21" spans="1:12" ht="33" customHeight="1">
      <c r="A21" s="523" t="s">
        <v>285</v>
      </c>
      <c r="B21" s="290" t="s">
        <v>88</v>
      </c>
      <c r="C21" s="39">
        <v>94.8</v>
      </c>
      <c r="D21" s="39">
        <v>94.7</v>
      </c>
      <c r="E21" s="39">
        <v>95.4</v>
      </c>
      <c r="F21" s="61">
        <v>94.6</v>
      </c>
    </row>
    <row r="22" spans="1:12" ht="33" customHeight="1">
      <c r="A22" s="524"/>
      <c r="B22" s="82" t="s">
        <v>331</v>
      </c>
      <c r="C22" s="43">
        <v>5.2</v>
      </c>
      <c r="D22" s="43">
        <v>5.3</v>
      </c>
      <c r="E22" s="43">
        <v>4.5999999999999996</v>
      </c>
      <c r="F22" s="336">
        <v>5.4</v>
      </c>
    </row>
    <row r="23" spans="1:12" ht="33" customHeight="1">
      <c r="A23" s="524"/>
      <c r="B23" s="82" t="s">
        <v>332</v>
      </c>
      <c r="C23" s="43">
        <v>4.4000000000000004</v>
      </c>
      <c r="D23" s="43">
        <v>4.5999999999999996</v>
      </c>
      <c r="E23" s="43">
        <v>4</v>
      </c>
      <c r="F23" s="336">
        <v>4.5</v>
      </c>
    </row>
    <row r="24" spans="1:12" ht="33" customHeight="1">
      <c r="A24" s="525"/>
      <c r="B24" s="328" t="s">
        <v>89</v>
      </c>
      <c r="C24" s="329">
        <v>39</v>
      </c>
      <c r="D24" s="329">
        <v>40.700000000000003</v>
      </c>
      <c r="E24" s="329">
        <v>37.799999999999997</v>
      </c>
      <c r="F24" s="337">
        <v>39</v>
      </c>
    </row>
    <row r="25" spans="1:12">
      <c r="F25" s="89"/>
    </row>
    <row r="26" spans="1:12">
      <c r="F26" s="89"/>
    </row>
    <row r="27" spans="1:12">
      <c r="F27" s="89"/>
    </row>
    <row r="28" spans="1:12">
      <c r="F28" s="89"/>
    </row>
    <row r="29" spans="1:12">
      <c r="F29" s="89"/>
    </row>
    <row r="30" spans="1:12">
      <c r="F30" s="89"/>
    </row>
    <row r="31" spans="1:12">
      <c r="F31" s="89"/>
    </row>
    <row r="32" spans="1:12">
      <c r="F32" s="89"/>
    </row>
    <row r="33" spans="6:6">
      <c r="F33" s="89"/>
    </row>
    <row r="34" spans="6:6">
      <c r="F34" s="89"/>
    </row>
    <row r="35" spans="6:6">
      <c r="F35" s="89"/>
    </row>
    <row r="36" spans="6:6">
      <c r="F36" s="89"/>
    </row>
    <row r="37" spans="6:6">
      <c r="F37" s="89"/>
    </row>
    <row r="38" spans="6:6">
      <c r="F38" s="89"/>
    </row>
    <row r="39" spans="6:6">
      <c r="F39" s="89"/>
    </row>
    <row r="40" spans="6:6">
      <c r="F40" s="89"/>
    </row>
    <row r="41" spans="6:6">
      <c r="F41" s="89"/>
    </row>
    <row r="42" spans="6:6">
      <c r="F42" s="89"/>
    </row>
    <row r="43" spans="6:6">
      <c r="F43" s="89"/>
    </row>
    <row r="44" spans="6:6">
      <c r="F44" s="89"/>
    </row>
    <row r="45" spans="6:6">
      <c r="F45" s="89"/>
    </row>
    <row r="46" spans="6:6">
      <c r="F46" s="89"/>
    </row>
    <row r="47" spans="6:6">
      <c r="F47" s="89"/>
    </row>
    <row r="48" spans="6:6">
      <c r="F48" s="89"/>
    </row>
    <row r="49" spans="6:6">
      <c r="F49" s="89"/>
    </row>
    <row r="50" spans="6:6">
      <c r="F50" s="89"/>
    </row>
    <row r="51" spans="6:6">
      <c r="F51" s="89"/>
    </row>
    <row r="52" spans="6:6">
      <c r="F52" s="89"/>
    </row>
    <row r="53" spans="6:6">
      <c r="F53" s="89"/>
    </row>
    <row r="54" spans="6:6">
      <c r="F54" s="89"/>
    </row>
    <row r="55" spans="6:6">
      <c r="F55" s="89"/>
    </row>
    <row r="56" spans="6:6">
      <c r="F56" s="89"/>
    </row>
    <row r="57" spans="6:6">
      <c r="F57" s="89"/>
    </row>
    <row r="58" spans="6:6">
      <c r="F58" s="89"/>
    </row>
    <row r="59" spans="6:6">
      <c r="F59" s="89"/>
    </row>
    <row r="60" spans="6:6">
      <c r="F60" s="89"/>
    </row>
    <row r="61" spans="6:6">
      <c r="F61" s="89"/>
    </row>
    <row r="62" spans="6:6">
      <c r="F62" s="89"/>
    </row>
    <row r="63" spans="6:6">
      <c r="F63" s="89"/>
    </row>
    <row r="64" spans="6:6">
      <c r="F64" s="89"/>
    </row>
    <row r="65" spans="6:6">
      <c r="F65" s="89"/>
    </row>
    <row r="66" spans="6:6">
      <c r="F66" s="89"/>
    </row>
    <row r="67" spans="6:6">
      <c r="F67" s="89"/>
    </row>
    <row r="68" spans="6:6">
      <c r="F68" s="89"/>
    </row>
    <row r="69" spans="6:6">
      <c r="F69" s="89"/>
    </row>
    <row r="70" spans="6:6">
      <c r="F70" s="89"/>
    </row>
    <row r="71" spans="6:6">
      <c r="F71" s="89"/>
    </row>
    <row r="72" spans="6:6">
      <c r="F72" s="89"/>
    </row>
    <row r="73" spans="6:6">
      <c r="F73" s="89"/>
    </row>
    <row r="74" spans="6:6">
      <c r="F74" s="89"/>
    </row>
    <row r="75" spans="6:6">
      <c r="F75" s="89"/>
    </row>
    <row r="76" spans="6:6">
      <c r="F76" s="89"/>
    </row>
    <row r="77" spans="6:6">
      <c r="F77" s="89"/>
    </row>
  </sheetData>
  <mergeCells count="6">
    <mergeCell ref="A9:B9"/>
    <mergeCell ref="A10:A20"/>
    <mergeCell ref="A21:A24"/>
    <mergeCell ref="A6:B7"/>
    <mergeCell ref="C6:F6"/>
    <mergeCell ref="A8:B8"/>
  </mergeCells>
  <phoneticPr fontId="3" type="noConversion"/>
  <hyperlinks>
    <hyperlink ref="B1" location="'spis tablic'!A1" display="SPIS TABLIC"/>
  </hyperlinks>
  <pageMargins left="0.78740157480314965" right="0.78740157480314965" top="0.98425196850393704" bottom="0.82677165354330717" header="0.51181102362204722" footer="0.51181102362204722"/>
  <pageSetup paperSize="9" scale="43" firstPageNumber="95" pageOrder="overThenDown" orientation="portrait" useFirstPageNumber="1" r:id="rId1"/>
  <headerFooter alignWithMargins="0">
    <oddHeader>&amp;C&amp;"Times New Roman,Normalny"&amp;P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/>
  <dimension ref="A1:M28"/>
  <sheetViews>
    <sheetView zoomScaleNormal="100" workbookViewId="0">
      <selection activeCell="C19" sqref="C19"/>
    </sheetView>
  </sheetViews>
  <sheetFormatPr defaultRowHeight="12.75"/>
  <cols>
    <col min="1" max="1" width="4.5703125" style="77" customWidth="1"/>
    <col min="2" max="2" width="48.7109375" style="77" customWidth="1"/>
    <col min="3" max="6" width="20.85546875" style="77" customWidth="1"/>
    <col min="7" max="16384" width="9.140625" style="77"/>
  </cols>
  <sheetData>
    <row r="1" spans="1:13" ht="25.5">
      <c r="B1" s="364" t="s">
        <v>300</v>
      </c>
    </row>
    <row r="3" spans="1:13" ht="15" customHeight="1">
      <c r="A3" s="73" t="str">
        <f>'spis tablic'!A33</f>
        <v>Tabl. 32. Wybrane aktywa i pasywa przedsiębiorstw niefinansowych o liczbie pracujących 10 i więcej osób prowadzących księgi rachunkowe według liczby pracujących w 2017 r.</v>
      </c>
    </row>
    <row r="4" spans="1:13" ht="15" customHeight="1">
      <c r="A4" s="6" t="str">
        <f>'spis tablic'!B33</f>
        <v>Table 32. Selected assets and liabilities of non-financial enterprises employing 10 persons or more keeping accounting ledgers, by the number of persons employed in 2017.</v>
      </c>
      <c r="C4" s="89"/>
      <c r="D4" s="89"/>
      <c r="E4" s="89"/>
      <c r="F4" s="89"/>
    </row>
    <row r="5" spans="1:13" ht="3" customHeight="1">
      <c r="C5" s="87"/>
      <c r="D5" s="87"/>
      <c r="E5" s="87"/>
      <c r="F5" s="87"/>
    </row>
    <row r="6" spans="1:13" ht="33" customHeight="1">
      <c r="A6" s="429" t="s">
        <v>17</v>
      </c>
      <c r="B6" s="509"/>
      <c r="C6" s="440" t="s">
        <v>339</v>
      </c>
      <c r="D6" s="489"/>
      <c r="E6" s="489"/>
      <c r="F6" s="480"/>
    </row>
    <row r="7" spans="1:13" ht="51" customHeight="1">
      <c r="A7" s="518"/>
      <c r="B7" s="519"/>
      <c r="C7" s="278" t="s">
        <v>23</v>
      </c>
      <c r="D7" s="255" t="s">
        <v>298</v>
      </c>
      <c r="E7" s="255" t="s">
        <v>297</v>
      </c>
      <c r="F7" s="278" t="s">
        <v>243</v>
      </c>
    </row>
    <row r="8" spans="1:13" ht="18" customHeight="1">
      <c r="A8" s="510"/>
      <c r="B8" s="511"/>
      <c r="C8" s="528" t="s">
        <v>241</v>
      </c>
      <c r="D8" s="529"/>
      <c r="E8" s="529"/>
      <c r="F8" s="530"/>
    </row>
    <row r="9" spans="1:13" ht="27.75" customHeight="1">
      <c r="A9" s="520" t="s">
        <v>335</v>
      </c>
      <c r="B9" s="521"/>
      <c r="C9" s="39">
        <v>2912555.5</v>
      </c>
      <c r="D9" s="39">
        <v>401821</v>
      </c>
      <c r="E9" s="39">
        <v>656525.5</v>
      </c>
      <c r="F9" s="39">
        <v>1854209</v>
      </c>
      <c r="J9" s="88"/>
      <c r="K9" s="88"/>
      <c r="L9" s="88"/>
    </row>
    <row r="10" spans="1:13" ht="27.75" customHeight="1">
      <c r="A10" s="506" t="s">
        <v>98</v>
      </c>
      <c r="B10" s="507"/>
      <c r="C10" s="43">
        <v>1753742.7</v>
      </c>
      <c r="D10" s="43">
        <v>205961.9</v>
      </c>
      <c r="E10" s="43">
        <v>346424.4</v>
      </c>
      <c r="F10" s="43">
        <v>1201356.3999999999</v>
      </c>
      <c r="G10" s="88"/>
      <c r="H10" s="90"/>
      <c r="I10" s="90"/>
      <c r="J10" s="88"/>
      <c r="K10" s="88"/>
      <c r="L10" s="88"/>
    </row>
    <row r="11" spans="1:13" ht="27.75" customHeight="1">
      <c r="A11" s="503" t="s">
        <v>276</v>
      </c>
      <c r="B11" s="257" t="s">
        <v>100</v>
      </c>
      <c r="C11" s="33">
        <v>120701.9</v>
      </c>
      <c r="D11" s="33">
        <v>9076.7000000000007</v>
      </c>
      <c r="E11" s="33">
        <v>12453.7</v>
      </c>
      <c r="F11" s="33">
        <v>99171.4</v>
      </c>
    </row>
    <row r="12" spans="1:13" ht="27.75" customHeight="1">
      <c r="A12" s="504"/>
      <c r="B12" s="257" t="s">
        <v>124</v>
      </c>
      <c r="C12" s="33">
        <v>1117711.3</v>
      </c>
      <c r="D12" s="33">
        <v>121318.7</v>
      </c>
      <c r="E12" s="33">
        <v>245589.7</v>
      </c>
      <c r="F12" s="33">
        <v>750802.9</v>
      </c>
    </row>
    <row r="13" spans="1:13" ht="27.75" customHeight="1">
      <c r="A13" s="504"/>
      <c r="B13" s="257" t="s">
        <v>125</v>
      </c>
      <c r="C13" s="33">
        <v>26310</v>
      </c>
      <c r="D13" s="33">
        <v>9619.5</v>
      </c>
      <c r="E13" s="33">
        <v>3882.8</v>
      </c>
      <c r="F13" s="33">
        <v>12807.7</v>
      </c>
    </row>
    <row r="14" spans="1:13" ht="27.75" customHeight="1">
      <c r="A14" s="504"/>
      <c r="B14" s="257" t="s">
        <v>102</v>
      </c>
      <c r="C14" s="33">
        <v>442864.5</v>
      </c>
      <c r="D14" s="33">
        <v>61432.1</v>
      </c>
      <c r="E14" s="33">
        <v>74940.899999999994</v>
      </c>
      <c r="F14" s="33">
        <v>306491.5</v>
      </c>
    </row>
    <row r="15" spans="1:13" ht="27.75" customHeight="1">
      <c r="A15" s="506" t="s">
        <v>103</v>
      </c>
      <c r="B15" s="507"/>
      <c r="C15" s="43">
        <v>1155952.8</v>
      </c>
      <c r="D15" s="43">
        <v>195238.3</v>
      </c>
      <c r="E15" s="43">
        <v>309329.2</v>
      </c>
      <c r="F15" s="43">
        <v>651385.19999999995</v>
      </c>
      <c r="G15" s="88"/>
      <c r="H15" s="88"/>
      <c r="I15" s="88"/>
      <c r="J15" s="88"/>
      <c r="K15" s="88"/>
      <c r="L15" s="88"/>
      <c r="M15" s="88"/>
    </row>
    <row r="16" spans="1:13" ht="27.75" customHeight="1">
      <c r="A16" s="503" t="s">
        <v>276</v>
      </c>
      <c r="B16" s="257" t="s">
        <v>121</v>
      </c>
      <c r="C16" s="33">
        <v>319209</v>
      </c>
      <c r="D16" s="33">
        <v>53267.5</v>
      </c>
      <c r="E16" s="33">
        <v>89553.4</v>
      </c>
      <c r="F16" s="33">
        <v>176388.1</v>
      </c>
    </row>
    <row r="17" spans="1:12" ht="27.75" customHeight="1">
      <c r="A17" s="504"/>
      <c r="B17" s="257" t="s">
        <v>122</v>
      </c>
      <c r="C17" s="33">
        <v>499331.3</v>
      </c>
      <c r="D17" s="33">
        <v>87109.1</v>
      </c>
      <c r="E17" s="33">
        <v>136335.79999999999</v>
      </c>
      <c r="F17" s="33">
        <v>275886.3</v>
      </c>
    </row>
    <row r="18" spans="1:12" ht="27.75" customHeight="1">
      <c r="A18" s="504"/>
      <c r="B18" s="257" t="s">
        <v>123</v>
      </c>
      <c r="C18" s="33">
        <v>304870.2</v>
      </c>
      <c r="D18" s="33">
        <v>49683.199999999997</v>
      </c>
      <c r="E18" s="33">
        <v>74207.8</v>
      </c>
      <c r="F18" s="33">
        <v>180979.20000000001</v>
      </c>
    </row>
    <row r="19" spans="1:12" ht="27.75" customHeight="1">
      <c r="A19" s="506" t="s">
        <v>336</v>
      </c>
      <c r="B19" s="522"/>
      <c r="C19" s="43">
        <v>2860</v>
      </c>
      <c r="D19" s="43">
        <v>620.70000000000005</v>
      </c>
      <c r="E19" s="43">
        <v>771.9</v>
      </c>
      <c r="F19" s="43">
        <v>1467.4</v>
      </c>
      <c r="G19" s="88"/>
    </row>
    <row r="20" spans="1:12" ht="27.75" customHeight="1">
      <c r="A20" s="506" t="s">
        <v>337</v>
      </c>
      <c r="B20" s="507"/>
      <c r="C20" s="43">
        <v>1448300.9</v>
      </c>
      <c r="D20" s="43">
        <v>191220.6</v>
      </c>
      <c r="E20" s="43">
        <v>328768.59999999998</v>
      </c>
      <c r="F20" s="43">
        <v>928311.7</v>
      </c>
      <c r="H20" s="88"/>
      <c r="I20" s="88"/>
      <c r="J20" s="88"/>
      <c r="K20" s="88"/>
      <c r="L20" s="88"/>
    </row>
    <row r="21" spans="1:12" ht="27.75" customHeight="1">
      <c r="A21" s="338"/>
      <c r="B21" s="257" t="s">
        <v>109</v>
      </c>
      <c r="C21" s="33">
        <v>588452.5</v>
      </c>
      <c r="D21" s="33">
        <v>91619.4</v>
      </c>
      <c r="E21" s="33">
        <v>142651.9</v>
      </c>
      <c r="F21" s="33">
        <v>354181.2</v>
      </c>
    </row>
    <row r="22" spans="1:12" ht="27.75" customHeight="1">
      <c r="A22" s="506" t="s">
        <v>107</v>
      </c>
      <c r="B22" s="507"/>
      <c r="C22" s="43">
        <v>1464254.6</v>
      </c>
      <c r="D22" s="43">
        <v>210600.4</v>
      </c>
      <c r="E22" s="43">
        <v>327756.90000000002</v>
      </c>
      <c r="F22" s="43">
        <v>925897.3</v>
      </c>
    </row>
    <row r="23" spans="1:12" ht="27.75" customHeight="1">
      <c r="A23" s="514" t="s">
        <v>108</v>
      </c>
      <c r="B23" s="507"/>
      <c r="C23" s="33">
        <v>110131.5</v>
      </c>
      <c r="D23" s="33">
        <v>7382.3</v>
      </c>
      <c r="E23" s="33">
        <v>14811.6</v>
      </c>
      <c r="F23" s="33">
        <v>87937.7</v>
      </c>
    </row>
    <row r="24" spans="1:12" ht="27.75" customHeight="1">
      <c r="A24" s="514" t="s">
        <v>110</v>
      </c>
      <c r="B24" s="507"/>
      <c r="C24" s="33">
        <v>421695.9</v>
      </c>
      <c r="D24" s="33">
        <v>65112.800000000003</v>
      </c>
      <c r="E24" s="33">
        <v>79895.399999999994</v>
      </c>
      <c r="F24" s="33">
        <v>276687.7</v>
      </c>
    </row>
    <row r="25" spans="1:12" ht="27.75" customHeight="1">
      <c r="A25" s="338"/>
      <c r="B25" s="257" t="s">
        <v>119</v>
      </c>
      <c r="C25" s="33">
        <v>288245.59999999998</v>
      </c>
      <c r="D25" s="33">
        <v>53621.3</v>
      </c>
      <c r="E25" s="33">
        <v>60331.8</v>
      </c>
      <c r="F25" s="33">
        <v>174292.4</v>
      </c>
    </row>
    <row r="26" spans="1:12" ht="27.75" customHeight="1">
      <c r="A26" s="514" t="s">
        <v>112</v>
      </c>
      <c r="B26" s="507"/>
      <c r="C26" s="41">
        <v>789859</v>
      </c>
      <c r="D26" s="41">
        <v>124095.2</v>
      </c>
      <c r="E26" s="41">
        <v>199435.5</v>
      </c>
      <c r="F26" s="41">
        <v>466328.3</v>
      </c>
    </row>
    <row r="27" spans="1:12" ht="36.75" customHeight="1">
      <c r="A27" s="526" t="s">
        <v>277</v>
      </c>
      <c r="B27" s="257" t="s">
        <v>113</v>
      </c>
      <c r="C27" s="33">
        <v>166665.9</v>
      </c>
      <c r="D27" s="33">
        <v>30916.6</v>
      </c>
      <c r="E27" s="33">
        <v>46927.199999999997</v>
      </c>
      <c r="F27" s="33">
        <v>88822.1</v>
      </c>
    </row>
    <row r="28" spans="1:12" ht="38.25" customHeight="1">
      <c r="A28" s="527"/>
      <c r="B28" s="259" t="s">
        <v>120</v>
      </c>
      <c r="C28" s="260">
        <v>401722.4</v>
      </c>
      <c r="D28" s="260">
        <v>62226.5</v>
      </c>
      <c r="E28" s="260">
        <v>99941</v>
      </c>
      <c r="F28" s="260">
        <v>239554.9</v>
      </c>
    </row>
  </sheetData>
  <mergeCells count="15">
    <mergeCell ref="C6:F6"/>
    <mergeCell ref="C8:F8"/>
    <mergeCell ref="A9:B9"/>
    <mergeCell ref="A10:B10"/>
    <mergeCell ref="A23:B23"/>
    <mergeCell ref="A19:B19"/>
    <mergeCell ref="A24:B24"/>
    <mergeCell ref="A26:B26"/>
    <mergeCell ref="A27:A28"/>
    <mergeCell ref="A6:B8"/>
    <mergeCell ref="A11:A14"/>
    <mergeCell ref="A15:B15"/>
    <mergeCell ref="A16:A18"/>
    <mergeCell ref="A20:B20"/>
    <mergeCell ref="A22:B22"/>
  </mergeCells>
  <phoneticPr fontId="3" type="noConversion"/>
  <hyperlinks>
    <hyperlink ref="B1" location="'spis tablic'!A1" display="SPIS TABLIC"/>
  </hyperlinks>
  <pageMargins left="0.78740157480314965" right="0.74803149606299213" top="0.98425196850393704" bottom="0.78740157480314965" header="0.51181102362204722" footer="0.51181102362204722"/>
  <pageSetup paperSize="9" firstPageNumber="96" pageOrder="overThenDown" orientation="portrait" useFirstPageNumber="1" r:id="rId1"/>
  <headerFooter alignWithMargins="0">
    <oddHeader>&amp;C&amp;"Times New Roman,Normalny"&amp;P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7"/>
  <dimension ref="A1:O61"/>
  <sheetViews>
    <sheetView zoomScaleNormal="100" workbookViewId="0">
      <selection activeCell="A6" sqref="A6:B7"/>
    </sheetView>
  </sheetViews>
  <sheetFormatPr defaultRowHeight="15"/>
  <cols>
    <col min="1" max="1" width="53.7109375" style="223" customWidth="1"/>
    <col min="2" max="2" width="2.42578125" style="74" customWidth="1"/>
    <col min="3" max="14" width="14.5703125" style="74" customWidth="1"/>
    <col min="15" max="15" width="9" style="96" customWidth="1"/>
    <col min="16" max="18" width="9" style="74" customWidth="1"/>
    <col min="19" max="16384" width="9.140625" style="74"/>
  </cols>
  <sheetData>
    <row r="1" spans="1:15" ht="26.25">
      <c r="A1" s="364" t="s">
        <v>300</v>
      </c>
    </row>
    <row r="3" spans="1:15" ht="18" customHeight="1">
      <c r="A3" s="73" t="str">
        <f>'spis tablic'!A34</f>
        <v>Tabl. 33. Wskaźniki rentowności obrotu przedsiębiorstw niefinansowych o liczbie pracujących 10 i więcej osób prowadzących księgi rachunkowe według wielkości przychodów i sekcji PKD w 2017 r.</v>
      </c>
      <c r="G3" s="105"/>
    </row>
    <row r="4" spans="1:15" ht="18" customHeight="1">
      <c r="A4" s="220" t="str">
        <f>'spis tablic'!B34</f>
        <v>Table 33. Turnover profitability indicator of non-financial enterprises employing 10 persons or more keeping accounting ledgers, by the amount of revenues and NACE section in 2017.</v>
      </c>
      <c r="G4" s="105"/>
    </row>
    <row r="5" spans="1:15" ht="3" customHeight="1"/>
    <row r="6" spans="1:15" s="177" customFormat="1" ht="28.5" customHeight="1">
      <c r="A6" s="536" t="s">
        <v>340</v>
      </c>
      <c r="B6" s="537"/>
      <c r="C6" s="440" t="s">
        <v>341</v>
      </c>
      <c r="D6" s="454"/>
      <c r="E6" s="454"/>
      <c r="F6" s="454"/>
      <c r="G6" s="540"/>
      <c r="H6" s="540"/>
      <c r="I6" s="540"/>
      <c r="J6" s="540"/>
      <c r="K6" s="540"/>
      <c r="L6" s="540"/>
      <c r="M6" s="540"/>
      <c r="N6" s="541"/>
      <c r="O6" s="176"/>
    </row>
    <row r="7" spans="1:15" s="77" customFormat="1" ht="72" customHeight="1">
      <c r="A7" s="538"/>
      <c r="B7" s="539"/>
      <c r="C7" s="287" t="s">
        <v>34</v>
      </c>
      <c r="D7" s="288" t="s">
        <v>15</v>
      </c>
      <c r="E7" s="262" t="s">
        <v>9</v>
      </c>
      <c r="F7" s="262" t="s">
        <v>10</v>
      </c>
      <c r="G7" s="262" t="s">
        <v>8</v>
      </c>
      <c r="H7" s="288" t="s">
        <v>7</v>
      </c>
      <c r="I7" s="288" t="s">
        <v>11</v>
      </c>
      <c r="J7" s="288" t="s">
        <v>12</v>
      </c>
      <c r="K7" s="262" t="s">
        <v>13</v>
      </c>
      <c r="L7" s="263" t="s">
        <v>14</v>
      </c>
      <c r="M7" s="264" t="s">
        <v>6</v>
      </c>
      <c r="N7" s="275" t="s">
        <v>245</v>
      </c>
      <c r="O7" s="89"/>
    </row>
    <row r="8" spans="1:15" ht="30.75" customHeight="1">
      <c r="A8" s="535" t="s">
        <v>41</v>
      </c>
      <c r="B8" s="178" t="s">
        <v>4</v>
      </c>
      <c r="C8" s="179">
        <v>973</v>
      </c>
      <c r="D8" s="165">
        <v>1147</v>
      </c>
      <c r="E8" s="165">
        <v>1355</v>
      </c>
      <c r="F8" s="165">
        <v>1443</v>
      </c>
      <c r="G8" s="165">
        <v>6569</v>
      </c>
      <c r="H8" s="165">
        <v>10206</v>
      </c>
      <c r="I8" s="165">
        <v>6573</v>
      </c>
      <c r="J8" s="165">
        <v>4125</v>
      </c>
      <c r="K8" s="165">
        <v>2789</v>
      </c>
      <c r="L8" s="165">
        <v>6734</v>
      </c>
      <c r="M8" s="165">
        <v>4078</v>
      </c>
      <c r="N8" s="165">
        <v>4660</v>
      </c>
    </row>
    <row r="9" spans="1:15">
      <c r="A9" s="534"/>
      <c r="B9" s="180" t="s">
        <v>5</v>
      </c>
      <c r="C9" s="47">
        <v>-77.400000000000006</v>
      </c>
      <c r="D9" s="41">
        <v>-10.7</v>
      </c>
      <c r="E9" s="41">
        <v>-3.4</v>
      </c>
      <c r="F9" s="41">
        <v>-2</v>
      </c>
      <c r="G9" s="41">
        <v>2.6</v>
      </c>
      <c r="H9" s="41">
        <v>5.4</v>
      </c>
      <c r="I9" s="41">
        <v>5.7</v>
      </c>
      <c r="J9" s="41">
        <v>5.0999999999999996</v>
      </c>
      <c r="K9" s="41">
        <v>5.0999999999999996</v>
      </c>
      <c r="L9" s="41">
        <v>4.9000000000000004</v>
      </c>
      <c r="M9" s="41">
        <v>5</v>
      </c>
      <c r="N9" s="41">
        <v>5.3</v>
      </c>
    </row>
    <row r="10" spans="1:15">
      <c r="A10" s="534"/>
      <c r="B10" s="180" t="s">
        <v>0</v>
      </c>
      <c r="C10" s="47">
        <v>-77.400000000000006</v>
      </c>
      <c r="D10" s="41">
        <v>-11.2</v>
      </c>
      <c r="E10" s="41">
        <v>-4</v>
      </c>
      <c r="F10" s="41">
        <v>-2.6</v>
      </c>
      <c r="G10" s="41">
        <v>2</v>
      </c>
      <c r="H10" s="41">
        <v>4.7</v>
      </c>
      <c r="I10" s="41">
        <v>5</v>
      </c>
      <c r="J10" s="41">
        <v>4.5</v>
      </c>
      <c r="K10" s="41">
        <v>4.4000000000000004</v>
      </c>
      <c r="L10" s="41">
        <v>4.2</v>
      </c>
      <c r="M10" s="41">
        <v>4.3</v>
      </c>
      <c r="N10" s="41">
        <v>4.4000000000000004</v>
      </c>
    </row>
    <row r="11" spans="1:15" ht="28.5" customHeight="1">
      <c r="A11" s="533" t="s">
        <v>42</v>
      </c>
      <c r="B11" s="180" t="s">
        <v>4</v>
      </c>
      <c r="C11" s="181">
        <v>211</v>
      </c>
      <c r="D11" s="46">
        <v>300</v>
      </c>
      <c r="E11" s="45">
        <v>351</v>
      </c>
      <c r="F11" s="45">
        <v>405</v>
      </c>
      <c r="G11" s="45">
        <v>1953</v>
      </c>
      <c r="H11" s="45">
        <v>3113</v>
      </c>
      <c r="I11" s="46">
        <v>2065</v>
      </c>
      <c r="J11" s="46">
        <v>1327</v>
      </c>
      <c r="K11" s="182">
        <v>911</v>
      </c>
      <c r="L11" s="182">
        <v>2298</v>
      </c>
      <c r="M11" s="182">
        <v>1486</v>
      </c>
      <c r="N11" s="182">
        <v>2051</v>
      </c>
    </row>
    <row r="12" spans="1:15">
      <c r="A12" s="534"/>
      <c r="B12" s="180" t="s">
        <v>5</v>
      </c>
      <c r="C12" s="47">
        <v>-75.7</v>
      </c>
      <c r="D12" s="33">
        <v>-13.4</v>
      </c>
      <c r="E12" s="41">
        <v>-5.9</v>
      </c>
      <c r="F12" s="33">
        <v>-1.7</v>
      </c>
      <c r="G12" s="41">
        <v>1.8</v>
      </c>
      <c r="H12" s="41">
        <v>5.7</v>
      </c>
      <c r="I12" s="33">
        <v>6.7</v>
      </c>
      <c r="J12" s="33">
        <v>5.9</v>
      </c>
      <c r="K12" s="34">
        <v>5.4</v>
      </c>
      <c r="L12" s="34">
        <v>5.6</v>
      </c>
      <c r="M12" s="34">
        <v>5.4</v>
      </c>
      <c r="N12" s="34">
        <v>6.6</v>
      </c>
    </row>
    <row r="13" spans="1:15">
      <c r="A13" s="534"/>
      <c r="B13" s="180" t="s">
        <v>0</v>
      </c>
      <c r="C13" s="47">
        <v>-74.7</v>
      </c>
      <c r="D13" s="33">
        <v>-13.9</v>
      </c>
      <c r="E13" s="41">
        <v>-6.5</v>
      </c>
      <c r="F13" s="33">
        <v>-2.1</v>
      </c>
      <c r="G13" s="41">
        <v>1.2</v>
      </c>
      <c r="H13" s="41">
        <v>5</v>
      </c>
      <c r="I13" s="33">
        <v>6</v>
      </c>
      <c r="J13" s="33">
        <v>5.0999999999999996</v>
      </c>
      <c r="K13" s="34">
        <v>4.7</v>
      </c>
      <c r="L13" s="34">
        <v>4.8</v>
      </c>
      <c r="M13" s="34">
        <v>4.5999999999999996</v>
      </c>
      <c r="N13" s="34">
        <v>5.6</v>
      </c>
    </row>
    <row r="14" spans="1:15" ht="28.5" customHeight="1">
      <c r="A14" s="531" t="s">
        <v>244</v>
      </c>
      <c r="B14" s="180" t="s">
        <v>4</v>
      </c>
      <c r="C14" s="183">
        <v>6</v>
      </c>
      <c r="D14" s="184">
        <v>3</v>
      </c>
      <c r="E14" s="184">
        <v>5</v>
      </c>
      <c r="F14" s="184">
        <v>9</v>
      </c>
      <c r="G14" s="184">
        <v>36</v>
      </c>
      <c r="H14" s="184">
        <v>43</v>
      </c>
      <c r="I14" s="184">
        <v>31</v>
      </c>
      <c r="J14" s="184">
        <v>26</v>
      </c>
      <c r="K14" s="184">
        <v>21</v>
      </c>
      <c r="L14" s="184">
        <v>40</v>
      </c>
      <c r="M14" s="184">
        <v>31</v>
      </c>
      <c r="N14" s="184">
        <v>28</v>
      </c>
    </row>
    <row r="15" spans="1:15">
      <c r="A15" s="532"/>
      <c r="B15" s="180" t="s">
        <v>5</v>
      </c>
      <c r="C15" s="48">
        <v>-25.6</v>
      </c>
      <c r="D15" s="41">
        <v>2.5</v>
      </c>
      <c r="E15" s="33">
        <v>-71.400000000000006</v>
      </c>
      <c r="F15" s="41">
        <v>-1.6</v>
      </c>
      <c r="G15" s="41">
        <v>2.6</v>
      </c>
      <c r="H15" s="41">
        <v>3.1</v>
      </c>
      <c r="I15" s="41">
        <v>8.1</v>
      </c>
      <c r="J15" s="41">
        <v>9.1</v>
      </c>
      <c r="K15" s="41">
        <v>-0.4</v>
      </c>
      <c r="L15" s="41">
        <v>-0.4</v>
      </c>
      <c r="M15" s="41">
        <v>6.4</v>
      </c>
      <c r="N15" s="41">
        <v>10.6</v>
      </c>
    </row>
    <row r="16" spans="1:15">
      <c r="A16" s="532"/>
      <c r="B16" s="180" t="s">
        <v>0</v>
      </c>
      <c r="C16" s="48">
        <v>-26.7</v>
      </c>
      <c r="D16" s="41">
        <v>2.2000000000000002</v>
      </c>
      <c r="E16" s="33">
        <v>-71.8</v>
      </c>
      <c r="F16" s="41">
        <v>-2.7</v>
      </c>
      <c r="G16" s="41">
        <v>1.8</v>
      </c>
      <c r="H16" s="41">
        <v>2</v>
      </c>
      <c r="I16" s="41">
        <v>7.2</v>
      </c>
      <c r="J16" s="41">
        <v>7.7</v>
      </c>
      <c r="K16" s="41">
        <v>-1.5</v>
      </c>
      <c r="L16" s="41">
        <v>-3</v>
      </c>
      <c r="M16" s="41">
        <v>5.0999999999999996</v>
      </c>
      <c r="N16" s="41">
        <v>7.7</v>
      </c>
    </row>
    <row r="17" spans="1:14" ht="24" customHeight="1">
      <c r="A17" s="531" t="s">
        <v>126</v>
      </c>
      <c r="B17" s="180" t="s">
        <v>4</v>
      </c>
      <c r="C17" s="44">
        <v>188</v>
      </c>
      <c r="D17" s="184">
        <v>254</v>
      </c>
      <c r="E17" s="184">
        <v>288</v>
      </c>
      <c r="F17" s="184">
        <v>333</v>
      </c>
      <c r="G17" s="184">
        <v>1579</v>
      </c>
      <c r="H17" s="184">
        <v>2696</v>
      </c>
      <c r="I17" s="184">
        <v>1772</v>
      </c>
      <c r="J17" s="184">
        <v>1150</v>
      </c>
      <c r="K17" s="184">
        <v>793</v>
      </c>
      <c r="L17" s="184">
        <v>2023</v>
      </c>
      <c r="M17" s="184">
        <v>1332</v>
      </c>
      <c r="N17" s="184">
        <v>1891</v>
      </c>
    </row>
    <row r="18" spans="1:14">
      <c r="A18" s="532"/>
      <c r="B18" s="180" t="s">
        <v>5</v>
      </c>
      <c r="C18" s="33">
        <v>-76.5</v>
      </c>
      <c r="D18" s="41">
        <v>-14.4</v>
      </c>
      <c r="E18" s="41">
        <v>-5.2</v>
      </c>
      <c r="F18" s="41">
        <v>-1.2</v>
      </c>
      <c r="G18" s="41">
        <v>2.2000000000000002</v>
      </c>
      <c r="H18" s="41">
        <v>6.1</v>
      </c>
      <c r="I18" s="41">
        <v>7</v>
      </c>
      <c r="J18" s="41">
        <v>5.9</v>
      </c>
      <c r="K18" s="41">
        <v>5.6</v>
      </c>
      <c r="L18" s="41">
        <v>5.6</v>
      </c>
      <c r="M18" s="41">
        <v>5.4</v>
      </c>
      <c r="N18" s="41">
        <v>5.6</v>
      </c>
    </row>
    <row r="19" spans="1:14">
      <c r="A19" s="532"/>
      <c r="B19" s="180" t="s">
        <v>0</v>
      </c>
      <c r="C19" s="33">
        <v>-75.2</v>
      </c>
      <c r="D19" s="41">
        <v>-14.8</v>
      </c>
      <c r="E19" s="41">
        <v>-5.7</v>
      </c>
      <c r="F19" s="41">
        <v>-1.7</v>
      </c>
      <c r="G19" s="41">
        <v>1.6</v>
      </c>
      <c r="H19" s="41">
        <v>5.4</v>
      </c>
      <c r="I19" s="41">
        <v>6.3</v>
      </c>
      <c r="J19" s="41">
        <v>5.2</v>
      </c>
      <c r="K19" s="41">
        <v>4.9000000000000004</v>
      </c>
      <c r="L19" s="41">
        <v>5</v>
      </c>
      <c r="M19" s="41">
        <v>4.5999999999999996</v>
      </c>
      <c r="N19" s="41">
        <v>4.8</v>
      </c>
    </row>
    <row r="20" spans="1:14" ht="33.75" customHeight="1">
      <c r="A20" s="531" t="s">
        <v>127</v>
      </c>
      <c r="B20" s="180" t="s">
        <v>4</v>
      </c>
      <c r="C20" s="183">
        <v>1</v>
      </c>
      <c r="D20" s="44">
        <v>4</v>
      </c>
      <c r="E20" s="44">
        <v>3</v>
      </c>
      <c r="F20" s="184">
        <v>9</v>
      </c>
      <c r="G20" s="184">
        <v>54</v>
      </c>
      <c r="H20" s="184">
        <v>78</v>
      </c>
      <c r="I20" s="184">
        <v>62</v>
      </c>
      <c r="J20" s="184">
        <v>38</v>
      </c>
      <c r="K20" s="184">
        <v>20</v>
      </c>
      <c r="L20" s="184">
        <v>64</v>
      </c>
      <c r="M20" s="184">
        <v>34</v>
      </c>
      <c r="N20" s="184">
        <v>86</v>
      </c>
    </row>
    <row r="21" spans="1:14">
      <c r="A21" s="532"/>
      <c r="B21" s="180" t="s">
        <v>5</v>
      </c>
      <c r="C21" s="48">
        <v>-1.6</v>
      </c>
      <c r="D21" s="33">
        <v>-71.599999999999994</v>
      </c>
      <c r="E21" s="33">
        <v>-100.9</v>
      </c>
      <c r="F21" s="41">
        <v>-18.899999999999999</v>
      </c>
      <c r="G21" s="41">
        <v>-3.6</v>
      </c>
      <c r="H21" s="41">
        <v>5.4</v>
      </c>
      <c r="I21" s="41">
        <v>3.5</v>
      </c>
      <c r="J21" s="41">
        <v>5.7</v>
      </c>
      <c r="K21" s="41">
        <v>4.8</v>
      </c>
      <c r="L21" s="41">
        <v>6.9</v>
      </c>
      <c r="M21" s="41">
        <v>4.4000000000000004</v>
      </c>
      <c r="N21" s="41">
        <v>10.4</v>
      </c>
    </row>
    <row r="22" spans="1:14">
      <c r="A22" s="532"/>
      <c r="B22" s="180" t="s">
        <v>0</v>
      </c>
      <c r="C22" s="48">
        <v>-1.6</v>
      </c>
      <c r="D22" s="33">
        <v>-72.599999999999994</v>
      </c>
      <c r="E22" s="33">
        <v>-97</v>
      </c>
      <c r="F22" s="41">
        <v>-19</v>
      </c>
      <c r="G22" s="41">
        <v>-4.5999999999999996</v>
      </c>
      <c r="H22" s="41">
        <v>4.5</v>
      </c>
      <c r="I22" s="41">
        <v>2.6</v>
      </c>
      <c r="J22" s="41">
        <v>4.5999999999999996</v>
      </c>
      <c r="K22" s="41">
        <v>3.6</v>
      </c>
      <c r="L22" s="41">
        <v>5.6</v>
      </c>
      <c r="M22" s="41">
        <v>2.9</v>
      </c>
      <c r="N22" s="41">
        <v>9.1999999999999993</v>
      </c>
    </row>
    <row r="23" spans="1:14" ht="27" customHeight="1">
      <c r="A23" s="531" t="s">
        <v>128</v>
      </c>
      <c r="B23" s="180" t="s">
        <v>4</v>
      </c>
      <c r="C23" s="44">
        <v>16</v>
      </c>
      <c r="D23" s="184">
        <v>39</v>
      </c>
      <c r="E23" s="184">
        <v>55</v>
      </c>
      <c r="F23" s="184">
        <v>54</v>
      </c>
      <c r="G23" s="184">
        <v>284</v>
      </c>
      <c r="H23" s="184">
        <v>296</v>
      </c>
      <c r="I23" s="184">
        <v>200</v>
      </c>
      <c r="J23" s="184">
        <v>113</v>
      </c>
      <c r="K23" s="184">
        <v>77</v>
      </c>
      <c r="L23" s="184">
        <v>171</v>
      </c>
      <c r="M23" s="184">
        <v>89</v>
      </c>
      <c r="N23" s="184">
        <v>46</v>
      </c>
    </row>
    <row r="24" spans="1:14">
      <c r="A24" s="532"/>
      <c r="B24" s="180" t="s">
        <v>5</v>
      </c>
      <c r="C24" s="33">
        <v>-90.7</v>
      </c>
      <c r="D24" s="41">
        <v>-2</v>
      </c>
      <c r="E24" s="41">
        <v>1.3</v>
      </c>
      <c r="F24" s="41">
        <v>-1.6</v>
      </c>
      <c r="G24" s="41">
        <v>0.5</v>
      </c>
      <c r="H24" s="41">
        <v>2.5</v>
      </c>
      <c r="I24" s="41">
        <v>4.5999999999999996</v>
      </c>
      <c r="J24" s="41">
        <v>4.8</v>
      </c>
      <c r="K24" s="41">
        <v>5.4</v>
      </c>
      <c r="L24" s="41">
        <v>5.7</v>
      </c>
      <c r="M24" s="41">
        <v>6.5</v>
      </c>
      <c r="N24" s="41">
        <v>8.6999999999999993</v>
      </c>
    </row>
    <row r="25" spans="1:14">
      <c r="A25" s="532"/>
      <c r="B25" s="180" t="s">
        <v>0</v>
      </c>
      <c r="C25" s="33">
        <v>-91.8</v>
      </c>
      <c r="D25" s="41">
        <v>-2.8</v>
      </c>
      <c r="E25" s="41">
        <v>0.4</v>
      </c>
      <c r="F25" s="41">
        <v>-2</v>
      </c>
      <c r="G25" s="41">
        <v>0</v>
      </c>
      <c r="H25" s="41">
        <v>1.7</v>
      </c>
      <c r="I25" s="41">
        <v>3.7</v>
      </c>
      <c r="J25" s="41">
        <v>3.6</v>
      </c>
      <c r="K25" s="41">
        <v>4.5</v>
      </c>
      <c r="L25" s="41">
        <v>4.5</v>
      </c>
      <c r="M25" s="41">
        <v>5.2</v>
      </c>
      <c r="N25" s="41">
        <v>7.1</v>
      </c>
    </row>
    <row r="26" spans="1:14" ht="28.5" customHeight="1">
      <c r="A26" s="542" t="s">
        <v>47</v>
      </c>
      <c r="B26" s="180" t="s">
        <v>4</v>
      </c>
      <c r="C26" s="183">
        <v>107</v>
      </c>
      <c r="D26" s="184">
        <v>126</v>
      </c>
      <c r="E26" s="184">
        <v>143</v>
      </c>
      <c r="F26" s="184">
        <v>150</v>
      </c>
      <c r="G26" s="184">
        <v>814</v>
      </c>
      <c r="H26" s="184">
        <v>1212</v>
      </c>
      <c r="I26" s="184">
        <v>665</v>
      </c>
      <c r="J26" s="184">
        <v>337</v>
      </c>
      <c r="K26" s="184">
        <v>250</v>
      </c>
      <c r="L26" s="184">
        <v>494</v>
      </c>
      <c r="M26" s="184">
        <v>266</v>
      </c>
      <c r="N26" s="184">
        <v>240</v>
      </c>
    </row>
    <row r="27" spans="1:14">
      <c r="A27" s="534"/>
      <c r="B27" s="180" t="s">
        <v>5</v>
      </c>
      <c r="C27" s="47">
        <v>-29.1</v>
      </c>
      <c r="D27" s="41">
        <v>-34.9</v>
      </c>
      <c r="E27" s="41">
        <v>0.2</v>
      </c>
      <c r="F27" s="41">
        <v>2.2999999999999998</v>
      </c>
      <c r="G27" s="41">
        <v>4.9000000000000004</v>
      </c>
      <c r="H27" s="41">
        <v>7.1</v>
      </c>
      <c r="I27" s="41">
        <v>7.7</v>
      </c>
      <c r="J27" s="41">
        <v>6.2</v>
      </c>
      <c r="K27" s="41">
        <v>7.2</v>
      </c>
      <c r="L27" s="41">
        <v>5.2</v>
      </c>
      <c r="M27" s="41">
        <v>5.9</v>
      </c>
      <c r="N27" s="41">
        <v>4.2</v>
      </c>
    </row>
    <row r="28" spans="1:14">
      <c r="A28" s="534"/>
      <c r="B28" s="180" t="s">
        <v>0</v>
      </c>
      <c r="C28" s="47">
        <v>-28.5</v>
      </c>
      <c r="D28" s="41">
        <v>-35.799999999999997</v>
      </c>
      <c r="E28" s="41">
        <v>-0.6</v>
      </c>
      <c r="F28" s="41">
        <v>1.7</v>
      </c>
      <c r="G28" s="41">
        <v>4.2</v>
      </c>
      <c r="H28" s="41">
        <v>6.3</v>
      </c>
      <c r="I28" s="41">
        <v>7</v>
      </c>
      <c r="J28" s="41">
        <v>5.5</v>
      </c>
      <c r="K28" s="41">
        <v>6.6</v>
      </c>
      <c r="L28" s="41">
        <v>4.4000000000000004</v>
      </c>
      <c r="M28" s="41">
        <v>5.2</v>
      </c>
      <c r="N28" s="41">
        <v>3.1</v>
      </c>
    </row>
    <row r="29" spans="1:14" ht="27" customHeight="1">
      <c r="A29" s="542" t="s">
        <v>129</v>
      </c>
      <c r="B29" s="180" t="s">
        <v>4</v>
      </c>
      <c r="C29" s="183">
        <v>87</v>
      </c>
      <c r="D29" s="184">
        <v>94</v>
      </c>
      <c r="E29" s="184">
        <v>144</v>
      </c>
      <c r="F29" s="184">
        <v>159</v>
      </c>
      <c r="G29" s="184">
        <v>1117</v>
      </c>
      <c r="H29" s="184">
        <v>2653</v>
      </c>
      <c r="I29" s="184">
        <v>2238</v>
      </c>
      <c r="J29" s="184">
        <v>1440</v>
      </c>
      <c r="K29" s="184">
        <v>939</v>
      </c>
      <c r="L29" s="184">
        <v>2381</v>
      </c>
      <c r="M29" s="184">
        <v>1469</v>
      </c>
      <c r="N29" s="184">
        <v>1608</v>
      </c>
    </row>
    <row r="30" spans="1:14">
      <c r="A30" s="534"/>
      <c r="B30" s="180" t="s">
        <v>5</v>
      </c>
      <c r="C30" s="47">
        <v>-58.5</v>
      </c>
      <c r="D30" s="41">
        <v>-4.3</v>
      </c>
      <c r="E30" s="41">
        <v>-1.7</v>
      </c>
      <c r="F30" s="41">
        <v>3.4</v>
      </c>
      <c r="G30" s="41">
        <v>1.2</v>
      </c>
      <c r="H30" s="41">
        <v>4</v>
      </c>
      <c r="I30" s="41">
        <v>4.5</v>
      </c>
      <c r="J30" s="41">
        <v>4.5</v>
      </c>
      <c r="K30" s="41">
        <v>4</v>
      </c>
      <c r="L30" s="41">
        <v>4.2</v>
      </c>
      <c r="M30" s="41">
        <v>3.5</v>
      </c>
      <c r="N30" s="41">
        <v>2.7</v>
      </c>
    </row>
    <row r="31" spans="1:14">
      <c r="A31" s="534"/>
      <c r="B31" s="180" t="s">
        <v>0</v>
      </c>
      <c r="C31" s="47">
        <v>-58.9</v>
      </c>
      <c r="D31" s="41">
        <v>-4.7</v>
      </c>
      <c r="E31" s="41">
        <v>-2</v>
      </c>
      <c r="F31" s="41">
        <v>2.9</v>
      </c>
      <c r="G31" s="41">
        <v>0.9</v>
      </c>
      <c r="H31" s="41">
        <v>3.5</v>
      </c>
      <c r="I31" s="41">
        <v>4</v>
      </c>
      <c r="J31" s="41">
        <v>4</v>
      </c>
      <c r="K31" s="41">
        <v>3.6</v>
      </c>
      <c r="L31" s="41">
        <v>3.7</v>
      </c>
      <c r="M31" s="41">
        <v>3</v>
      </c>
      <c r="N31" s="41">
        <v>2.2000000000000002</v>
      </c>
    </row>
    <row r="32" spans="1:14" ht="24" customHeight="1">
      <c r="A32" s="542" t="s">
        <v>49</v>
      </c>
      <c r="B32" s="180" t="s">
        <v>4</v>
      </c>
      <c r="C32" s="183">
        <v>45</v>
      </c>
      <c r="D32" s="184">
        <v>46</v>
      </c>
      <c r="E32" s="184">
        <v>41</v>
      </c>
      <c r="F32" s="184">
        <v>53</v>
      </c>
      <c r="G32" s="184">
        <v>371</v>
      </c>
      <c r="H32" s="184">
        <v>726</v>
      </c>
      <c r="I32" s="184">
        <v>452</v>
      </c>
      <c r="J32" s="184">
        <v>311</v>
      </c>
      <c r="K32" s="184">
        <v>199</v>
      </c>
      <c r="L32" s="184">
        <v>433</v>
      </c>
      <c r="M32" s="184">
        <v>264</v>
      </c>
      <c r="N32" s="184">
        <v>243</v>
      </c>
    </row>
    <row r="33" spans="1:14">
      <c r="A33" s="534"/>
      <c r="B33" s="180" t="s">
        <v>5</v>
      </c>
      <c r="C33" s="48">
        <v>-633.1</v>
      </c>
      <c r="D33" s="41">
        <v>-9.1</v>
      </c>
      <c r="E33" s="41">
        <v>-1.3</v>
      </c>
      <c r="F33" s="41">
        <v>-13.1</v>
      </c>
      <c r="G33" s="41">
        <v>2.1</v>
      </c>
      <c r="H33" s="41">
        <v>3.8</v>
      </c>
      <c r="I33" s="41">
        <v>4</v>
      </c>
      <c r="J33" s="41">
        <v>3.4</v>
      </c>
      <c r="K33" s="41">
        <v>4.3</v>
      </c>
      <c r="L33" s="41">
        <v>4.2</v>
      </c>
      <c r="M33" s="41">
        <v>4.5999999999999996</v>
      </c>
      <c r="N33" s="41">
        <v>4.9000000000000004</v>
      </c>
    </row>
    <row r="34" spans="1:14">
      <c r="A34" s="534"/>
      <c r="B34" s="180" t="s">
        <v>0</v>
      </c>
      <c r="C34" s="48">
        <v>-633.70000000000005</v>
      </c>
      <c r="D34" s="41">
        <v>-9.9</v>
      </c>
      <c r="E34" s="41">
        <v>-1.9</v>
      </c>
      <c r="F34" s="41">
        <v>-14.2</v>
      </c>
      <c r="G34" s="41">
        <v>1.7</v>
      </c>
      <c r="H34" s="41">
        <v>3.3</v>
      </c>
      <c r="I34" s="41">
        <v>3.4</v>
      </c>
      <c r="J34" s="41">
        <v>3</v>
      </c>
      <c r="K34" s="41">
        <v>3.8</v>
      </c>
      <c r="L34" s="41">
        <v>3.6</v>
      </c>
      <c r="M34" s="41">
        <v>3.8</v>
      </c>
      <c r="N34" s="41">
        <v>3.9</v>
      </c>
    </row>
    <row r="35" spans="1:14" ht="26.25" customHeight="1">
      <c r="A35" s="542" t="s">
        <v>50</v>
      </c>
      <c r="B35" s="180" t="s">
        <v>4</v>
      </c>
      <c r="C35" s="183">
        <v>26</v>
      </c>
      <c r="D35" s="184">
        <v>54</v>
      </c>
      <c r="E35" s="184">
        <v>59</v>
      </c>
      <c r="F35" s="184">
        <v>79</v>
      </c>
      <c r="G35" s="184">
        <v>251</v>
      </c>
      <c r="H35" s="184">
        <v>267</v>
      </c>
      <c r="I35" s="184">
        <v>114</v>
      </c>
      <c r="J35" s="184">
        <v>67</v>
      </c>
      <c r="K35" s="184">
        <v>32</v>
      </c>
      <c r="L35" s="184">
        <v>85</v>
      </c>
      <c r="M35" s="184">
        <v>51</v>
      </c>
      <c r="N35" s="184">
        <v>12</v>
      </c>
    </row>
    <row r="36" spans="1:14">
      <c r="A36" s="544"/>
      <c r="B36" s="180" t="s">
        <v>5</v>
      </c>
      <c r="C36" s="47">
        <v>-24.5</v>
      </c>
      <c r="D36" s="41">
        <v>-4.3</v>
      </c>
      <c r="E36" s="41">
        <v>-3.5</v>
      </c>
      <c r="F36" s="41">
        <v>1</v>
      </c>
      <c r="G36" s="41">
        <v>0.8</v>
      </c>
      <c r="H36" s="41">
        <v>6.9</v>
      </c>
      <c r="I36" s="41">
        <v>7.9</v>
      </c>
      <c r="J36" s="41">
        <v>12.1</v>
      </c>
      <c r="K36" s="41">
        <v>8.4</v>
      </c>
      <c r="L36" s="41">
        <v>6.4</v>
      </c>
      <c r="M36" s="41">
        <v>10.4</v>
      </c>
      <c r="N36" s="41">
        <v>9.1</v>
      </c>
    </row>
    <row r="37" spans="1:14">
      <c r="A37" s="544"/>
      <c r="B37" s="180" t="s">
        <v>0</v>
      </c>
      <c r="C37" s="47">
        <v>-24.9</v>
      </c>
      <c r="D37" s="41">
        <v>-4.5</v>
      </c>
      <c r="E37" s="41">
        <v>-3.8</v>
      </c>
      <c r="F37" s="41">
        <v>0.1</v>
      </c>
      <c r="G37" s="41">
        <v>0.1</v>
      </c>
      <c r="H37" s="41">
        <v>6.2</v>
      </c>
      <c r="I37" s="41">
        <v>7.2</v>
      </c>
      <c r="J37" s="41">
        <v>10.9</v>
      </c>
      <c r="K37" s="41">
        <v>7.9</v>
      </c>
      <c r="L37" s="41">
        <v>5.7</v>
      </c>
      <c r="M37" s="41">
        <v>8.9</v>
      </c>
      <c r="N37" s="41">
        <v>7.3</v>
      </c>
    </row>
    <row r="38" spans="1:14" ht="29.25" customHeight="1">
      <c r="A38" s="542" t="s">
        <v>51</v>
      </c>
      <c r="B38" s="180" t="s">
        <v>4</v>
      </c>
      <c r="C38" s="183">
        <v>45</v>
      </c>
      <c r="D38" s="184">
        <v>66</v>
      </c>
      <c r="E38" s="184">
        <v>66</v>
      </c>
      <c r="F38" s="184">
        <v>78</v>
      </c>
      <c r="G38" s="184">
        <v>344</v>
      </c>
      <c r="H38" s="184">
        <v>424</v>
      </c>
      <c r="I38" s="184">
        <v>219</v>
      </c>
      <c r="J38" s="184">
        <v>106</v>
      </c>
      <c r="K38" s="184">
        <v>69</v>
      </c>
      <c r="L38" s="184">
        <v>216</v>
      </c>
      <c r="M38" s="184">
        <v>109</v>
      </c>
      <c r="N38" s="184">
        <v>146</v>
      </c>
    </row>
    <row r="39" spans="1:14">
      <c r="A39" s="534"/>
      <c r="B39" s="180" t="s">
        <v>5</v>
      </c>
      <c r="C39" s="47">
        <v>-140.1</v>
      </c>
      <c r="D39" s="41">
        <v>-48.4</v>
      </c>
      <c r="E39" s="41">
        <v>-38</v>
      </c>
      <c r="F39" s="41">
        <v>-15.6</v>
      </c>
      <c r="G39" s="41">
        <v>2.9</v>
      </c>
      <c r="H39" s="41">
        <v>6.2</v>
      </c>
      <c r="I39" s="41">
        <v>5.2</v>
      </c>
      <c r="J39" s="41">
        <v>5.8</v>
      </c>
      <c r="K39" s="41">
        <v>4.8</v>
      </c>
      <c r="L39" s="41">
        <v>6.1</v>
      </c>
      <c r="M39" s="41">
        <v>5.9</v>
      </c>
      <c r="N39" s="41">
        <v>7.4</v>
      </c>
    </row>
    <row r="40" spans="1:14">
      <c r="A40" s="534"/>
      <c r="B40" s="180" t="s">
        <v>0</v>
      </c>
      <c r="C40" s="47">
        <v>-139.80000000000001</v>
      </c>
      <c r="D40" s="41">
        <v>-47.3</v>
      </c>
      <c r="E40" s="41">
        <v>-38.4</v>
      </c>
      <c r="F40" s="41">
        <v>-16.3</v>
      </c>
      <c r="G40" s="41">
        <v>2.1</v>
      </c>
      <c r="H40" s="41">
        <v>4.9000000000000004</v>
      </c>
      <c r="I40" s="41">
        <v>3.7</v>
      </c>
      <c r="J40" s="41">
        <v>4.3</v>
      </c>
      <c r="K40" s="41">
        <v>3.7</v>
      </c>
      <c r="L40" s="41">
        <v>4.4000000000000004</v>
      </c>
      <c r="M40" s="41">
        <v>4.5999999999999996</v>
      </c>
      <c r="N40" s="41">
        <v>6.4</v>
      </c>
    </row>
    <row r="41" spans="1:14" ht="27.75" customHeight="1">
      <c r="A41" s="542" t="s">
        <v>52</v>
      </c>
      <c r="B41" s="180" t="s">
        <v>4</v>
      </c>
      <c r="C41" s="183">
        <v>43</v>
      </c>
      <c r="D41" s="44">
        <v>74</v>
      </c>
      <c r="E41" s="184">
        <v>83</v>
      </c>
      <c r="F41" s="184">
        <v>89</v>
      </c>
      <c r="G41" s="184">
        <v>339</v>
      </c>
      <c r="H41" s="184">
        <v>460</v>
      </c>
      <c r="I41" s="44">
        <v>226</v>
      </c>
      <c r="J41" s="44">
        <v>134</v>
      </c>
      <c r="K41" s="44">
        <v>109</v>
      </c>
      <c r="L41" s="44">
        <v>227</v>
      </c>
      <c r="M41" s="44">
        <v>108</v>
      </c>
      <c r="N41" s="44">
        <v>47</v>
      </c>
    </row>
    <row r="42" spans="1:14">
      <c r="A42" s="534"/>
      <c r="B42" s="180" t="s">
        <v>5</v>
      </c>
      <c r="C42" s="47">
        <v>-99.6</v>
      </c>
      <c r="D42" s="33">
        <v>0.4</v>
      </c>
      <c r="E42" s="41">
        <v>4.0999999999999996</v>
      </c>
      <c r="F42" s="41">
        <v>1.9</v>
      </c>
      <c r="G42" s="41">
        <v>4.0999999999999996</v>
      </c>
      <c r="H42" s="41">
        <v>4.8</v>
      </c>
      <c r="I42" s="33">
        <v>6.3</v>
      </c>
      <c r="J42" s="33">
        <v>6.1</v>
      </c>
      <c r="K42" s="33">
        <v>7.3</v>
      </c>
      <c r="L42" s="33">
        <v>4.4000000000000004</v>
      </c>
      <c r="M42" s="33">
        <v>8.8000000000000007</v>
      </c>
      <c r="N42" s="33">
        <v>26.3</v>
      </c>
    </row>
    <row r="43" spans="1:14">
      <c r="A43" s="534"/>
      <c r="B43" s="180" t="s">
        <v>0</v>
      </c>
      <c r="C43" s="47">
        <v>-100.3</v>
      </c>
      <c r="D43" s="33">
        <v>-0.4</v>
      </c>
      <c r="E43" s="41">
        <v>3.3</v>
      </c>
      <c r="F43" s="41">
        <v>2</v>
      </c>
      <c r="G43" s="41">
        <v>3.4</v>
      </c>
      <c r="H43" s="41">
        <v>3.7</v>
      </c>
      <c r="I43" s="33">
        <v>5.0999999999999996</v>
      </c>
      <c r="J43" s="33">
        <v>4.9000000000000004</v>
      </c>
      <c r="K43" s="33">
        <v>6</v>
      </c>
      <c r="L43" s="33">
        <v>3.5</v>
      </c>
      <c r="M43" s="33">
        <v>7.6</v>
      </c>
      <c r="N43" s="33">
        <v>24.1</v>
      </c>
    </row>
    <row r="44" spans="1:14" ht="32.25" customHeight="1">
      <c r="A44" s="542" t="s">
        <v>130</v>
      </c>
      <c r="B44" s="180" t="s">
        <v>4</v>
      </c>
      <c r="C44" s="183">
        <v>166</v>
      </c>
      <c r="D44" s="184">
        <v>167</v>
      </c>
      <c r="E44" s="184">
        <v>181</v>
      </c>
      <c r="F44" s="184">
        <v>166</v>
      </c>
      <c r="G44" s="184">
        <v>520</v>
      </c>
      <c r="H44" s="184">
        <v>475</v>
      </c>
      <c r="I44" s="184">
        <v>195</v>
      </c>
      <c r="J44" s="184">
        <v>157</v>
      </c>
      <c r="K44" s="44">
        <v>115</v>
      </c>
      <c r="L44" s="184">
        <v>230</v>
      </c>
      <c r="M44" s="44">
        <v>131</v>
      </c>
      <c r="N44" s="44">
        <v>139</v>
      </c>
    </row>
    <row r="45" spans="1:14">
      <c r="A45" s="544"/>
      <c r="B45" s="180" t="s">
        <v>5</v>
      </c>
      <c r="C45" s="47">
        <v>-30.7</v>
      </c>
      <c r="D45" s="41">
        <v>0.4</v>
      </c>
      <c r="E45" s="41">
        <v>1.1000000000000001</v>
      </c>
      <c r="F45" s="41">
        <v>-14.8</v>
      </c>
      <c r="G45" s="41">
        <v>3.5</v>
      </c>
      <c r="H45" s="41">
        <v>8.6</v>
      </c>
      <c r="I45" s="41">
        <v>8.6999999999999993</v>
      </c>
      <c r="J45" s="41">
        <v>5.2</v>
      </c>
      <c r="K45" s="33">
        <v>7.2</v>
      </c>
      <c r="L45" s="41">
        <v>7.2</v>
      </c>
      <c r="M45" s="33">
        <v>10.5</v>
      </c>
      <c r="N45" s="33">
        <v>15.6</v>
      </c>
    </row>
    <row r="46" spans="1:14">
      <c r="A46" s="544"/>
      <c r="B46" s="180" t="s">
        <v>0</v>
      </c>
      <c r="C46" s="47">
        <v>-31.5</v>
      </c>
      <c r="D46" s="41">
        <v>-0.4</v>
      </c>
      <c r="E46" s="41">
        <v>0.3</v>
      </c>
      <c r="F46" s="41">
        <v>-15.5</v>
      </c>
      <c r="G46" s="41">
        <v>2.6</v>
      </c>
      <c r="H46" s="41">
        <v>7.6</v>
      </c>
      <c r="I46" s="41">
        <v>7.7</v>
      </c>
      <c r="J46" s="41">
        <v>4</v>
      </c>
      <c r="K46" s="33">
        <v>6.3</v>
      </c>
      <c r="L46" s="41">
        <v>5.9</v>
      </c>
      <c r="M46" s="33">
        <v>9.6</v>
      </c>
      <c r="N46" s="33">
        <v>14.2</v>
      </c>
    </row>
    <row r="47" spans="1:14" ht="30.75" customHeight="1">
      <c r="A47" s="542" t="s">
        <v>53</v>
      </c>
      <c r="B47" s="180" t="s">
        <v>4</v>
      </c>
      <c r="C47" s="183">
        <v>164</v>
      </c>
      <c r="D47" s="184">
        <v>100</v>
      </c>
      <c r="E47" s="184">
        <v>107</v>
      </c>
      <c r="F47" s="184">
        <v>86</v>
      </c>
      <c r="G47" s="184">
        <v>291</v>
      </c>
      <c r="H47" s="184">
        <v>366</v>
      </c>
      <c r="I47" s="184">
        <v>223</v>
      </c>
      <c r="J47" s="184">
        <v>157</v>
      </c>
      <c r="K47" s="184">
        <v>87</v>
      </c>
      <c r="L47" s="184">
        <v>213</v>
      </c>
      <c r="M47" s="184">
        <v>115</v>
      </c>
      <c r="N47" s="184">
        <v>113</v>
      </c>
    </row>
    <row r="48" spans="1:14">
      <c r="A48" s="534"/>
      <c r="B48" s="180" t="s">
        <v>5</v>
      </c>
      <c r="C48" s="47">
        <v>-11</v>
      </c>
      <c r="D48" s="41">
        <v>-1.5</v>
      </c>
      <c r="E48" s="41">
        <v>4</v>
      </c>
      <c r="F48" s="41">
        <v>4.4000000000000004</v>
      </c>
      <c r="G48" s="41">
        <v>4.8</v>
      </c>
      <c r="H48" s="41">
        <v>5.6</v>
      </c>
      <c r="I48" s="41">
        <v>5.2</v>
      </c>
      <c r="J48" s="41">
        <v>4.4000000000000004</v>
      </c>
      <c r="K48" s="41">
        <v>6.2</v>
      </c>
      <c r="L48" s="41">
        <v>5.4</v>
      </c>
      <c r="M48" s="41">
        <v>5.0999999999999996</v>
      </c>
      <c r="N48" s="41">
        <v>3.9</v>
      </c>
    </row>
    <row r="49" spans="1:14">
      <c r="A49" s="534"/>
      <c r="B49" s="180" t="s">
        <v>0</v>
      </c>
      <c r="C49" s="41">
        <v>-11</v>
      </c>
      <c r="D49" s="41">
        <v>-2.1</v>
      </c>
      <c r="E49" s="41">
        <v>3.2</v>
      </c>
      <c r="F49" s="41">
        <v>3.5</v>
      </c>
      <c r="G49" s="41">
        <v>3.9</v>
      </c>
      <c r="H49" s="41">
        <v>4.8</v>
      </c>
      <c r="I49" s="41">
        <v>4.5</v>
      </c>
      <c r="J49" s="41">
        <v>3.4</v>
      </c>
      <c r="K49" s="41">
        <v>5.4</v>
      </c>
      <c r="L49" s="41">
        <v>4.5999999999999996</v>
      </c>
      <c r="M49" s="41">
        <v>4.0999999999999996</v>
      </c>
      <c r="N49" s="41">
        <v>3.1</v>
      </c>
    </row>
    <row r="50" spans="1:14" ht="37.5" customHeight="1">
      <c r="A50" s="542" t="s">
        <v>54</v>
      </c>
      <c r="B50" s="180" t="s">
        <v>4</v>
      </c>
      <c r="C50" s="183">
        <v>28</v>
      </c>
      <c r="D50" s="184">
        <v>33</v>
      </c>
      <c r="E50" s="184">
        <v>30</v>
      </c>
      <c r="F50" s="184">
        <v>34</v>
      </c>
      <c r="G50" s="184">
        <v>70</v>
      </c>
      <c r="H50" s="184">
        <v>69</v>
      </c>
      <c r="I50" s="184">
        <v>31</v>
      </c>
      <c r="J50" s="184">
        <v>11</v>
      </c>
      <c r="K50" s="184">
        <v>3</v>
      </c>
      <c r="L50" s="184">
        <v>5</v>
      </c>
      <c r="M50" s="184">
        <v>2</v>
      </c>
      <c r="N50" s="44">
        <v>3</v>
      </c>
    </row>
    <row r="51" spans="1:14">
      <c r="A51" s="534"/>
      <c r="B51" s="180" t="s">
        <v>5</v>
      </c>
      <c r="C51" s="47">
        <v>-6.8</v>
      </c>
      <c r="D51" s="41">
        <v>6.3</v>
      </c>
      <c r="E51" s="41">
        <v>0.7</v>
      </c>
      <c r="F51" s="41">
        <v>3.7</v>
      </c>
      <c r="G51" s="41">
        <v>3.9</v>
      </c>
      <c r="H51" s="41">
        <v>6.1</v>
      </c>
      <c r="I51" s="41">
        <v>3.6</v>
      </c>
      <c r="J51" s="41">
        <v>-4.0999999999999996</v>
      </c>
      <c r="K51" s="33">
        <v>-11</v>
      </c>
      <c r="L51" s="41">
        <v>1.8</v>
      </c>
      <c r="M51" s="41">
        <v>15.5</v>
      </c>
      <c r="N51" s="33">
        <v>0.6</v>
      </c>
    </row>
    <row r="52" spans="1:14">
      <c r="A52" s="534"/>
      <c r="B52" s="180" t="s">
        <v>0</v>
      </c>
      <c r="C52" s="41">
        <v>-7.3</v>
      </c>
      <c r="D52" s="41">
        <v>6</v>
      </c>
      <c r="E52" s="41">
        <v>0.1</v>
      </c>
      <c r="F52" s="41">
        <v>3</v>
      </c>
      <c r="G52" s="41">
        <v>3.4</v>
      </c>
      <c r="H52" s="41">
        <v>5.7</v>
      </c>
      <c r="I52" s="41">
        <v>3</v>
      </c>
      <c r="J52" s="41">
        <v>-4.4000000000000004</v>
      </c>
      <c r="K52" s="33">
        <v>-11</v>
      </c>
      <c r="L52" s="41">
        <v>1.1000000000000001</v>
      </c>
      <c r="M52" s="41">
        <v>12</v>
      </c>
      <c r="N52" s="33">
        <v>0.4</v>
      </c>
    </row>
    <row r="53" spans="1:14" ht="33.75" customHeight="1">
      <c r="A53" s="542" t="s">
        <v>55</v>
      </c>
      <c r="B53" s="180" t="s">
        <v>4</v>
      </c>
      <c r="C53" s="183">
        <v>27</v>
      </c>
      <c r="D53" s="184">
        <v>68</v>
      </c>
      <c r="E53" s="184">
        <v>126</v>
      </c>
      <c r="F53" s="184">
        <v>120</v>
      </c>
      <c r="G53" s="184">
        <v>414</v>
      </c>
      <c r="H53" s="184">
        <v>346</v>
      </c>
      <c r="I53" s="184">
        <v>104</v>
      </c>
      <c r="J53" s="184">
        <v>59</v>
      </c>
      <c r="K53" s="184">
        <v>64</v>
      </c>
      <c r="L53" s="184">
        <v>127</v>
      </c>
      <c r="M53" s="184">
        <v>59</v>
      </c>
      <c r="N53" s="184">
        <v>35</v>
      </c>
    </row>
    <row r="54" spans="1:14">
      <c r="A54" s="534"/>
      <c r="B54" s="180" t="s">
        <v>5</v>
      </c>
      <c r="C54" s="47">
        <v>-5.3</v>
      </c>
      <c r="D54" s="41">
        <v>3.8</v>
      </c>
      <c r="E54" s="41">
        <v>4.3</v>
      </c>
      <c r="F54" s="41">
        <v>6.4</v>
      </c>
      <c r="G54" s="41">
        <v>5.5</v>
      </c>
      <c r="H54" s="41">
        <v>7</v>
      </c>
      <c r="I54" s="41">
        <v>6.4</v>
      </c>
      <c r="J54" s="41">
        <v>3.5</v>
      </c>
      <c r="K54" s="41">
        <v>1.7</v>
      </c>
      <c r="L54" s="41">
        <v>1.2</v>
      </c>
      <c r="M54" s="41">
        <v>2.7</v>
      </c>
      <c r="N54" s="41">
        <v>0.9</v>
      </c>
    </row>
    <row r="55" spans="1:14">
      <c r="A55" s="534"/>
      <c r="B55" s="180" t="s">
        <v>0</v>
      </c>
      <c r="C55" s="41">
        <v>-5.7</v>
      </c>
      <c r="D55" s="41">
        <v>3.1</v>
      </c>
      <c r="E55" s="41">
        <v>3.5</v>
      </c>
      <c r="F55" s="41">
        <v>5.5</v>
      </c>
      <c r="G55" s="41">
        <v>4.7</v>
      </c>
      <c r="H55" s="41">
        <v>6.2</v>
      </c>
      <c r="I55" s="41">
        <v>5.6</v>
      </c>
      <c r="J55" s="41">
        <v>2.9</v>
      </c>
      <c r="K55" s="41">
        <v>1.1000000000000001</v>
      </c>
      <c r="L55" s="41">
        <v>0.5</v>
      </c>
      <c r="M55" s="41">
        <v>2</v>
      </c>
      <c r="N55" s="41">
        <v>0</v>
      </c>
    </row>
    <row r="56" spans="1:14" ht="33" customHeight="1">
      <c r="A56" s="542" t="s">
        <v>56</v>
      </c>
      <c r="B56" s="180" t="s">
        <v>4</v>
      </c>
      <c r="C56" s="183">
        <v>9</v>
      </c>
      <c r="D56" s="184">
        <v>8</v>
      </c>
      <c r="E56" s="184">
        <v>11</v>
      </c>
      <c r="F56" s="184">
        <v>12</v>
      </c>
      <c r="G56" s="184">
        <v>47</v>
      </c>
      <c r="H56" s="184">
        <v>42</v>
      </c>
      <c r="I56" s="184">
        <v>23</v>
      </c>
      <c r="J56" s="184">
        <v>14</v>
      </c>
      <c r="K56" s="184">
        <v>10</v>
      </c>
      <c r="L56" s="184">
        <v>14</v>
      </c>
      <c r="M56" s="184">
        <v>7</v>
      </c>
      <c r="N56" s="184">
        <v>14</v>
      </c>
    </row>
    <row r="57" spans="1:14">
      <c r="A57" s="534"/>
      <c r="B57" s="180" t="s">
        <v>5</v>
      </c>
      <c r="C57" s="47">
        <v>-174.4</v>
      </c>
      <c r="D57" s="41">
        <v>-20.6</v>
      </c>
      <c r="E57" s="41">
        <v>-81.400000000000006</v>
      </c>
      <c r="F57" s="41">
        <v>-25.6</v>
      </c>
      <c r="G57" s="41">
        <v>-15.4</v>
      </c>
      <c r="H57" s="41">
        <v>-13.6</v>
      </c>
      <c r="I57" s="41">
        <v>-33.4</v>
      </c>
      <c r="J57" s="41">
        <v>-4.8</v>
      </c>
      <c r="K57" s="41">
        <v>0.1</v>
      </c>
      <c r="L57" s="41">
        <v>1.5</v>
      </c>
      <c r="M57" s="41">
        <v>9.5</v>
      </c>
      <c r="N57" s="41">
        <v>5.3</v>
      </c>
    </row>
    <row r="58" spans="1:14">
      <c r="A58" s="534"/>
      <c r="B58" s="180" t="s">
        <v>0</v>
      </c>
      <c r="C58" s="41">
        <v>-174.9</v>
      </c>
      <c r="D58" s="41">
        <v>-20.7</v>
      </c>
      <c r="E58" s="41">
        <v>-81.400000000000006</v>
      </c>
      <c r="F58" s="41">
        <v>-25.7</v>
      </c>
      <c r="G58" s="41">
        <v>-16.3</v>
      </c>
      <c r="H58" s="41">
        <v>-14.9</v>
      </c>
      <c r="I58" s="41">
        <v>-33.700000000000003</v>
      </c>
      <c r="J58" s="41">
        <v>-5.3</v>
      </c>
      <c r="K58" s="41">
        <v>-0.7</v>
      </c>
      <c r="L58" s="41">
        <v>1.1000000000000001</v>
      </c>
      <c r="M58" s="41">
        <v>7.8</v>
      </c>
      <c r="N58" s="41">
        <v>4.4000000000000004</v>
      </c>
    </row>
    <row r="59" spans="1:14" ht="37.5" customHeight="1">
      <c r="A59" s="542" t="s">
        <v>57</v>
      </c>
      <c r="B59" s="180" t="s">
        <v>4</v>
      </c>
      <c r="C59" s="183">
        <v>15</v>
      </c>
      <c r="D59" s="184">
        <v>11</v>
      </c>
      <c r="E59" s="184">
        <v>13</v>
      </c>
      <c r="F59" s="184">
        <v>12</v>
      </c>
      <c r="G59" s="184">
        <v>38</v>
      </c>
      <c r="H59" s="184">
        <v>53</v>
      </c>
      <c r="I59" s="184">
        <v>18</v>
      </c>
      <c r="J59" s="184">
        <v>5</v>
      </c>
      <c r="K59" s="151">
        <v>1</v>
      </c>
      <c r="L59" s="184">
        <v>11</v>
      </c>
      <c r="M59" s="184">
        <v>11</v>
      </c>
      <c r="N59" s="184">
        <v>9</v>
      </c>
    </row>
    <row r="60" spans="1:14">
      <c r="A60" s="534"/>
      <c r="B60" s="180" t="s">
        <v>5</v>
      </c>
      <c r="C60" s="47">
        <v>-77.5</v>
      </c>
      <c r="D60" s="41">
        <v>4.4000000000000004</v>
      </c>
      <c r="E60" s="41">
        <v>-20.2</v>
      </c>
      <c r="F60" s="41">
        <v>2.7</v>
      </c>
      <c r="G60" s="41">
        <v>3.5</v>
      </c>
      <c r="H60" s="41">
        <v>5.2</v>
      </c>
      <c r="I60" s="41">
        <v>8.6</v>
      </c>
      <c r="J60" s="41">
        <v>0.8</v>
      </c>
      <c r="K60" s="33">
        <v>1</v>
      </c>
      <c r="L60" s="41">
        <v>3.5</v>
      </c>
      <c r="M60" s="33">
        <v>6.9</v>
      </c>
      <c r="N60" s="41">
        <v>7.9</v>
      </c>
    </row>
    <row r="61" spans="1:14">
      <c r="A61" s="543"/>
      <c r="B61" s="340" t="s">
        <v>0</v>
      </c>
      <c r="C61" s="313">
        <v>-78.099999999999994</v>
      </c>
      <c r="D61" s="313">
        <v>3.5</v>
      </c>
      <c r="E61" s="313">
        <v>-20.5</v>
      </c>
      <c r="F61" s="313">
        <v>1.9</v>
      </c>
      <c r="G61" s="313">
        <v>3</v>
      </c>
      <c r="H61" s="313">
        <v>4.9000000000000004</v>
      </c>
      <c r="I61" s="313">
        <v>7.4</v>
      </c>
      <c r="J61" s="313">
        <v>0.6</v>
      </c>
      <c r="K61" s="260">
        <v>0.8</v>
      </c>
      <c r="L61" s="313">
        <v>3</v>
      </c>
      <c r="M61" s="260">
        <v>5.5</v>
      </c>
      <c r="N61" s="313">
        <v>5.6</v>
      </c>
    </row>
  </sheetData>
  <mergeCells count="20">
    <mergeCell ref="A29:A31"/>
    <mergeCell ref="A26:A28"/>
    <mergeCell ref="A23:A25"/>
    <mergeCell ref="A20:A22"/>
    <mergeCell ref="A17:A19"/>
    <mergeCell ref="A44:A46"/>
    <mergeCell ref="A38:A40"/>
    <mergeCell ref="A41:A43"/>
    <mergeCell ref="A35:A37"/>
    <mergeCell ref="A32:A34"/>
    <mergeCell ref="A59:A61"/>
    <mergeCell ref="A56:A58"/>
    <mergeCell ref="A53:A55"/>
    <mergeCell ref="A50:A52"/>
    <mergeCell ref="A47:A49"/>
    <mergeCell ref="A14:A16"/>
    <mergeCell ref="A11:A13"/>
    <mergeCell ref="A8:A10"/>
    <mergeCell ref="A6:B7"/>
    <mergeCell ref="C6:N6"/>
  </mergeCells>
  <phoneticPr fontId="0" type="noConversion"/>
  <hyperlinks>
    <hyperlink ref="A1" location="'spis tablic'!A1" display="SPIS TABLIC"/>
  </hyperlinks>
  <pageMargins left="0.78740157480314965" right="0.74803149606299213" top="0.98425196850393704" bottom="0.98425196850393704" header="0.51181102362204722" footer="0.51181102362204722"/>
  <pageSetup paperSize="9" firstPageNumber="98" pageOrder="overThenDown" orientation="portrait" useFirstPageNumber="1" r:id="rId1"/>
  <headerFooter alignWithMargins="0">
    <oddHeader>&amp;C&amp;"Times New Roman,Normalny"&amp;P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/>
  <dimension ref="A1:O30"/>
  <sheetViews>
    <sheetView zoomScaleNormal="100" workbookViewId="0">
      <selection activeCell="A6" sqref="A6:B6"/>
    </sheetView>
  </sheetViews>
  <sheetFormatPr defaultRowHeight="12.75"/>
  <cols>
    <col min="1" max="1" width="3.7109375" style="77" customWidth="1"/>
    <col min="2" max="2" width="46.7109375" style="77" customWidth="1"/>
    <col min="3" max="8" width="23.85546875" style="77" customWidth="1"/>
    <col min="9" max="9" width="10" style="77" customWidth="1"/>
    <col min="10" max="16384" width="9.140625" style="77"/>
  </cols>
  <sheetData>
    <row r="1" spans="1:15" ht="25.5">
      <c r="B1" s="364" t="s">
        <v>300</v>
      </c>
    </row>
    <row r="3" spans="1:15" ht="15.75">
      <c r="A3" s="73" t="str">
        <f>'spis tablic'!A35</f>
        <v>Tabl. 34. Przychody, koszty i wyniki finansowe przedsiębiorstw niefinansowych o liczbie pracujących 10 i więcej osób prowadzących księgi rachunkowe według form prawnych w 2017 r.</v>
      </c>
    </row>
    <row r="4" spans="1:15" ht="15.75">
      <c r="A4" s="6" t="str">
        <f>'spis tablic'!B35</f>
        <v>Table 34. Revenues, costs and financial results of non-financial enterprises employing 10 persons or more keeping accounting ledgers, by legal forms in 2017.</v>
      </c>
      <c r="C4" s="89"/>
      <c r="D4" s="89"/>
      <c r="E4" s="89"/>
      <c r="F4" s="89"/>
    </row>
    <row r="5" spans="1:15" ht="3" customHeight="1">
      <c r="C5" s="89"/>
      <c r="D5" s="89"/>
      <c r="E5" s="89"/>
      <c r="F5" s="89"/>
    </row>
    <row r="6" spans="1:15" s="185" customFormat="1" ht="119.25" customHeight="1">
      <c r="A6" s="440" t="s">
        <v>17</v>
      </c>
      <c r="B6" s="545"/>
      <c r="C6" s="379" t="s">
        <v>250</v>
      </c>
      <c r="D6" s="381" t="s">
        <v>134</v>
      </c>
      <c r="E6" s="381" t="s">
        <v>249</v>
      </c>
      <c r="F6" s="380" t="s">
        <v>248</v>
      </c>
      <c r="G6" s="381" t="s">
        <v>246</v>
      </c>
      <c r="H6" s="379" t="s">
        <v>247</v>
      </c>
    </row>
    <row r="7" spans="1:15" ht="38.25" customHeight="1">
      <c r="A7" s="506" t="s">
        <v>86</v>
      </c>
      <c r="B7" s="507"/>
      <c r="C7" s="49">
        <v>2821</v>
      </c>
      <c r="D7" s="45">
        <v>29383</v>
      </c>
      <c r="E7" s="45">
        <v>2522</v>
      </c>
      <c r="F7" s="93">
        <v>18</v>
      </c>
      <c r="G7" s="79">
        <v>6757</v>
      </c>
      <c r="H7" s="45">
        <v>9151</v>
      </c>
    </row>
    <row r="8" spans="1:15" ht="38.25" customHeight="1">
      <c r="A8" s="506" t="s">
        <v>463</v>
      </c>
      <c r="B8" s="507"/>
      <c r="C8" s="49">
        <v>1165218</v>
      </c>
      <c r="D8" s="49">
        <v>3145200</v>
      </c>
      <c r="E8" s="45">
        <v>158487</v>
      </c>
      <c r="F8" s="93">
        <v>3717</v>
      </c>
      <c r="G8" s="79">
        <v>311983</v>
      </c>
      <c r="H8" s="45">
        <v>615042</v>
      </c>
    </row>
    <row r="9" spans="1:15" ht="38.25" customHeight="1">
      <c r="A9" s="503" t="s">
        <v>278</v>
      </c>
      <c r="B9" s="290" t="s">
        <v>327</v>
      </c>
      <c r="C9" s="268">
        <v>1008412.2</v>
      </c>
      <c r="D9" s="269">
        <v>1850666.4</v>
      </c>
      <c r="E9" s="268">
        <v>58821.2</v>
      </c>
      <c r="F9" s="268">
        <v>1371.5</v>
      </c>
      <c r="G9" s="188">
        <v>138145.20000000001</v>
      </c>
      <c r="H9" s="188">
        <v>350321.1</v>
      </c>
    </row>
    <row r="10" spans="1:15" ht="59.25" customHeight="1">
      <c r="A10" s="504"/>
      <c r="B10" s="256" t="s">
        <v>328</v>
      </c>
      <c r="C10" s="36">
        <v>951695.3</v>
      </c>
      <c r="D10" s="36">
        <v>1807651.5</v>
      </c>
      <c r="E10" s="36">
        <v>57243.4</v>
      </c>
      <c r="F10" s="36">
        <v>1263.3</v>
      </c>
      <c r="G10" s="41">
        <v>135539.6</v>
      </c>
      <c r="H10" s="41">
        <v>343512.1</v>
      </c>
    </row>
    <row r="11" spans="1:15" ht="38.25" customHeight="1">
      <c r="A11" s="504"/>
      <c r="B11" s="258" t="s">
        <v>329</v>
      </c>
      <c r="C11" s="37">
        <v>945182</v>
      </c>
      <c r="D11" s="186">
        <v>1773005.4</v>
      </c>
      <c r="E11" s="37">
        <v>57216.6</v>
      </c>
      <c r="F11" s="37">
        <v>972.3</v>
      </c>
      <c r="G11" s="42">
        <v>127876</v>
      </c>
      <c r="H11" s="42">
        <v>327262.3</v>
      </c>
    </row>
    <row r="12" spans="1:15" ht="51" customHeight="1">
      <c r="A12" s="504"/>
      <c r="B12" s="256" t="s">
        <v>330</v>
      </c>
      <c r="C12" s="36">
        <v>897517.8</v>
      </c>
      <c r="D12" s="36">
        <v>1733254</v>
      </c>
      <c r="E12" s="36">
        <v>56517.599999999999</v>
      </c>
      <c r="F12" s="187">
        <v>908.4</v>
      </c>
      <c r="G12" s="36">
        <v>125858.8</v>
      </c>
      <c r="H12" s="36">
        <v>321842.09999999998</v>
      </c>
    </row>
    <row r="13" spans="1:15" ht="38.25" customHeight="1">
      <c r="A13" s="504"/>
      <c r="B13" s="82" t="s">
        <v>97</v>
      </c>
      <c r="C13" s="37">
        <v>63230.2</v>
      </c>
      <c r="D13" s="37">
        <v>77661</v>
      </c>
      <c r="E13" s="37">
        <v>1604.6</v>
      </c>
      <c r="F13" s="42">
        <v>399.2</v>
      </c>
      <c r="G13" s="42">
        <v>10269.200000000001</v>
      </c>
      <c r="H13" s="42">
        <v>23058.799999999999</v>
      </c>
      <c r="J13" s="88"/>
      <c r="K13" s="88"/>
      <c r="L13" s="88"/>
      <c r="M13" s="88"/>
      <c r="N13" s="88"/>
      <c r="O13" s="88"/>
    </row>
    <row r="14" spans="1:15" ht="38.25" customHeight="1">
      <c r="A14" s="504"/>
      <c r="B14" s="257" t="s">
        <v>95</v>
      </c>
      <c r="C14" s="36">
        <v>72728.3</v>
      </c>
      <c r="D14" s="36">
        <v>91776.6</v>
      </c>
      <c r="E14" s="36">
        <v>1783.9</v>
      </c>
      <c r="F14" s="41">
        <v>405.9</v>
      </c>
      <c r="G14" s="41">
        <v>10465.9</v>
      </c>
      <c r="H14" s="41">
        <v>24529.200000000001</v>
      </c>
    </row>
    <row r="15" spans="1:15" ht="38.25" customHeight="1">
      <c r="A15" s="504"/>
      <c r="B15" s="257" t="s">
        <v>131</v>
      </c>
      <c r="C15" s="36">
        <v>9498.1</v>
      </c>
      <c r="D15" s="36">
        <v>14115.6</v>
      </c>
      <c r="E15" s="36">
        <v>179.3</v>
      </c>
      <c r="F15" s="41">
        <v>6.7</v>
      </c>
      <c r="G15" s="41">
        <v>196.7</v>
      </c>
      <c r="H15" s="41">
        <v>1470.4</v>
      </c>
    </row>
    <row r="16" spans="1:15" ht="38.25" customHeight="1">
      <c r="A16" s="504"/>
      <c r="B16" s="258" t="s">
        <v>132</v>
      </c>
      <c r="C16" s="37">
        <v>10739.6</v>
      </c>
      <c r="D16" s="37">
        <v>15574.5</v>
      </c>
      <c r="E16" s="37">
        <v>334.7</v>
      </c>
      <c r="F16" s="42">
        <v>72.2</v>
      </c>
      <c r="G16" s="42">
        <v>482.6</v>
      </c>
      <c r="H16" s="42">
        <v>429.6</v>
      </c>
    </row>
    <row r="17" spans="1:8" ht="38.25" customHeight="1">
      <c r="A17" s="504"/>
      <c r="B17" s="82" t="s">
        <v>93</v>
      </c>
      <c r="C17" s="42">
        <v>52490.7</v>
      </c>
      <c r="D17" s="42">
        <v>62086.5</v>
      </c>
      <c r="E17" s="42">
        <v>1269.9000000000001</v>
      </c>
      <c r="F17" s="42">
        <v>327</v>
      </c>
      <c r="G17" s="42">
        <v>9786.6</v>
      </c>
      <c r="H17" s="341">
        <v>22629.200000000001</v>
      </c>
    </row>
    <row r="18" spans="1:8" ht="38.25" customHeight="1">
      <c r="A18" s="504"/>
      <c r="B18" s="257" t="s">
        <v>133</v>
      </c>
      <c r="C18" s="41">
        <v>61874.400000000001</v>
      </c>
      <c r="D18" s="41">
        <v>76802.100000000006</v>
      </c>
      <c r="E18" s="41">
        <v>1449.8</v>
      </c>
      <c r="F18" s="41">
        <v>334.1</v>
      </c>
      <c r="G18" s="41">
        <v>9983.2000000000007</v>
      </c>
      <c r="H18" s="41">
        <v>24107.3</v>
      </c>
    </row>
    <row r="19" spans="1:8" ht="38.25" customHeight="1">
      <c r="A19" s="504"/>
      <c r="B19" s="257" t="s">
        <v>118</v>
      </c>
      <c r="C19" s="41">
        <v>9383.7999999999993</v>
      </c>
      <c r="D19" s="41">
        <v>14715.6</v>
      </c>
      <c r="E19" s="41">
        <v>179.9</v>
      </c>
      <c r="F19" s="41">
        <v>7.1</v>
      </c>
      <c r="G19" s="41">
        <v>196.6</v>
      </c>
      <c r="H19" s="41">
        <v>1478.1</v>
      </c>
    </row>
    <row r="20" spans="1:8" ht="38.25" customHeight="1">
      <c r="A20" s="503" t="s">
        <v>279</v>
      </c>
      <c r="B20" s="290" t="s">
        <v>88</v>
      </c>
      <c r="C20" s="188">
        <v>93.7</v>
      </c>
      <c r="D20" s="188">
        <v>95.8</v>
      </c>
      <c r="E20" s="188">
        <v>97.3</v>
      </c>
      <c r="F20" s="188">
        <v>70.900000000000006</v>
      </c>
      <c r="G20" s="188">
        <v>92.6</v>
      </c>
      <c r="H20" s="188">
        <v>93.4</v>
      </c>
    </row>
    <row r="21" spans="1:8" ht="38.25" customHeight="1">
      <c r="A21" s="504"/>
      <c r="B21" s="82" t="s">
        <v>331</v>
      </c>
      <c r="C21" s="42">
        <v>6.3</v>
      </c>
      <c r="D21" s="42">
        <v>4.2</v>
      </c>
      <c r="E21" s="42">
        <v>2.7</v>
      </c>
      <c r="F21" s="42">
        <v>29.1</v>
      </c>
      <c r="G21" s="42">
        <v>7.4</v>
      </c>
      <c r="H21" s="42">
        <v>6.6</v>
      </c>
    </row>
    <row r="22" spans="1:8" ht="38.25" customHeight="1">
      <c r="A22" s="504"/>
      <c r="B22" s="82" t="s">
        <v>332</v>
      </c>
      <c r="C22" s="42">
        <v>5.2</v>
      </c>
      <c r="D22" s="42">
        <v>3.4</v>
      </c>
      <c r="E22" s="42">
        <v>2.2000000000000002</v>
      </c>
      <c r="F22" s="42">
        <v>23.8</v>
      </c>
      <c r="G22" s="42">
        <v>7.1</v>
      </c>
      <c r="H22" s="341">
        <v>6.5</v>
      </c>
    </row>
    <row r="23" spans="1:8" ht="38.25" customHeight="1">
      <c r="A23" s="505"/>
      <c r="B23" s="328" t="s">
        <v>89</v>
      </c>
      <c r="C23" s="330">
        <v>45.1</v>
      </c>
      <c r="D23" s="330">
        <v>35.6</v>
      </c>
      <c r="E23" s="330">
        <v>111.3</v>
      </c>
      <c r="F23" s="330">
        <v>224.9</v>
      </c>
      <c r="G23" s="330">
        <v>30.5</v>
      </c>
      <c r="H23" s="342">
        <v>27.9</v>
      </c>
    </row>
    <row r="24" spans="1:8" ht="9" customHeight="1"/>
    <row r="25" spans="1:8" ht="12" customHeight="1">
      <c r="B25" s="185" t="s">
        <v>31</v>
      </c>
    </row>
    <row r="26" spans="1:8" ht="12" customHeight="1">
      <c r="B26" s="83" t="s">
        <v>33</v>
      </c>
    </row>
    <row r="27" spans="1:8" ht="12" customHeight="1">
      <c r="B27" s="185" t="s">
        <v>290</v>
      </c>
    </row>
    <row r="28" spans="1:8">
      <c r="B28" s="83" t="s">
        <v>292</v>
      </c>
    </row>
    <row r="29" spans="1:8">
      <c r="B29" s="83" t="s">
        <v>291</v>
      </c>
    </row>
    <row r="30" spans="1:8">
      <c r="B30" s="83" t="s">
        <v>291</v>
      </c>
    </row>
  </sheetData>
  <mergeCells count="5">
    <mergeCell ref="A6:B6"/>
    <mergeCell ref="A7:B7"/>
    <mergeCell ref="A8:B8"/>
    <mergeCell ref="A9:A19"/>
    <mergeCell ref="A20:A23"/>
  </mergeCells>
  <phoneticPr fontId="3" type="noConversion"/>
  <hyperlinks>
    <hyperlink ref="B1" location="'spis tablic'!A1" display="SPIS TABLIC"/>
  </hyperlinks>
  <pageMargins left="0.78740157480314965" right="0.70866141732283472" top="0.98425196850393704" bottom="0.31496062992125984" header="0.51181102362204722" footer="0.15748031496062992"/>
  <pageSetup paperSize="9" firstPageNumber="104" pageOrder="overThenDown" orientation="portrait" useFirstPageNumber="1" r:id="rId1"/>
  <headerFooter alignWithMargins="0">
    <oddHeader>&amp;C&amp;"Times New Roman,Normalny"&amp;P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5"/>
  <dimension ref="A1:Q34"/>
  <sheetViews>
    <sheetView zoomScale="90" zoomScaleNormal="90" workbookViewId="0">
      <selection activeCell="B1" sqref="B1"/>
    </sheetView>
  </sheetViews>
  <sheetFormatPr defaultRowHeight="12.75"/>
  <cols>
    <col min="1" max="1" width="5.140625" style="77" customWidth="1"/>
    <col min="2" max="2" width="36.7109375" style="77" customWidth="1"/>
    <col min="3" max="8" width="25.7109375" style="77" customWidth="1"/>
    <col min="9" max="9" width="9.42578125" style="77" bestFit="1" customWidth="1"/>
    <col min="10" max="11" width="9.140625" style="77"/>
    <col min="12" max="12" width="9.28515625" style="77" bestFit="1" customWidth="1"/>
    <col min="13" max="14" width="9.7109375" style="77" bestFit="1" customWidth="1"/>
    <col min="15" max="15" width="12.28515625" style="77" bestFit="1" customWidth="1"/>
    <col min="16" max="17" width="9.7109375" style="77" bestFit="1" customWidth="1"/>
    <col min="18" max="16384" width="9.140625" style="77"/>
  </cols>
  <sheetData>
    <row r="1" spans="1:17" ht="25.5">
      <c r="B1" s="364" t="s">
        <v>300</v>
      </c>
    </row>
    <row r="3" spans="1:17" ht="15.75" customHeight="1">
      <c r="A3" s="73" t="str">
        <f>'spis tablic'!A36</f>
        <v>Tabl. 35. Wybrane aktywa i pasywa przedsiębiorstw niefinansowych o liczbie pracujących 10 i więcej osób prowadzących księgi rachunkowe według form prawnych w 2017 r.</v>
      </c>
    </row>
    <row r="4" spans="1:17" ht="15.75" customHeight="1">
      <c r="A4" s="6" t="str">
        <f>'spis tablic'!B36</f>
        <v>Table 35. Selected assets and liabilities of non-financial enterprises employing 10 persons or more keeping accounting ledgers, by legal forms in 2017.</v>
      </c>
      <c r="C4" s="89"/>
      <c r="D4" s="89"/>
      <c r="E4" s="89"/>
      <c r="F4" s="89"/>
    </row>
    <row r="5" spans="1:17" ht="3" customHeight="1">
      <c r="A5" s="6"/>
      <c r="C5" s="89"/>
      <c r="D5" s="89"/>
      <c r="E5" s="89"/>
      <c r="F5" s="89"/>
    </row>
    <row r="6" spans="1:17" s="185" customFormat="1" ht="113.1" customHeight="1">
      <c r="A6" s="429" t="s">
        <v>17</v>
      </c>
      <c r="B6" s="509"/>
      <c r="C6" s="379" t="s">
        <v>250</v>
      </c>
      <c r="D6" s="381" t="s">
        <v>134</v>
      </c>
      <c r="E6" s="381" t="s">
        <v>249</v>
      </c>
      <c r="F6" s="381" t="s">
        <v>137</v>
      </c>
      <c r="G6" s="381" t="s">
        <v>138</v>
      </c>
      <c r="H6" s="379" t="s">
        <v>139</v>
      </c>
    </row>
    <row r="7" spans="1:17" ht="21.75" customHeight="1">
      <c r="A7" s="510"/>
      <c r="B7" s="511"/>
      <c r="C7" s="528" t="s">
        <v>251</v>
      </c>
      <c r="D7" s="529"/>
      <c r="E7" s="529"/>
      <c r="F7" s="529"/>
      <c r="G7" s="529"/>
      <c r="H7" s="530"/>
    </row>
    <row r="8" spans="1:17" ht="36.75" customHeight="1">
      <c r="A8" s="520" t="s">
        <v>335</v>
      </c>
      <c r="B8" s="521"/>
      <c r="C8" s="188">
        <v>1239367.6000000001</v>
      </c>
      <c r="D8" s="188">
        <v>1316247.6000000001</v>
      </c>
      <c r="E8" s="188">
        <v>84628.3</v>
      </c>
      <c r="F8" s="188">
        <v>3909.7</v>
      </c>
      <c r="G8" s="188">
        <v>74201.7</v>
      </c>
      <c r="H8" s="188">
        <v>194200.6</v>
      </c>
      <c r="L8" s="88"/>
      <c r="M8" s="88"/>
      <c r="N8" s="88"/>
      <c r="O8" s="88"/>
      <c r="P8" s="88"/>
      <c r="Q8" s="88"/>
    </row>
    <row r="9" spans="1:17" ht="36.75" customHeight="1">
      <c r="A9" s="506" t="s">
        <v>98</v>
      </c>
      <c r="B9" s="507"/>
      <c r="C9" s="42">
        <v>870175.7</v>
      </c>
      <c r="D9" s="42">
        <v>705097.7</v>
      </c>
      <c r="E9" s="42">
        <v>62117.2</v>
      </c>
      <c r="F9" s="42">
        <v>2625.1</v>
      </c>
      <c r="G9" s="42">
        <v>33440</v>
      </c>
      <c r="H9" s="42">
        <v>80287</v>
      </c>
      <c r="I9" s="88"/>
      <c r="J9" s="88"/>
      <c r="K9" s="88"/>
      <c r="L9" s="88"/>
      <c r="M9" s="88"/>
      <c r="N9" s="88"/>
      <c r="P9" s="88"/>
    </row>
    <row r="10" spans="1:17" ht="36.75" customHeight="1">
      <c r="A10" s="547" t="s">
        <v>280</v>
      </c>
      <c r="B10" s="257" t="s">
        <v>100</v>
      </c>
      <c r="C10" s="41">
        <v>46331.7</v>
      </c>
      <c r="D10" s="41">
        <v>68188.399999999994</v>
      </c>
      <c r="E10" s="41">
        <v>67.099999999999994</v>
      </c>
      <c r="F10" s="41">
        <v>14.5</v>
      </c>
      <c r="G10" s="41">
        <v>303.7</v>
      </c>
      <c r="H10" s="41">
        <v>5796.5</v>
      </c>
    </row>
    <row r="11" spans="1:17" ht="36.75" customHeight="1">
      <c r="A11" s="548"/>
      <c r="B11" s="257" t="s">
        <v>99</v>
      </c>
      <c r="C11" s="41">
        <v>462885.2</v>
      </c>
      <c r="D11" s="41">
        <v>503149</v>
      </c>
      <c r="E11" s="41">
        <v>56843.7</v>
      </c>
      <c r="F11" s="41">
        <v>1811.3</v>
      </c>
      <c r="G11" s="41">
        <v>30901.1</v>
      </c>
      <c r="H11" s="41">
        <v>62121.1</v>
      </c>
    </row>
    <row r="12" spans="1:17" ht="36.75" customHeight="1">
      <c r="A12" s="548"/>
      <c r="B12" s="257" t="s">
        <v>101</v>
      </c>
      <c r="C12" s="41">
        <v>18199.900000000001</v>
      </c>
      <c r="D12" s="41">
        <v>4738.8999999999996</v>
      </c>
      <c r="E12" s="41">
        <v>2839.2</v>
      </c>
      <c r="F12" s="41">
        <v>18.3</v>
      </c>
      <c r="G12" s="41">
        <v>110.5</v>
      </c>
      <c r="H12" s="41">
        <v>403.4</v>
      </c>
    </row>
    <row r="13" spans="1:17" ht="36.75" customHeight="1">
      <c r="A13" s="548"/>
      <c r="B13" s="257" t="s">
        <v>102</v>
      </c>
      <c r="C13" s="41">
        <v>323956.8</v>
      </c>
      <c r="D13" s="41">
        <v>104530.5</v>
      </c>
      <c r="E13" s="41">
        <v>913.3</v>
      </c>
      <c r="F13" s="41">
        <v>683.5</v>
      </c>
      <c r="G13" s="41">
        <v>1764.4</v>
      </c>
      <c r="H13" s="41">
        <v>11016</v>
      </c>
    </row>
    <row r="14" spans="1:17" ht="36.75" customHeight="1">
      <c r="A14" s="506" t="s">
        <v>103</v>
      </c>
      <c r="B14" s="507"/>
      <c r="C14" s="42">
        <v>368298.4</v>
      </c>
      <c r="D14" s="42">
        <v>610451.19999999995</v>
      </c>
      <c r="E14" s="42">
        <v>21592.5</v>
      </c>
      <c r="F14" s="42">
        <v>1284.5999999999999</v>
      </c>
      <c r="G14" s="42">
        <v>40733.300000000003</v>
      </c>
      <c r="H14" s="42">
        <v>113592.9</v>
      </c>
    </row>
    <row r="15" spans="1:17" ht="36.75" customHeight="1">
      <c r="A15" s="547" t="s">
        <v>281</v>
      </c>
      <c r="B15" s="257" t="s">
        <v>104</v>
      </c>
      <c r="C15" s="41">
        <v>96837</v>
      </c>
      <c r="D15" s="41">
        <v>167872.6</v>
      </c>
      <c r="E15" s="41">
        <v>3024.9</v>
      </c>
      <c r="F15" s="41">
        <v>50.8</v>
      </c>
      <c r="G15" s="41">
        <v>14469.8</v>
      </c>
      <c r="H15" s="41">
        <v>36953.9</v>
      </c>
    </row>
    <row r="16" spans="1:17" ht="36.75" customHeight="1">
      <c r="A16" s="548"/>
      <c r="B16" s="257" t="s">
        <v>105</v>
      </c>
      <c r="C16" s="41">
        <v>140984.9</v>
      </c>
      <c r="D16" s="41">
        <v>280830.09999999998</v>
      </c>
      <c r="E16" s="41">
        <v>5373.7</v>
      </c>
      <c r="F16" s="41">
        <v>138.6</v>
      </c>
      <c r="G16" s="41">
        <v>18835.7</v>
      </c>
      <c r="H16" s="41">
        <v>53168.3</v>
      </c>
    </row>
    <row r="17" spans="1:8" ht="36.75" customHeight="1">
      <c r="A17" s="548"/>
      <c r="B17" s="257" t="s">
        <v>106</v>
      </c>
      <c r="C17" s="41">
        <v>118651.7</v>
      </c>
      <c r="D17" s="41">
        <v>146359.9</v>
      </c>
      <c r="E17" s="41">
        <v>11035.4</v>
      </c>
      <c r="F17" s="41">
        <v>1093.5999999999999</v>
      </c>
      <c r="G17" s="41">
        <v>6778.2</v>
      </c>
      <c r="H17" s="41">
        <v>20951.400000000001</v>
      </c>
    </row>
    <row r="18" spans="1:8" s="80" customFormat="1" ht="40.5" customHeight="1">
      <c r="A18" s="506" t="s">
        <v>336</v>
      </c>
      <c r="B18" s="522"/>
      <c r="C18" s="43">
        <v>996.71699999999998</v>
      </c>
      <c r="D18" s="43">
        <v>403.24700000000001</v>
      </c>
      <c r="E18" s="43">
        <v>732.88499999999999</v>
      </c>
      <c r="F18" s="43">
        <v>0</v>
      </c>
      <c r="G18" s="43">
        <v>67.906000000000006</v>
      </c>
      <c r="H18" s="43">
        <v>928.96400000000006</v>
      </c>
    </row>
    <row r="19" spans="1:8" ht="36.75" customHeight="1">
      <c r="A19" s="506" t="s">
        <v>337</v>
      </c>
      <c r="B19" s="507"/>
      <c r="C19" s="42">
        <v>628430.69999999995</v>
      </c>
      <c r="D19" s="42">
        <v>622347.69999999995</v>
      </c>
      <c r="E19" s="42">
        <v>62432.9</v>
      </c>
      <c r="F19" s="42">
        <v>2625.4</v>
      </c>
      <c r="G19" s="42">
        <v>43600.9</v>
      </c>
      <c r="H19" s="42">
        <v>88863.2</v>
      </c>
    </row>
    <row r="20" spans="1:8" ht="36.75" customHeight="1">
      <c r="A20" s="344"/>
      <c r="B20" s="343" t="s">
        <v>135</v>
      </c>
      <c r="C20" s="41">
        <v>213342.8</v>
      </c>
      <c r="D20" s="41">
        <v>266660.7</v>
      </c>
      <c r="E20" s="41">
        <v>39823.599999999999</v>
      </c>
      <c r="F20" s="41">
        <v>461.3</v>
      </c>
      <c r="G20" s="41">
        <v>28656.1</v>
      </c>
      <c r="H20" s="41">
        <v>39508</v>
      </c>
    </row>
    <row r="21" spans="1:8" ht="36.75" customHeight="1">
      <c r="A21" s="549" t="s">
        <v>107</v>
      </c>
      <c r="B21" s="507"/>
      <c r="C21" s="42">
        <v>610936.9</v>
      </c>
      <c r="D21" s="42">
        <v>693899.9</v>
      </c>
      <c r="E21" s="42">
        <v>22195.4</v>
      </c>
      <c r="F21" s="42">
        <v>1284.3</v>
      </c>
      <c r="G21" s="42">
        <v>30600.799999999999</v>
      </c>
      <c r="H21" s="42">
        <v>105337.4</v>
      </c>
    </row>
    <row r="22" spans="1:8" ht="36.75" customHeight="1">
      <c r="A22" s="514" t="s">
        <v>108</v>
      </c>
      <c r="B22" s="507"/>
      <c r="C22" s="41">
        <v>63705.4</v>
      </c>
      <c r="D22" s="41">
        <v>43091.6</v>
      </c>
      <c r="E22" s="41">
        <v>521.20000000000005</v>
      </c>
      <c r="F22" s="41">
        <v>393</v>
      </c>
      <c r="G22" s="41">
        <v>94.4</v>
      </c>
      <c r="H22" s="41">
        <v>2326</v>
      </c>
    </row>
    <row r="23" spans="1:8" ht="36.75" customHeight="1">
      <c r="A23" s="514" t="s">
        <v>110</v>
      </c>
      <c r="B23" s="507"/>
      <c r="C23" s="41">
        <v>211185.9</v>
      </c>
      <c r="D23" s="41">
        <v>175478.1</v>
      </c>
      <c r="E23" s="41">
        <v>6102.6</v>
      </c>
      <c r="F23" s="41">
        <v>209</v>
      </c>
      <c r="G23" s="41">
        <v>6391.6</v>
      </c>
      <c r="H23" s="41">
        <v>22328.7</v>
      </c>
    </row>
    <row r="24" spans="1:8" ht="36.75" customHeight="1">
      <c r="A24" s="338"/>
      <c r="B24" s="257" t="s">
        <v>119</v>
      </c>
      <c r="C24" s="41">
        <v>127876.9</v>
      </c>
      <c r="D24" s="41">
        <v>134602.9</v>
      </c>
      <c r="E24" s="41">
        <v>5400.4</v>
      </c>
      <c r="F24" s="41">
        <v>1.2</v>
      </c>
      <c r="G24" s="41">
        <v>5333.8</v>
      </c>
      <c r="H24" s="41">
        <v>15030.3</v>
      </c>
    </row>
    <row r="25" spans="1:8" ht="36.75" customHeight="1">
      <c r="A25" s="514" t="s">
        <v>112</v>
      </c>
      <c r="B25" s="507"/>
      <c r="C25" s="41">
        <v>265169.90000000002</v>
      </c>
      <c r="D25" s="41">
        <v>412757.9</v>
      </c>
      <c r="E25" s="41">
        <v>13646.2</v>
      </c>
      <c r="F25" s="41">
        <v>523.5</v>
      </c>
      <c r="G25" s="41">
        <v>22333.3</v>
      </c>
      <c r="H25" s="41">
        <v>75428.2</v>
      </c>
    </row>
    <row r="26" spans="1:8" ht="36.75" customHeight="1">
      <c r="A26" s="546" t="s">
        <v>136</v>
      </c>
      <c r="B26" s="257" t="s">
        <v>113</v>
      </c>
      <c r="C26" s="41">
        <v>57167.3</v>
      </c>
      <c r="D26" s="41">
        <v>85791.6</v>
      </c>
      <c r="E26" s="41">
        <v>1215.8</v>
      </c>
      <c r="F26" s="41">
        <v>1.5</v>
      </c>
      <c r="G26" s="41">
        <v>5642.9</v>
      </c>
      <c r="H26" s="41">
        <v>16846.900000000001</v>
      </c>
    </row>
    <row r="27" spans="1:8" ht="36.75" customHeight="1">
      <c r="A27" s="505"/>
      <c r="B27" s="259" t="s">
        <v>114</v>
      </c>
      <c r="C27" s="313">
        <v>119000.7</v>
      </c>
      <c r="D27" s="313">
        <v>224892.5</v>
      </c>
      <c r="E27" s="313">
        <v>6111.9</v>
      </c>
      <c r="F27" s="313">
        <v>73.5</v>
      </c>
      <c r="G27" s="313">
        <v>12172.3</v>
      </c>
      <c r="H27" s="313">
        <v>39471.300000000003</v>
      </c>
    </row>
    <row r="28" spans="1:8" ht="9" customHeight="1"/>
    <row r="29" spans="1:8">
      <c r="B29" s="185" t="s">
        <v>31</v>
      </c>
    </row>
    <row r="30" spans="1:8">
      <c r="B30" s="83" t="s">
        <v>33</v>
      </c>
    </row>
    <row r="31" spans="1:8">
      <c r="B31" s="185" t="s">
        <v>467</v>
      </c>
    </row>
    <row r="32" spans="1:8">
      <c r="B32" s="83" t="s">
        <v>466</v>
      </c>
    </row>
    <row r="33" spans="2:2">
      <c r="B33" s="113" t="s">
        <v>252</v>
      </c>
    </row>
    <row r="34" spans="2:2">
      <c r="B34" s="113"/>
    </row>
  </sheetData>
  <mergeCells count="14">
    <mergeCell ref="C7:H7"/>
    <mergeCell ref="A6:B7"/>
    <mergeCell ref="A23:B23"/>
    <mergeCell ref="A25:B25"/>
    <mergeCell ref="A26:A27"/>
    <mergeCell ref="A8:B8"/>
    <mergeCell ref="A9:B9"/>
    <mergeCell ref="A10:A13"/>
    <mergeCell ref="A14:B14"/>
    <mergeCell ref="A15:A17"/>
    <mergeCell ref="A19:B19"/>
    <mergeCell ref="A21:B21"/>
    <mergeCell ref="A22:B22"/>
    <mergeCell ref="A18:B18"/>
  </mergeCells>
  <phoneticPr fontId="3" type="noConversion"/>
  <hyperlinks>
    <hyperlink ref="B1" location="'spis tablic'!A1" display="SPIS TABLIC"/>
  </hyperlinks>
  <pageMargins left="0.78740157480314965" right="0.70866141732283472" top="0.98425196850393704" bottom="0.39370078740157483" header="0.51181102362204722" footer="0.15748031496062992"/>
  <pageSetup paperSize="9" firstPageNumber="105" pageOrder="overThenDown" orientation="portrait" useFirstPageNumber="1" r:id="rId1"/>
  <headerFooter alignWithMargins="0">
    <oddHeader>&amp;C&amp;"Times New Roman,Normalny"&amp;P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5"/>
  <dimension ref="A1:I25"/>
  <sheetViews>
    <sheetView zoomScaleNormal="100" workbookViewId="0">
      <selection activeCell="F8" sqref="F8"/>
    </sheetView>
  </sheetViews>
  <sheetFormatPr defaultRowHeight="15"/>
  <cols>
    <col min="1" max="1" width="53.85546875" style="17" customWidth="1"/>
    <col min="2" max="7" width="20.140625" style="17" customWidth="1"/>
    <col min="8" max="8" width="9.85546875" style="17" bestFit="1" customWidth="1"/>
    <col min="9" max="16384" width="9.140625" style="17"/>
  </cols>
  <sheetData>
    <row r="1" spans="1:9" ht="26.25">
      <c r="A1" s="364" t="s">
        <v>300</v>
      </c>
    </row>
    <row r="3" spans="1:9" ht="15.75">
      <c r="A3" s="190" t="str">
        <f>'spis tablic'!A37</f>
        <v>Tabl. 36. Podstawowe kategorie finansowe przedsiębiorstw niefinansowych o liczbie pracujących 10 i więcej osób prowadzących podatkową księgę przychodów i rozchodów według sekcji PKD w 2017 r.</v>
      </c>
    </row>
    <row r="4" spans="1:9" ht="15.75">
      <c r="A4" s="64" t="str">
        <f>'spis tablic'!B37</f>
        <v>Table 36. Basic financial categories of non-financial enterprises employing 10 persons or more keeping tax revenues and expenses book, by NACE section in 2017.</v>
      </c>
    </row>
    <row r="5" spans="1:9" ht="3" customHeight="1">
      <c r="A5" s="64" t="s">
        <v>142</v>
      </c>
    </row>
    <row r="6" spans="1:9" ht="129.75" customHeight="1">
      <c r="A6" s="550" t="s">
        <v>255</v>
      </c>
      <c r="B6" s="550" t="s">
        <v>253</v>
      </c>
      <c r="C6" s="266" t="s">
        <v>377</v>
      </c>
      <c r="D6" s="266" t="s">
        <v>378</v>
      </c>
      <c r="E6" s="266" t="s">
        <v>254</v>
      </c>
      <c r="F6" s="267" t="s">
        <v>170</v>
      </c>
      <c r="G6" s="550" t="s">
        <v>317</v>
      </c>
    </row>
    <row r="7" spans="1:9">
      <c r="A7" s="552"/>
      <c r="B7" s="551"/>
      <c r="C7" s="553" t="s">
        <v>206</v>
      </c>
      <c r="D7" s="554"/>
      <c r="E7" s="555"/>
      <c r="F7" s="556"/>
      <c r="G7" s="551"/>
    </row>
    <row r="8" spans="1:9" ht="39" customHeight="1">
      <c r="A8" s="225" t="s">
        <v>41</v>
      </c>
      <c r="B8" s="191">
        <v>20086</v>
      </c>
      <c r="C8" s="192">
        <v>61762.6</v>
      </c>
      <c r="D8" s="192">
        <v>52530.9</v>
      </c>
      <c r="E8" s="193">
        <v>1665.4</v>
      </c>
      <c r="F8" s="193">
        <v>4125.8999999999996</v>
      </c>
      <c r="G8" s="345">
        <v>369150</v>
      </c>
      <c r="H8" s="65"/>
    </row>
    <row r="9" spans="1:9" ht="39" customHeight="1">
      <c r="A9" s="226" t="s">
        <v>42</v>
      </c>
      <c r="B9" s="66">
        <v>6648</v>
      </c>
      <c r="C9" s="62">
        <v>20086.8</v>
      </c>
      <c r="D9" s="62">
        <v>16876</v>
      </c>
      <c r="E9" s="103">
        <v>572.5</v>
      </c>
      <c r="F9" s="103">
        <v>1640.9</v>
      </c>
      <c r="G9" s="346">
        <v>132338</v>
      </c>
      <c r="H9" s="68"/>
    </row>
    <row r="10" spans="1:9" ht="39" customHeight="1">
      <c r="A10" s="227" t="s">
        <v>43</v>
      </c>
      <c r="B10" s="67">
        <v>55</v>
      </c>
      <c r="C10" s="63">
        <v>183.6</v>
      </c>
      <c r="D10" s="63">
        <v>162.19999999999999</v>
      </c>
      <c r="E10" s="104">
        <v>3.3</v>
      </c>
      <c r="F10" s="104">
        <v>10.1</v>
      </c>
      <c r="G10" s="347">
        <v>913</v>
      </c>
    </row>
    <row r="11" spans="1:9" ht="39" customHeight="1">
      <c r="A11" s="227" t="s">
        <v>44</v>
      </c>
      <c r="B11" s="67">
        <v>6449</v>
      </c>
      <c r="C11" s="63">
        <v>19435.2</v>
      </c>
      <c r="D11" s="63">
        <v>16337.5</v>
      </c>
      <c r="E11" s="104">
        <v>542.70000000000005</v>
      </c>
      <c r="F11" s="104">
        <v>1617.8</v>
      </c>
      <c r="G11" s="347">
        <v>128792</v>
      </c>
      <c r="H11" s="16"/>
      <c r="I11" s="16"/>
    </row>
    <row r="12" spans="1:9" ht="53.25" customHeight="1">
      <c r="A12" s="227" t="s">
        <v>141</v>
      </c>
      <c r="B12" s="67">
        <v>6</v>
      </c>
      <c r="C12" s="63">
        <v>14.7</v>
      </c>
      <c r="D12" s="63">
        <v>12.8</v>
      </c>
      <c r="E12" s="104">
        <v>0.3</v>
      </c>
      <c r="F12" s="104">
        <v>0.8</v>
      </c>
      <c r="G12" s="347">
        <v>97</v>
      </c>
    </row>
    <row r="13" spans="1:9" ht="58.5" customHeight="1">
      <c r="A13" s="227" t="s">
        <v>140</v>
      </c>
      <c r="B13" s="67">
        <v>138</v>
      </c>
      <c r="C13" s="63">
        <v>453.3</v>
      </c>
      <c r="D13" s="63">
        <v>363.4</v>
      </c>
      <c r="E13" s="104">
        <v>26.1</v>
      </c>
      <c r="F13" s="104">
        <v>12.2</v>
      </c>
      <c r="G13" s="347">
        <v>2536</v>
      </c>
    </row>
    <row r="14" spans="1:9" ht="39" customHeight="1">
      <c r="A14" s="227" t="s">
        <v>47</v>
      </c>
      <c r="B14" s="67">
        <v>3026</v>
      </c>
      <c r="C14" s="63">
        <v>9786.1</v>
      </c>
      <c r="D14" s="63">
        <v>8074.5</v>
      </c>
      <c r="E14" s="104">
        <v>299.39999999999998</v>
      </c>
      <c r="F14" s="104">
        <v>369.5</v>
      </c>
      <c r="G14" s="347">
        <v>50760</v>
      </c>
    </row>
    <row r="15" spans="1:9" ht="39" customHeight="1">
      <c r="A15" s="227" t="s">
        <v>48</v>
      </c>
      <c r="B15" s="67">
        <v>3937</v>
      </c>
      <c r="C15" s="63">
        <v>14190.5</v>
      </c>
      <c r="D15" s="63">
        <v>12722.2</v>
      </c>
      <c r="E15" s="104">
        <v>250.5</v>
      </c>
      <c r="F15" s="104">
        <v>1829.9</v>
      </c>
      <c r="G15" s="347">
        <v>62696</v>
      </c>
    </row>
    <row r="16" spans="1:9" ht="39" customHeight="1">
      <c r="A16" s="227" t="s">
        <v>49</v>
      </c>
      <c r="B16" s="67">
        <v>1576</v>
      </c>
      <c r="C16" s="63">
        <v>6316.6</v>
      </c>
      <c r="D16" s="63">
        <v>5718.9</v>
      </c>
      <c r="E16" s="104">
        <v>137.1</v>
      </c>
      <c r="F16" s="104">
        <v>64.900000000000006</v>
      </c>
      <c r="G16" s="347">
        <v>26060</v>
      </c>
    </row>
    <row r="17" spans="1:7" ht="39" customHeight="1">
      <c r="A17" s="227" t="s">
        <v>50</v>
      </c>
      <c r="B17" s="67">
        <v>1186</v>
      </c>
      <c r="C17" s="63">
        <v>3175.4</v>
      </c>
      <c r="D17" s="63">
        <v>2704.1</v>
      </c>
      <c r="E17" s="104">
        <v>83.3</v>
      </c>
      <c r="F17" s="104">
        <v>80.2</v>
      </c>
      <c r="G17" s="347">
        <v>21636</v>
      </c>
    </row>
    <row r="18" spans="1:7" ht="39" customHeight="1">
      <c r="A18" s="227" t="s">
        <v>51</v>
      </c>
      <c r="B18" s="67">
        <v>214</v>
      </c>
      <c r="C18" s="63">
        <v>616.79999999999995</v>
      </c>
      <c r="D18" s="63">
        <v>488.4</v>
      </c>
      <c r="E18" s="104">
        <v>21.4</v>
      </c>
      <c r="F18" s="104">
        <v>26.5</v>
      </c>
      <c r="G18" s="347">
        <v>3700</v>
      </c>
    </row>
    <row r="19" spans="1:7" ht="39" customHeight="1">
      <c r="A19" s="227" t="s">
        <v>52</v>
      </c>
      <c r="B19" s="70">
        <v>137</v>
      </c>
      <c r="C19" s="63">
        <v>337</v>
      </c>
      <c r="D19" s="63">
        <v>285.7</v>
      </c>
      <c r="E19" s="104">
        <v>9.6</v>
      </c>
      <c r="F19" s="104">
        <v>17.2</v>
      </c>
      <c r="G19" s="347">
        <v>2321</v>
      </c>
    </row>
    <row r="20" spans="1:7" ht="39" customHeight="1">
      <c r="A20" s="227" t="s">
        <v>288</v>
      </c>
      <c r="B20" s="67">
        <v>974</v>
      </c>
      <c r="C20" s="63">
        <v>2047.3</v>
      </c>
      <c r="D20" s="63">
        <v>1573.1</v>
      </c>
      <c r="E20" s="104">
        <v>89.7</v>
      </c>
      <c r="F20" s="104">
        <v>41.3</v>
      </c>
      <c r="G20" s="347">
        <v>16309</v>
      </c>
    </row>
    <row r="21" spans="1:7" ht="39" customHeight="1">
      <c r="A21" s="227" t="s">
        <v>53</v>
      </c>
      <c r="B21" s="67">
        <v>718</v>
      </c>
      <c r="C21" s="63">
        <v>1744.5</v>
      </c>
      <c r="D21" s="63">
        <v>1442.5</v>
      </c>
      <c r="E21" s="104">
        <v>60.8</v>
      </c>
      <c r="F21" s="104">
        <v>19.600000000000001</v>
      </c>
      <c r="G21" s="347">
        <v>23051</v>
      </c>
    </row>
    <row r="22" spans="1:7" ht="39" customHeight="1">
      <c r="A22" s="227" t="s">
        <v>54</v>
      </c>
      <c r="B22" s="67">
        <v>381</v>
      </c>
      <c r="C22" s="63">
        <v>496.6</v>
      </c>
      <c r="D22" s="63">
        <v>387.3</v>
      </c>
      <c r="E22" s="104">
        <v>20.5</v>
      </c>
      <c r="F22" s="104">
        <v>1.3</v>
      </c>
      <c r="G22" s="347">
        <v>7971</v>
      </c>
    </row>
    <row r="23" spans="1:7" ht="39" customHeight="1">
      <c r="A23" s="227" t="s">
        <v>55</v>
      </c>
      <c r="B23" s="67">
        <v>998</v>
      </c>
      <c r="C23" s="63">
        <v>2334.6</v>
      </c>
      <c r="D23" s="63">
        <v>1739.5</v>
      </c>
      <c r="E23" s="104">
        <v>101.9</v>
      </c>
      <c r="F23" s="104">
        <v>10.5</v>
      </c>
      <c r="G23" s="347">
        <v>17273</v>
      </c>
    </row>
    <row r="24" spans="1:7" ht="39" customHeight="1">
      <c r="A24" s="227" t="s">
        <v>56</v>
      </c>
      <c r="B24" s="67">
        <v>58</v>
      </c>
      <c r="C24" s="63">
        <v>160.5</v>
      </c>
      <c r="D24" s="63">
        <v>137.30000000000001</v>
      </c>
      <c r="E24" s="104">
        <v>3.4</v>
      </c>
      <c r="F24" s="104">
        <v>4.3</v>
      </c>
      <c r="G24" s="347">
        <v>1010</v>
      </c>
    </row>
    <row r="25" spans="1:7" ht="39" customHeight="1">
      <c r="A25" s="306" t="s">
        <v>57</v>
      </c>
      <c r="B25" s="348">
        <v>233</v>
      </c>
      <c r="C25" s="349">
        <v>469.9</v>
      </c>
      <c r="D25" s="349">
        <v>381.4</v>
      </c>
      <c r="E25" s="350">
        <v>15.4</v>
      </c>
      <c r="F25" s="350">
        <v>19.7</v>
      </c>
      <c r="G25" s="351">
        <v>4025</v>
      </c>
    </row>
  </sheetData>
  <mergeCells count="4">
    <mergeCell ref="B6:B7"/>
    <mergeCell ref="A6:A7"/>
    <mergeCell ref="G6:G7"/>
    <mergeCell ref="C7:F7"/>
  </mergeCells>
  <phoneticPr fontId="1" type="noConversion"/>
  <hyperlinks>
    <hyperlink ref="A1" location="'spis tablic'!A1" display="SPIS TABLIC"/>
  </hyperlinks>
  <pageMargins left="0.78740157480314965" right="0.78740157480314965" top="0.98425196850393704" bottom="0.78740157480314965" header="0.51181102362204722" footer="0.47244094488188981"/>
  <pageSetup paperSize="9" firstPageNumber="110" orientation="portrait" useFirstPageNumber="1" r:id="rId1"/>
  <headerFooter alignWithMargins="0">
    <oddHeader>&amp;C&amp;"Times New Roman,Normalny"&amp;P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A6" sqref="A6:A7"/>
    </sheetView>
  </sheetViews>
  <sheetFormatPr defaultRowHeight="15"/>
  <cols>
    <col min="1" max="1" width="34.140625" style="354" customWidth="1"/>
    <col min="2" max="7" width="18.42578125" style="17" customWidth="1"/>
    <col min="8" max="16384" width="9.140625" style="17"/>
  </cols>
  <sheetData>
    <row r="1" spans="1:8" ht="26.25">
      <c r="A1" s="364" t="s">
        <v>300</v>
      </c>
    </row>
    <row r="3" spans="1:8" ht="15" customHeight="1">
      <c r="A3" s="352" t="str">
        <f>'spis tablic'!A38</f>
        <v>Tabl. 37. Podstawowe kategorie finansowe przedsiębiorstw niefinansowych o liczbie pracujących 10 i więcej osób  prowadzących podatkową księgę przychodów i rozchodów według województw w 2017 r.</v>
      </c>
    </row>
    <row r="4" spans="1:8" ht="15" customHeight="1">
      <c r="A4" s="353" t="str">
        <f>'spis tablic'!B38</f>
        <v>Table 37. Basic financial categories of non-financial enterprises employing 10 persons or more keeping tax revenues and expenses book, by voivodship in 2017.</v>
      </c>
    </row>
    <row r="5" spans="1:8" ht="3" customHeight="1">
      <c r="A5" s="353" t="s">
        <v>142</v>
      </c>
    </row>
    <row r="6" spans="1:8" ht="129.75" customHeight="1">
      <c r="A6" s="557" t="s">
        <v>17</v>
      </c>
      <c r="B6" s="550" t="s">
        <v>226</v>
      </c>
      <c r="C6" s="375" t="s">
        <v>377</v>
      </c>
      <c r="D6" s="375" t="s">
        <v>378</v>
      </c>
      <c r="E6" s="375" t="s">
        <v>254</v>
      </c>
      <c r="F6" s="267" t="s">
        <v>170</v>
      </c>
      <c r="G6" s="550" t="s">
        <v>317</v>
      </c>
    </row>
    <row r="7" spans="1:8" ht="12" customHeight="1">
      <c r="A7" s="558"/>
      <c r="B7" s="551"/>
      <c r="C7" s="559" t="s">
        <v>206</v>
      </c>
      <c r="D7" s="560"/>
      <c r="E7" s="561"/>
      <c r="F7" s="562"/>
      <c r="G7" s="551"/>
    </row>
    <row r="8" spans="1:8" ht="39" customHeight="1">
      <c r="A8" s="304" t="s">
        <v>83</v>
      </c>
      <c r="B8" s="191">
        <v>20086</v>
      </c>
      <c r="C8" s="192">
        <v>61762.6</v>
      </c>
      <c r="D8" s="192">
        <v>52530.9</v>
      </c>
      <c r="E8" s="192">
        <v>1665.4</v>
      </c>
      <c r="F8" s="101">
        <v>4125.8999999999996</v>
      </c>
      <c r="G8" s="355">
        <v>369150</v>
      </c>
      <c r="H8" s="16"/>
    </row>
    <row r="9" spans="1:8" ht="39" customHeight="1">
      <c r="A9" s="222" t="s">
        <v>260</v>
      </c>
      <c r="B9" s="71">
        <v>1347</v>
      </c>
      <c r="C9" s="72">
        <v>4082.3</v>
      </c>
      <c r="D9" s="72">
        <v>3400.2</v>
      </c>
      <c r="E9" s="72">
        <v>134.6</v>
      </c>
      <c r="F9" s="102">
        <v>237.6</v>
      </c>
      <c r="G9" s="298">
        <v>24005</v>
      </c>
    </row>
    <row r="10" spans="1:8" ht="39" customHeight="1">
      <c r="A10" s="222" t="s">
        <v>282</v>
      </c>
      <c r="B10" s="71">
        <v>1050</v>
      </c>
      <c r="C10" s="72">
        <v>3082.5</v>
      </c>
      <c r="D10" s="72">
        <v>2615.4</v>
      </c>
      <c r="E10" s="72">
        <v>84.3</v>
      </c>
      <c r="F10" s="102">
        <v>217.4</v>
      </c>
      <c r="G10" s="298">
        <v>19598</v>
      </c>
    </row>
    <row r="11" spans="1:8" ht="39" customHeight="1">
      <c r="A11" s="222" t="s">
        <v>261</v>
      </c>
      <c r="B11" s="71">
        <v>1054</v>
      </c>
      <c r="C11" s="72">
        <v>3287</v>
      </c>
      <c r="D11" s="72">
        <v>2878.2</v>
      </c>
      <c r="E11" s="72">
        <v>77</v>
      </c>
      <c r="F11" s="102">
        <v>248.2</v>
      </c>
      <c r="G11" s="356">
        <v>18886</v>
      </c>
    </row>
    <row r="12" spans="1:8" ht="39" customHeight="1">
      <c r="A12" s="222" t="s">
        <v>262</v>
      </c>
      <c r="B12" s="71">
        <v>488</v>
      </c>
      <c r="C12" s="72">
        <v>1556.8</v>
      </c>
      <c r="D12" s="72">
        <v>1314.5</v>
      </c>
      <c r="E12" s="72">
        <v>42.4</v>
      </c>
      <c r="F12" s="102">
        <v>88.8</v>
      </c>
      <c r="G12" s="298">
        <v>9494</v>
      </c>
    </row>
    <row r="13" spans="1:8" ht="39" customHeight="1">
      <c r="A13" s="222" t="s">
        <v>263</v>
      </c>
      <c r="B13" s="71">
        <v>1348</v>
      </c>
      <c r="C13" s="72">
        <v>4175.2</v>
      </c>
      <c r="D13" s="72">
        <v>3563.2</v>
      </c>
      <c r="E13" s="72">
        <v>110</v>
      </c>
      <c r="F13" s="102">
        <v>309.3</v>
      </c>
      <c r="G13" s="356">
        <v>26149</v>
      </c>
    </row>
    <row r="14" spans="1:8" ht="39" customHeight="1">
      <c r="A14" s="222" t="s">
        <v>264</v>
      </c>
      <c r="B14" s="71">
        <v>2384</v>
      </c>
      <c r="C14" s="72">
        <v>7593.8</v>
      </c>
      <c r="D14" s="72">
        <v>6458.4</v>
      </c>
      <c r="E14" s="72">
        <v>204.1</v>
      </c>
      <c r="F14" s="102">
        <v>548.5</v>
      </c>
      <c r="G14" s="356">
        <v>44216</v>
      </c>
    </row>
    <row r="15" spans="1:8" ht="39" customHeight="1">
      <c r="A15" s="222" t="s">
        <v>265</v>
      </c>
      <c r="B15" s="71">
        <v>2175</v>
      </c>
      <c r="C15" s="72">
        <v>6998.3</v>
      </c>
      <c r="D15" s="72">
        <v>5901.2</v>
      </c>
      <c r="E15" s="72">
        <v>191.8</v>
      </c>
      <c r="F15" s="102">
        <v>414.2</v>
      </c>
      <c r="G15" s="356">
        <v>39015</v>
      </c>
    </row>
    <row r="16" spans="1:8" ht="39" customHeight="1">
      <c r="A16" s="222" t="s">
        <v>266</v>
      </c>
      <c r="B16" s="71">
        <v>517</v>
      </c>
      <c r="C16" s="72">
        <v>1582.1</v>
      </c>
      <c r="D16" s="72">
        <v>1361.4</v>
      </c>
      <c r="E16" s="72">
        <v>43.3</v>
      </c>
      <c r="F16" s="102">
        <v>118.2</v>
      </c>
      <c r="G16" s="298">
        <v>9392</v>
      </c>
    </row>
    <row r="17" spans="1:7" ht="39" customHeight="1">
      <c r="A17" s="222" t="s">
        <v>267</v>
      </c>
      <c r="B17" s="71">
        <v>1340</v>
      </c>
      <c r="C17" s="72">
        <v>4061.3</v>
      </c>
      <c r="D17" s="72">
        <v>3518.4</v>
      </c>
      <c r="E17" s="72">
        <v>98</v>
      </c>
      <c r="F17" s="102">
        <v>322.5</v>
      </c>
      <c r="G17" s="356">
        <v>25020</v>
      </c>
    </row>
    <row r="18" spans="1:7" ht="39" customHeight="1">
      <c r="A18" s="222" t="s">
        <v>268</v>
      </c>
      <c r="B18" s="71">
        <v>517</v>
      </c>
      <c r="C18" s="72">
        <v>1697.8</v>
      </c>
      <c r="D18" s="72">
        <v>1464.5</v>
      </c>
      <c r="E18" s="72">
        <v>40.5</v>
      </c>
      <c r="F18" s="102">
        <v>126.6</v>
      </c>
      <c r="G18" s="356">
        <v>9844</v>
      </c>
    </row>
    <row r="19" spans="1:7" ht="39" customHeight="1">
      <c r="A19" s="222" t="s">
        <v>269</v>
      </c>
      <c r="B19" s="71">
        <v>1133</v>
      </c>
      <c r="C19" s="72">
        <v>3396.9</v>
      </c>
      <c r="D19" s="72">
        <v>2854.2</v>
      </c>
      <c r="E19" s="72">
        <v>110.5</v>
      </c>
      <c r="F19" s="102">
        <v>221.2</v>
      </c>
      <c r="G19" s="298">
        <v>20107</v>
      </c>
    </row>
    <row r="20" spans="1:7" ht="39" customHeight="1">
      <c r="A20" s="222" t="s">
        <v>270</v>
      </c>
      <c r="B20" s="71">
        <v>2601</v>
      </c>
      <c r="C20" s="72">
        <v>7605.2</v>
      </c>
      <c r="D20" s="72">
        <v>6394.9</v>
      </c>
      <c r="E20" s="72">
        <v>210.2</v>
      </c>
      <c r="F20" s="102">
        <v>462.8</v>
      </c>
      <c r="G20" s="356">
        <v>47696</v>
      </c>
    </row>
    <row r="21" spans="1:7" ht="39" customHeight="1">
      <c r="A21" s="222" t="s">
        <v>271</v>
      </c>
      <c r="B21" s="71">
        <v>651</v>
      </c>
      <c r="C21" s="72">
        <v>2021.2</v>
      </c>
      <c r="D21" s="72">
        <v>1726.7</v>
      </c>
      <c r="E21" s="72">
        <v>50.2</v>
      </c>
      <c r="F21" s="102">
        <v>145.69999999999999</v>
      </c>
      <c r="G21" s="356">
        <v>11833</v>
      </c>
    </row>
    <row r="22" spans="1:7" ht="39" customHeight="1">
      <c r="A22" s="222" t="s">
        <v>272</v>
      </c>
      <c r="B22" s="71">
        <v>585</v>
      </c>
      <c r="C22" s="72">
        <v>1697.3</v>
      </c>
      <c r="D22" s="72">
        <v>1458.2</v>
      </c>
      <c r="E22" s="72">
        <v>39.200000000000003</v>
      </c>
      <c r="F22" s="102">
        <v>107.5</v>
      </c>
      <c r="G22" s="298">
        <v>10831</v>
      </c>
    </row>
    <row r="23" spans="1:7" ht="39" customHeight="1">
      <c r="A23" s="222" t="s">
        <v>273</v>
      </c>
      <c r="B23" s="71">
        <v>2178</v>
      </c>
      <c r="C23" s="72">
        <v>6798.8</v>
      </c>
      <c r="D23" s="72">
        <v>5877.8</v>
      </c>
      <c r="E23" s="72">
        <v>167</v>
      </c>
      <c r="F23" s="102">
        <v>438.2</v>
      </c>
      <c r="G23" s="298">
        <v>40548</v>
      </c>
    </row>
    <row r="24" spans="1:7" ht="39" customHeight="1">
      <c r="A24" s="305" t="s">
        <v>274</v>
      </c>
      <c r="B24" s="357">
        <v>718</v>
      </c>
      <c r="C24" s="297">
        <v>2125.8000000000002</v>
      </c>
      <c r="D24" s="297">
        <v>1743.9</v>
      </c>
      <c r="E24" s="297">
        <v>62.4</v>
      </c>
      <c r="F24" s="358">
        <v>119.1</v>
      </c>
      <c r="G24" s="359">
        <v>12516</v>
      </c>
    </row>
  </sheetData>
  <mergeCells count="4">
    <mergeCell ref="A6:A7"/>
    <mergeCell ref="B6:B7"/>
    <mergeCell ref="G6:G7"/>
    <mergeCell ref="C7:F7"/>
  </mergeCells>
  <hyperlinks>
    <hyperlink ref="A1" location="'spis tablic'!A1" display="SPIS TABLIC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G15" sqref="G15"/>
    </sheetView>
  </sheetViews>
  <sheetFormatPr defaultRowHeight="15"/>
  <cols>
    <col min="1" max="1" width="4.140625" style="4" customWidth="1"/>
    <col min="2" max="2" width="53.85546875" style="4" customWidth="1"/>
    <col min="3" max="5" width="10" style="4" customWidth="1"/>
    <col min="6" max="6" width="10.5703125" style="4" bestFit="1" customWidth="1"/>
    <col min="7" max="7" width="10" style="4" customWidth="1"/>
    <col min="8" max="16384" width="9.140625" style="4"/>
  </cols>
  <sheetData>
    <row r="1" spans="1:7" ht="26.25">
      <c r="B1" s="364" t="s">
        <v>300</v>
      </c>
    </row>
    <row r="3" spans="1:7" s="17" customFormat="1" ht="15" customHeight="1">
      <c r="A3" s="190" t="str">
        <f>'spis tablic'!A39</f>
        <v>Tabl. 38. Podstawowe dane o badanych przedsiębiorstw niefinansowych o liczbie pracujących 10 i więcej osób prowadzących księgi rachunkowe</v>
      </c>
    </row>
    <row r="4" spans="1:7" ht="15" customHeight="1">
      <c r="A4" s="8" t="str">
        <f>'spis tablic'!B39</f>
        <v>Table 38. Basic data concerning the surveyed non-financial enterprises employing 10 persons or more keeping accounting ledgers</v>
      </c>
    </row>
    <row r="5" spans="1:7" ht="3" customHeight="1">
      <c r="B5" s="15"/>
      <c r="C5" s="5"/>
      <c r="D5" s="5"/>
      <c r="E5" s="5"/>
      <c r="G5" s="5"/>
    </row>
    <row r="6" spans="1:7" ht="27" customHeight="1">
      <c r="A6" s="571" t="s">
        <v>36</v>
      </c>
      <c r="B6" s="572"/>
      <c r="C6" s="563" t="s">
        <v>257</v>
      </c>
      <c r="D6" s="564"/>
      <c r="E6" s="564"/>
      <c r="F6" s="564"/>
      <c r="G6" s="565"/>
    </row>
    <row r="7" spans="1:7" ht="119.25" customHeight="1">
      <c r="A7" s="573"/>
      <c r="B7" s="574"/>
      <c r="C7" s="397">
        <v>2013</v>
      </c>
      <c r="D7" s="397">
        <v>2014</v>
      </c>
      <c r="E7" s="396">
        <v>2015</v>
      </c>
      <c r="F7" s="276">
        <v>2016</v>
      </c>
      <c r="G7" s="399">
        <v>2017</v>
      </c>
    </row>
    <row r="8" spans="1:7" ht="11.25" customHeight="1">
      <c r="A8" s="575"/>
      <c r="B8" s="576"/>
      <c r="C8" s="265"/>
      <c r="D8" s="360"/>
      <c r="E8" s="361"/>
      <c r="F8" s="362"/>
      <c r="G8" s="400"/>
    </row>
    <row r="9" spans="1:7" ht="41.25" customHeight="1">
      <c r="A9" s="566" t="s">
        <v>38</v>
      </c>
      <c r="B9" s="507"/>
      <c r="C9" s="51">
        <v>52601</v>
      </c>
      <c r="D9" s="51">
        <v>52865</v>
      </c>
      <c r="E9" s="94">
        <v>52401</v>
      </c>
      <c r="F9" s="292">
        <v>53667</v>
      </c>
      <c r="G9" s="401">
        <v>50652</v>
      </c>
    </row>
    <row r="10" spans="1:7" ht="38.25" customHeight="1">
      <c r="A10" s="567" t="s">
        <v>349</v>
      </c>
      <c r="B10" s="507"/>
      <c r="C10" s="51">
        <v>5013445</v>
      </c>
      <c r="D10" s="51">
        <v>5126147</v>
      </c>
      <c r="E10" s="94">
        <v>5230967</v>
      </c>
      <c r="F10" s="292">
        <v>5403934</v>
      </c>
      <c r="G10" s="401">
        <v>5399647</v>
      </c>
    </row>
    <row r="11" spans="1:7" ht="31.5" customHeight="1">
      <c r="A11" s="568" t="s">
        <v>256</v>
      </c>
      <c r="B11" s="376" t="s">
        <v>342</v>
      </c>
      <c r="C11" s="272">
        <v>2911243.4</v>
      </c>
      <c r="D11" s="272">
        <v>2985141.5</v>
      </c>
      <c r="E11" s="272">
        <v>3071342</v>
      </c>
      <c r="F11" s="293">
        <v>3180644.1</v>
      </c>
      <c r="G11" s="293">
        <v>3407737.6</v>
      </c>
    </row>
    <row r="12" spans="1:7" ht="39">
      <c r="A12" s="569"/>
      <c r="B12" s="343" t="s">
        <v>379</v>
      </c>
      <c r="C12" s="196">
        <v>2787025</v>
      </c>
      <c r="D12" s="196">
        <v>2858648.3</v>
      </c>
      <c r="E12" s="196">
        <v>2958881.8</v>
      </c>
      <c r="F12" s="72">
        <v>3030190.7</v>
      </c>
      <c r="G12" s="72">
        <v>3231514.6</v>
      </c>
    </row>
    <row r="13" spans="1:7" ht="34.5" customHeight="1">
      <c r="A13" s="569"/>
      <c r="B13" s="194" t="s">
        <v>37</v>
      </c>
      <c r="C13" s="53">
        <v>105757.3</v>
      </c>
      <c r="D13" s="53">
        <v>108145.1</v>
      </c>
      <c r="E13" s="50">
        <v>94978.6</v>
      </c>
      <c r="F13" s="294">
        <v>127039</v>
      </c>
      <c r="G13" s="402">
        <v>148589.79999999999</v>
      </c>
    </row>
    <row r="14" spans="1:7" ht="31.5" customHeight="1">
      <c r="A14" s="569"/>
      <c r="B14" s="365" t="s">
        <v>344</v>
      </c>
      <c r="C14" s="196">
        <v>2392747.6</v>
      </c>
      <c r="D14" s="196">
        <v>2522787.2000000002</v>
      </c>
      <c r="E14" s="196">
        <v>2627361.5</v>
      </c>
      <c r="F14" s="72">
        <f>tabl_1!B9+tabl_7!B10</f>
        <v>2909695.5</v>
      </c>
      <c r="G14" s="72">
        <f>1753742.7+1155952.8</f>
        <v>2909695.5</v>
      </c>
    </row>
    <row r="15" spans="1:7" ht="30" customHeight="1">
      <c r="A15" s="570"/>
      <c r="B15" s="295" t="s">
        <v>39</v>
      </c>
      <c r="C15" s="296">
        <v>1172844</v>
      </c>
      <c r="D15" s="296">
        <v>1254028.1000000001</v>
      </c>
      <c r="E15" s="296">
        <v>1321249.3</v>
      </c>
      <c r="F15" s="297">
        <v>1426144</v>
      </c>
      <c r="G15" s="297">
        <v>1464254.6</v>
      </c>
    </row>
    <row r="16" spans="1:7" ht="12.95" customHeight="1">
      <c r="B16" s="24"/>
      <c r="C16" s="195"/>
      <c r="D16" s="195"/>
      <c r="E16" s="195"/>
      <c r="G16" s="52"/>
    </row>
    <row r="17" spans="2:7" ht="12.95" customHeight="1">
      <c r="B17" s="21"/>
      <c r="C17" s="26"/>
      <c r="D17" s="26"/>
      <c r="E17" s="27"/>
      <c r="G17" s="26"/>
    </row>
    <row r="18" spans="2:7" ht="12.95" customHeight="1">
      <c r="B18" s="2"/>
      <c r="C18" s="26"/>
      <c r="D18" s="26"/>
      <c r="E18" s="27"/>
      <c r="G18" s="26"/>
    </row>
    <row r="19" spans="2:7" ht="12.95" customHeight="1">
      <c r="B19" s="7"/>
      <c r="C19" s="28"/>
      <c r="D19" s="28"/>
      <c r="E19" s="29"/>
      <c r="G19" s="28"/>
    </row>
    <row r="20" spans="2:7" ht="12.95" customHeight="1">
      <c r="B20" s="2"/>
      <c r="C20" s="28"/>
      <c r="D20" s="28"/>
      <c r="E20" s="29"/>
      <c r="G20" s="28"/>
    </row>
    <row r="21" spans="2:7" ht="12.95" customHeight="1">
      <c r="B21" s="7"/>
      <c r="C21" s="26"/>
      <c r="D21" s="26"/>
      <c r="E21" s="30"/>
      <c r="G21" s="26"/>
    </row>
    <row r="22" spans="2:7" ht="12.95" customHeight="1">
      <c r="B22" s="21"/>
      <c r="C22" s="26"/>
      <c r="D22" s="26"/>
      <c r="E22" s="31"/>
      <c r="G22" s="26"/>
    </row>
    <row r="23" spans="2:7" ht="12.95" customHeight="1">
      <c r="B23" s="21"/>
      <c r="C23" s="26"/>
      <c r="D23" s="26"/>
      <c r="E23" s="31"/>
      <c r="G23" s="26"/>
    </row>
    <row r="24" spans="2:7" ht="12.95" customHeight="1">
      <c r="B24" s="19"/>
      <c r="C24" s="28"/>
      <c r="D24" s="28"/>
      <c r="E24" s="32"/>
      <c r="G24" s="28"/>
    </row>
    <row r="25" spans="2:7" ht="12.95" customHeight="1">
      <c r="B25" s="25"/>
      <c r="C25" s="28"/>
      <c r="D25" s="28"/>
      <c r="E25" s="32"/>
      <c r="G25" s="28"/>
    </row>
    <row r="26" spans="2:7" ht="12.95" customHeight="1">
      <c r="B26" s="24"/>
      <c r="C26" s="26"/>
      <c r="D26" s="26"/>
      <c r="E26" s="30"/>
      <c r="G26" s="26"/>
    </row>
    <row r="27" spans="2:7" ht="12.95" customHeight="1">
      <c r="B27" s="21"/>
      <c r="C27" s="26"/>
      <c r="D27" s="26"/>
      <c r="E27" s="30"/>
      <c r="G27" s="26"/>
    </row>
    <row r="28" spans="2:7" ht="12.75" customHeight="1">
      <c r="B28" s="21"/>
      <c r="C28" s="26"/>
      <c r="D28" s="26"/>
      <c r="E28" s="30"/>
      <c r="G28" s="26"/>
    </row>
    <row r="29" spans="2:7" ht="12.75" customHeight="1">
      <c r="B29" s="21"/>
      <c r="C29" s="26"/>
      <c r="D29" s="26"/>
      <c r="E29" s="30"/>
      <c r="G29" s="26"/>
    </row>
    <row r="30" spans="2:7" ht="12.75" customHeight="1">
      <c r="B30" s="22"/>
      <c r="C30" s="28"/>
      <c r="D30" s="28"/>
      <c r="E30" s="32"/>
      <c r="G30" s="28"/>
    </row>
    <row r="31" spans="2:7" ht="12.75" customHeight="1">
      <c r="B31" s="23"/>
      <c r="C31" s="28"/>
      <c r="D31" s="28"/>
      <c r="E31" s="32"/>
      <c r="G31" s="28"/>
    </row>
    <row r="32" spans="2:7" ht="12.75" customHeight="1">
      <c r="B32" s="24"/>
      <c r="C32" s="26"/>
      <c r="D32" s="26"/>
      <c r="E32" s="30"/>
      <c r="G32" s="26"/>
    </row>
    <row r="33" spans="2:7" ht="12.75" customHeight="1">
      <c r="B33" s="21"/>
      <c r="C33" s="26"/>
      <c r="D33" s="26"/>
      <c r="E33" s="30"/>
      <c r="G33" s="26"/>
    </row>
    <row r="34" spans="2:7" ht="12.75" customHeight="1">
      <c r="B34" s="21"/>
      <c r="C34" s="26"/>
      <c r="D34" s="26"/>
      <c r="E34" s="30"/>
      <c r="G34" s="26"/>
    </row>
    <row r="35" spans="2:7" ht="12.75" customHeight="1">
      <c r="B35" s="21"/>
      <c r="C35" s="26"/>
      <c r="D35" s="26"/>
      <c r="E35" s="30"/>
      <c r="G35" s="26"/>
    </row>
    <row r="36" spans="2:7">
      <c r="B36" s="15"/>
    </row>
  </sheetData>
  <mergeCells count="5">
    <mergeCell ref="C6:G6"/>
    <mergeCell ref="A9:B9"/>
    <mergeCell ref="A10:B10"/>
    <mergeCell ref="A11:A15"/>
    <mergeCell ref="A6:B8"/>
  </mergeCells>
  <hyperlinks>
    <hyperlink ref="B1" location="'spis tablic'!A1" display="SPIS TABLIC"/>
  </hyperlinks>
  <pageMargins left="0.70866141732283472" right="0.70866141732283472" top="0.74803149606299213" bottom="0.74803149606299213" header="0.31496062992125984" footer="0.31496062992125984"/>
  <pageSetup paperSize="9" firstPageNumber="113" orientation="portrait" useFirstPageNumber="1" r:id="rId1"/>
  <headerFooter>
    <oddHeader>&amp;C&amp;"Times New Roman,Normalny"&amp;P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A9" sqref="A9"/>
    </sheetView>
  </sheetViews>
  <sheetFormatPr defaultRowHeight="15"/>
  <cols>
    <col min="1" max="1" width="35" style="221" customWidth="1"/>
    <col min="2" max="13" width="17.28515625" style="95" customWidth="1"/>
    <col min="14" max="14" width="9.140625" style="100"/>
    <col min="15" max="16384" width="9.140625" style="95"/>
  </cols>
  <sheetData>
    <row r="1" spans="1:14" ht="26.25">
      <c r="A1" s="364" t="s">
        <v>300</v>
      </c>
    </row>
    <row r="3" spans="1:14" s="105" customFormat="1" ht="15.75" customHeight="1">
      <c r="A3" s="73" t="str">
        <f>'spis tablic'!A4</f>
        <v>Tabl. 3. Aktywa trwałe przedsiębiorstw niefinansowych o liczbie pracujących 10 i więcej osób prowadzących księgi rachunkowe według województw w 2017 r.</v>
      </c>
      <c r="N3" s="111"/>
    </row>
    <row r="4" spans="1:14" s="105" customFormat="1" ht="15.75" customHeight="1">
      <c r="A4" s="220" t="str">
        <f>'spis tablic'!B4</f>
        <v>Table 3. Total fixed assets of non-financial enterprises employing 10 persons or more keeping accounting ledgers, by voivodship in 2017.</v>
      </c>
      <c r="N4" s="111"/>
    </row>
    <row r="5" spans="1:14" ht="3" customHeight="1">
      <c r="B5" s="106"/>
      <c r="F5" s="100"/>
      <c r="J5" s="106"/>
      <c r="K5" s="106"/>
      <c r="L5" s="106"/>
      <c r="M5" s="106"/>
    </row>
    <row r="6" spans="1:14" ht="15" customHeight="1">
      <c r="A6" s="418" t="s">
        <v>17</v>
      </c>
      <c r="B6" s="405" t="s">
        <v>178</v>
      </c>
      <c r="C6" s="405" t="s">
        <v>19</v>
      </c>
      <c r="D6" s="412"/>
      <c r="E6" s="413"/>
      <c r="F6" s="405" t="s">
        <v>177</v>
      </c>
      <c r="G6" s="412"/>
      <c r="H6" s="413"/>
      <c r="I6" s="405" t="s">
        <v>176</v>
      </c>
      <c r="J6" s="412"/>
      <c r="K6" s="413"/>
      <c r="L6" s="410" t="s">
        <v>174</v>
      </c>
      <c r="M6" s="411" t="s">
        <v>175</v>
      </c>
    </row>
    <row r="7" spans="1:14" ht="99" customHeight="1">
      <c r="A7" s="419"/>
      <c r="B7" s="406"/>
      <c r="C7" s="406"/>
      <c r="D7" s="277" t="s">
        <v>179</v>
      </c>
      <c r="E7" s="319" t="s">
        <v>180</v>
      </c>
      <c r="F7" s="406"/>
      <c r="G7" s="277" t="s">
        <v>181</v>
      </c>
      <c r="H7" s="319" t="s">
        <v>182</v>
      </c>
      <c r="I7" s="406"/>
      <c r="J7" s="277" t="s">
        <v>183</v>
      </c>
      <c r="K7" s="277" t="s">
        <v>184</v>
      </c>
      <c r="L7" s="410"/>
      <c r="M7" s="411"/>
    </row>
    <row r="8" spans="1:14" ht="15.95" customHeight="1">
      <c r="A8" s="420"/>
      <c r="B8" s="417" t="s">
        <v>173</v>
      </c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6"/>
    </row>
    <row r="9" spans="1:14" s="75" customFormat="1" ht="27" customHeight="1">
      <c r="A9" s="304" t="s">
        <v>83</v>
      </c>
      <c r="B9" s="39">
        <v>1753742.7</v>
      </c>
      <c r="C9" s="39">
        <v>1117711.3</v>
      </c>
      <c r="D9" s="39">
        <v>1005848.7</v>
      </c>
      <c r="E9" s="39">
        <v>103461.4</v>
      </c>
      <c r="F9" s="39">
        <v>120701.9</v>
      </c>
      <c r="G9" s="39">
        <v>3221.8</v>
      </c>
      <c r="H9" s="39">
        <v>48583.4</v>
      </c>
      <c r="I9" s="39">
        <v>442864.5</v>
      </c>
      <c r="J9" s="39">
        <v>28389.5</v>
      </c>
      <c r="K9" s="39">
        <v>407276.79999999999</v>
      </c>
      <c r="L9" s="39">
        <v>26310</v>
      </c>
      <c r="M9" s="39">
        <v>46155</v>
      </c>
      <c r="N9" s="98"/>
    </row>
    <row r="10" spans="1:14" ht="27" customHeight="1">
      <c r="A10" s="222" t="s">
        <v>260</v>
      </c>
      <c r="B10" s="33">
        <v>133982.9</v>
      </c>
      <c r="C10" s="33">
        <v>84999</v>
      </c>
      <c r="D10" s="33">
        <v>75431.399999999994</v>
      </c>
      <c r="E10" s="33">
        <v>9178.9</v>
      </c>
      <c r="F10" s="33">
        <v>5174</v>
      </c>
      <c r="G10" s="33">
        <v>362.2</v>
      </c>
      <c r="H10" s="33">
        <v>2073.1999999999998</v>
      </c>
      <c r="I10" s="33">
        <v>34769.699999999997</v>
      </c>
      <c r="J10" s="33">
        <v>1929.7</v>
      </c>
      <c r="K10" s="33">
        <v>32534.6</v>
      </c>
      <c r="L10" s="33">
        <v>5751.3</v>
      </c>
      <c r="M10" s="33">
        <v>3288.9</v>
      </c>
    </row>
    <row r="11" spans="1:14" ht="27" customHeight="1">
      <c r="A11" s="222" t="s">
        <v>283</v>
      </c>
      <c r="B11" s="33">
        <v>45254.1</v>
      </c>
      <c r="C11" s="33">
        <v>35571.199999999997</v>
      </c>
      <c r="D11" s="33">
        <v>32890.6</v>
      </c>
      <c r="E11" s="33">
        <v>2440.5</v>
      </c>
      <c r="F11" s="33">
        <v>1526.6</v>
      </c>
      <c r="G11" s="33">
        <v>79.7</v>
      </c>
      <c r="H11" s="33">
        <v>579.20000000000005</v>
      </c>
      <c r="I11" s="33">
        <v>6663.9</v>
      </c>
      <c r="J11" s="33">
        <v>405.3</v>
      </c>
      <c r="K11" s="33">
        <v>6193.5</v>
      </c>
      <c r="L11" s="33">
        <v>387.3</v>
      </c>
      <c r="M11" s="33">
        <v>1105.2</v>
      </c>
    </row>
    <row r="12" spans="1:14" s="74" customFormat="1" ht="27" customHeight="1">
      <c r="A12" s="222" t="s">
        <v>261</v>
      </c>
      <c r="B12" s="33">
        <v>46020.2</v>
      </c>
      <c r="C12" s="33">
        <v>40363.1</v>
      </c>
      <c r="D12" s="33">
        <v>37588.800000000003</v>
      </c>
      <c r="E12" s="33">
        <v>2631.8</v>
      </c>
      <c r="F12" s="33">
        <v>1856.8</v>
      </c>
      <c r="G12" s="33">
        <v>105.9</v>
      </c>
      <c r="H12" s="33">
        <v>1078.0999999999999</v>
      </c>
      <c r="I12" s="33">
        <v>2811.9</v>
      </c>
      <c r="J12" s="33">
        <v>280.39999999999998</v>
      </c>
      <c r="K12" s="33">
        <v>2499.1</v>
      </c>
      <c r="L12" s="33">
        <v>346.5</v>
      </c>
      <c r="M12" s="33">
        <v>641.9</v>
      </c>
      <c r="N12" s="96"/>
    </row>
    <row r="13" spans="1:14" ht="27" customHeight="1">
      <c r="A13" s="222" t="s">
        <v>262</v>
      </c>
      <c r="B13" s="33">
        <v>19314.3</v>
      </c>
      <c r="C13" s="33">
        <v>17211.099999999999</v>
      </c>
      <c r="D13" s="33">
        <v>16023.7</v>
      </c>
      <c r="E13" s="33">
        <v>989.9</v>
      </c>
      <c r="F13" s="33">
        <v>350</v>
      </c>
      <c r="G13" s="33">
        <v>63.6</v>
      </c>
      <c r="H13" s="33">
        <v>129.80000000000001</v>
      </c>
      <c r="I13" s="33">
        <v>981.9</v>
      </c>
      <c r="J13" s="33">
        <v>121.7</v>
      </c>
      <c r="K13" s="33">
        <v>858.6</v>
      </c>
      <c r="L13" s="33">
        <v>122.9</v>
      </c>
      <c r="M13" s="33">
        <v>648.29999999999995</v>
      </c>
    </row>
    <row r="14" spans="1:14" s="74" customFormat="1" ht="27" customHeight="1">
      <c r="A14" s="222" t="s">
        <v>263</v>
      </c>
      <c r="B14" s="33">
        <v>99951.6</v>
      </c>
      <c r="C14" s="33">
        <v>76982.100000000006</v>
      </c>
      <c r="D14" s="33">
        <v>61766.8</v>
      </c>
      <c r="E14" s="33">
        <v>14313.9</v>
      </c>
      <c r="F14" s="33">
        <v>3092.6</v>
      </c>
      <c r="G14" s="33">
        <v>85.8</v>
      </c>
      <c r="H14" s="33">
        <v>1063.3</v>
      </c>
      <c r="I14" s="33">
        <v>16395.400000000001</v>
      </c>
      <c r="J14" s="33">
        <v>871.6</v>
      </c>
      <c r="K14" s="33">
        <v>14987.8</v>
      </c>
      <c r="L14" s="33">
        <v>441.9</v>
      </c>
      <c r="M14" s="33">
        <v>3039.6</v>
      </c>
      <c r="N14" s="96"/>
    </row>
    <row r="15" spans="1:14" s="74" customFormat="1" ht="27" customHeight="1">
      <c r="A15" s="222" t="s">
        <v>264</v>
      </c>
      <c r="B15" s="33">
        <v>123043.4</v>
      </c>
      <c r="C15" s="33">
        <v>78305.2</v>
      </c>
      <c r="D15" s="33">
        <v>72292.800000000003</v>
      </c>
      <c r="E15" s="33">
        <v>5475.6</v>
      </c>
      <c r="F15" s="33">
        <v>7504.4</v>
      </c>
      <c r="G15" s="33">
        <v>267</v>
      </c>
      <c r="H15" s="33">
        <v>1011.5</v>
      </c>
      <c r="I15" s="33">
        <v>34198.300000000003</v>
      </c>
      <c r="J15" s="33">
        <v>1567.8</v>
      </c>
      <c r="K15" s="33">
        <v>32499.4</v>
      </c>
      <c r="L15" s="33">
        <v>578.4</v>
      </c>
      <c r="M15" s="33">
        <v>2457</v>
      </c>
      <c r="N15" s="96"/>
    </row>
    <row r="16" spans="1:14" s="74" customFormat="1" ht="27" customHeight="1">
      <c r="A16" s="222" t="s">
        <v>265</v>
      </c>
      <c r="B16" s="33">
        <v>642281.4</v>
      </c>
      <c r="C16" s="33">
        <v>352495.4</v>
      </c>
      <c r="D16" s="33">
        <v>314366.2</v>
      </c>
      <c r="E16" s="33">
        <v>35610.6</v>
      </c>
      <c r="F16" s="33">
        <v>57070.9</v>
      </c>
      <c r="G16" s="33">
        <v>1185.2</v>
      </c>
      <c r="H16" s="33">
        <v>20771.900000000001</v>
      </c>
      <c r="I16" s="33">
        <v>207180.1</v>
      </c>
      <c r="J16" s="33">
        <v>16944.5</v>
      </c>
      <c r="K16" s="33">
        <v>187065.5</v>
      </c>
      <c r="L16" s="33">
        <v>8204.7000000000007</v>
      </c>
      <c r="M16" s="33">
        <v>17330.3</v>
      </c>
      <c r="N16" s="96"/>
    </row>
    <row r="17" spans="1:14" ht="27" customHeight="1">
      <c r="A17" s="222" t="s">
        <v>266</v>
      </c>
      <c r="B17" s="33">
        <v>18388</v>
      </c>
      <c r="C17" s="33">
        <v>15685.3</v>
      </c>
      <c r="D17" s="33">
        <v>14528.9</v>
      </c>
      <c r="E17" s="33">
        <v>978.6</v>
      </c>
      <c r="F17" s="33">
        <v>487</v>
      </c>
      <c r="G17" s="33">
        <v>23</v>
      </c>
      <c r="H17" s="33">
        <v>119.3</v>
      </c>
      <c r="I17" s="33">
        <v>1604.2</v>
      </c>
      <c r="J17" s="33">
        <v>181.1</v>
      </c>
      <c r="K17" s="33">
        <v>1378.3</v>
      </c>
      <c r="L17" s="33">
        <v>160.80000000000001</v>
      </c>
      <c r="M17" s="33">
        <v>450.7</v>
      </c>
    </row>
    <row r="18" spans="1:14" s="74" customFormat="1" ht="27" customHeight="1">
      <c r="A18" s="222" t="s">
        <v>267</v>
      </c>
      <c r="B18" s="33">
        <v>46403.7</v>
      </c>
      <c r="C18" s="33">
        <v>28876.799999999999</v>
      </c>
      <c r="D18" s="33">
        <v>26076.400000000001</v>
      </c>
      <c r="E18" s="33">
        <v>2359.1</v>
      </c>
      <c r="F18" s="33">
        <v>6350.8</v>
      </c>
      <c r="G18" s="33">
        <v>126.5</v>
      </c>
      <c r="H18" s="33">
        <v>2270.3000000000002</v>
      </c>
      <c r="I18" s="33">
        <v>9487.2000000000007</v>
      </c>
      <c r="J18" s="33">
        <v>190.5</v>
      </c>
      <c r="K18" s="33">
        <v>9274.4</v>
      </c>
      <c r="L18" s="33">
        <v>431.1</v>
      </c>
      <c r="M18" s="33">
        <v>1257.7</v>
      </c>
      <c r="N18" s="96"/>
    </row>
    <row r="19" spans="1:14" s="74" customFormat="1" ht="27" customHeight="1">
      <c r="A19" s="222" t="s">
        <v>268</v>
      </c>
      <c r="B19" s="33">
        <v>18372.900000000001</v>
      </c>
      <c r="C19" s="33">
        <v>15873.4</v>
      </c>
      <c r="D19" s="33">
        <v>13978.5</v>
      </c>
      <c r="E19" s="33">
        <v>1648.1</v>
      </c>
      <c r="F19" s="33">
        <v>517.1</v>
      </c>
      <c r="G19" s="33">
        <v>4.5</v>
      </c>
      <c r="H19" s="33">
        <v>301</v>
      </c>
      <c r="I19" s="33">
        <v>1518.3</v>
      </c>
      <c r="J19" s="33">
        <v>142.4</v>
      </c>
      <c r="K19" s="33">
        <v>1330.9</v>
      </c>
      <c r="L19" s="33">
        <v>125.9</v>
      </c>
      <c r="M19" s="33">
        <v>338.2</v>
      </c>
      <c r="N19" s="96"/>
    </row>
    <row r="20" spans="1:14" ht="27" customHeight="1">
      <c r="A20" s="222" t="s">
        <v>269</v>
      </c>
      <c r="B20" s="33">
        <v>97062.5</v>
      </c>
      <c r="C20" s="33">
        <v>67184.7</v>
      </c>
      <c r="D20" s="33">
        <v>61543.1</v>
      </c>
      <c r="E20" s="33">
        <v>5373.4</v>
      </c>
      <c r="F20" s="33">
        <v>2781</v>
      </c>
      <c r="G20" s="33">
        <v>111</v>
      </c>
      <c r="H20" s="33">
        <v>870.9</v>
      </c>
      <c r="I20" s="33">
        <v>18389.2</v>
      </c>
      <c r="J20" s="33">
        <v>868.3</v>
      </c>
      <c r="K20" s="33">
        <v>16069.6</v>
      </c>
      <c r="L20" s="33">
        <v>6734.7</v>
      </c>
      <c r="M20" s="33">
        <v>1972.9</v>
      </c>
    </row>
    <row r="21" spans="1:14" s="74" customFormat="1" ht="27" customHeight="1">
      <c r="A21" s="222" t="s">
        <v>270</v>
      </c>
      <c r="B21" s="33">
        <v>192680.1</v>
      </c>
      <c r="C21" s="33">
        <v>124412.2</v>
      </c>
      <c r="D21" s="33">
        <v>112705.3</v>
      </c>
      <c r="E21" s="33">
        <v>10700.1</v>
      </c>
      <c r="F21" s="33">
        <v>6559.9</v>
      </c>
      <c r="G21" s="33">
        <v>337.1</v>
      </c>
      <c r="H21" s="33">
        <v>2059.4</v>
      </c>
      <c r="I21" s="33">
        <v>53346</v>
      </c>
      <c r="J21" s="33">
        <v>2495.4</v>
      </c>
      <c r="K21" s="33">
        <v>50589</v>
      </c>
      <c r="L21" s="33">
        <v>1774.9</v>
      </c>
      <c r="M21" s="33">
        <v>6587</v>
      </c>
      <c r="N21" s="96"/>
    </row>
    <row r="22" spans="1:14" s="74" customFormat="1" ht="27" customHeight="1">
      <c r="A22" s="222" t="s">
        <v>271</v>
      </c>
      <c r="B22" s="33">
        <v>26131.3</v>
      </c>
      <c r="C22" s="33">
        <v>18047.3</v>
      </c>
      <c r="D22" s="33">
        <v>16888.900000000001</v>
      </c>
      <c r="E22" s="33">
        <v>1078</v>
      </c>
      <c r="F22" s="33">
        <v>662.2</v>
      </c>
      <c r="G22" s="33">
        <v>77.8</v>
      </c>
      <c r="H22" s="33">
        <v>294.2</v>
      </c>
      <c r="I22" s="33">
        <v>6177.9</v>
      </c>
      <c r="J22" s="33">
        <v>226.4</v>
      </c>
      <c r="K22" s="33">
        <v>5918.7</v>
      </c>
      <c r="L22" s="33">
        <v>295.3</v>
      </c>
      <c r="M22" s="33">
        <v>948.6</v>
      </c>
      <c r="N22" s="96"/>
    </row>
    <row r="23" spans="1:14" ht="27" customHeight="1">
      <c r="A23" s="222" t="s">
        <v>272</v>
      </c>
      <c r="B23" s="33">
        <v>19266.400000000001</v>
      </c>
      <c r="C23" s="33">
        <v>16229.4</v>
      </c>
      <c r="D23" s="33">
        <v>15112.3</v>
      </c>
      <c r="E23" s="33">
        <v>1025.3</v>
      </c>
      <c r="F23" s="33">
        <v>291.8</v>
      </c>
      <c r="G23" s="33">
        <v>33.700000000000003</v>
      </c>
      <c r="H23" s="33">
        <v>82.6</v>
      </c>
      <c r="I23" s="33">
        <v>2258.1999999999998</v>
      </c>
      <c r="J23" s="33">
        <v>172.1</v>
      </c>
      <c r="K23" s="33">
        <v>2028.5</v>
      </c>
      <c r="L23" s="33">
        <v>132</v>
      </c>
      <c r="M23" s="33">
        <v>355</v>
      </c>
    </row>
    <row r="24" spans="1:14" ht="27" customHeight="1">
      <c r="A24" s="222" t="s">
        <v>273</v>
      </c>
      <c r="B24" s="33">
        <v>184221.7</v>
      </c>
      <c r="C24" s="33">
        <v>110441.5</v>
      </c>
      <c r="D24" s="33">
        <v>102449.1</v>
      </c>
      <c r="E24" s="33">
        <v>7158.9</v>
      </c>
      <c r="F24" s="33">
        <v>25726.2</v>
      </c>
      <c r="G24" s="33">
        <v>343.6</v>
      </c>
      <c r="H24" s="33">
        <v>15662.5</v>
      </c>
      <c r="I24" s="33">
        <v>42863.4</v>
      </c>
      <c r="J24" s="33">
        <v>1420.3</v>
      </c>
      <c r="K24" s="33">
        <v>40598</v>
      </c>
      <c r="L24" s="33">
        <v>606.4</v>
      </c>
      <c r="M24" s="33">
        <v>4584.2</v>
      </c>
    </row>
    <row r="25" spans="1:14" ht="27" customHeight="1">
      <c r="A25" s="305" t="s">
        <v>274</v>
      </c>
      <c r="B25" s="260">
        <v>41368.400000000001</v>
      </c>
      <c r="C25" s="260">
        <v>35033.599999999999</v>
      </c>
      <c r="D25" s="260">
        <v>32206.1</v>
      </c>
      <c r="E25" s="260">
        <v>2498.9</v>
      </c>
      <c r="F25" s="260">
        <v>750.6</v>
      </c>
      <c r="G25" s="260">
        <v>15.2</v>
      </c>
      <c r="H25" s="260">
        <v>216.2</v>
      </c>
      <c r="I25" s="260">
        <v>4218.8</v>
      </c>
      <c r="J25" s="260">
        <v>571.9</v>
      </c>
      <c r="K25" s="260">
        <v>3450.8</v>
      </c>
      <c r="L25" s="260">
        <v>216.1</v>
      </c>
      <c r="M25" s="260">
        <v>1149.4000000000001</v>
      </c>
    </row>
    <row r="26" spans="1:14">
      <c r="A26" s="22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4">
      <c r="A27" s="22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4">
      <c r="A28" s="22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4">
      <c r="A29" s="22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4">
      <c r="A30" s="223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</row>
    <row r="31" spans="1:14">
      <c r="A31" s="22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</row>
    <row r="32" spans="1:14">
      <c r="A32" s="22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1:13">
      <c r="A33" s="22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>
      <c r="A34" s="223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>
      <c r="A35" s="223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>
      <c r="A36" s="22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>
      <c r="A37" s="223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>
      <c r="A38" s="223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>
      <c r="A39" s="22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>
      <c r="A40" s="22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>
      <c r="A41" s="22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>
      <c r="A42" s="22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>
      <c r="A43" s="22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</row>
    <row r="44" spans="1:13">
      <c r="A44" s="22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</row>
    <row r="45" spans="1:13">
      <c r="A45" s="223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</sheetData>
  <mergeCells count="11">
    <mergeCell ref="A6:A8"/>
    <mergeCell ref="B6:B7"/>
    <mergeCell ref="C6:C7"/>
    <mergeCell ref="D6:E6"/>
    <mergeCell ref="F6:F7"/>
    <mergeCell ref="B8:M8"/>
    <mergeCell ref="G6:H6"/>
    <mergeCell ref="I6:I7"/>
    <mergeCell ref="J6:K6"/>
    <mergeCell ref="L6:L7"/>
    <mergeCell ref="M6:M7"/>
  </mergeCells>
  <hyperlinks>
    <hyperlink ref="A1" location="'spis tablic'!A1" display="SPIS TABLIC"/>
  </hyperlinks>
  <pageMargins left="0" right="0" top="0" bottom="0" header="0" footer="0"/>
  <pageSetup paperSize="9" scale="61" firstPageNumber="24" pageOrder="overThenDown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A6" sqref="A6:B8"/>
    </sheetView>
  </sheetViews>
  <sheetFormatPr defaultRowHeight="15"/>
  <cols>
    <col min="1" max="1" width="3.5703125" style="17" customWidth="1"/>
    <col min="2" max="2" width="60" style="17" customWidth="1"/>
    <col min="3" max="5" width="10" style="17" customWidth="1"/>
    <col min="6" max="6" width="10.5703125" style="17" bestFit="1" customWidth="1"/>
    <col min="7" max="7" width="10" style="17" customWidth="1"/>
    <col min="8" max="16384" width="9.140625" style="17"/>
  </cols>
  <sheetData>
    <row r="1" spans="1:7" ht="26.25">
      <c r="B1" s="364" t="s">
        <v>300</v>
      </c>
    </row>
    <row r="3" spans="1:7" ht="15" customHeight="1">
      <c r="A3" s="190" t="str">
        <f>'spis tablic'!A40</f>
        <v>Tabl. 39. Podstawowe dane o badanych przedsiębiorstw niefinansowych o liczbie pracujących 10 i więcej osób prowadzących podatkową księgę przychodów i rozchodów</v>
      </c>
    </row>
    <row r="4" spans="1:7" ht="15" customHeight="1">
      <c r="A4" s="64" t="str">
        <f>'spis tablic'!B40</f>
        <v>Table 39. Basic data concerning the surveyed non-financial enterprises employing 10 persons or more keeping tax revenues and expenses book</v>
      </c>
    </row>
    <row r="5" spans="1:7" ht="3" customHeight="1">
      <c r="B5" s="198"/>
      <c r="C5" s="18"/>
      <c r="D5" s="18"/>
      <c r="E5" s="18"/>
      <c r="G5" s="18"/>
    </row>
    <row r="6" spans="1:7" ht="33.75" customHeight="1">
      <c r="A6" s="577" t="s">
        <v>36</v>
      </c>
      <c r="B6" s="578"/>
      <c r="C6" s="563" t="s">
        <v>258</v>
      </c>
      <c r="D6" s="564"/>
      <c r="E6" s="564"/>
      <c r="F6" s="564"/>
      <c r="G6" s="565"/>
    </row>
    <row r="7" spans="1:7" ht="119.25" customHeight="1">
      <c r="A7" s="579"/>
      <c r="B7" s="580"/>
      <c r="C7" s="397">
        <v>2013</v>
      </c>
      <c r="D7" s="397">
        <v>2014</v>
      </c>
      <c r="E7" s="396">
        <v>2015</v>
      </c>
      <c r="F7" s="276">
        <v>2016</v>
      </c>
      <c r="G7" s="399">
        <v>2017</v>
      </c>
    </row>
    <row r="8" spans="1:7" ht="11.25" customHeight="1">
      <c r="A8" s="581"/>
      <c r="B8" s="582"/>
      <c r="C8" s="265"/>
      <c r="D8" s="360"/>
      <c r="E8" s="361"/>
      <c r="F8" s="362"/>
      <c r="G8" s="400"/>
    </row>
    <row r="9" spans="1:7" ht="38.1" customHeight="1">
      <c r="A9" s="567" t="s">
        <v>38</v>
      </c>
      <c r="B9" s="507"/>
      <c r="C9" s="197">
        <v>22424</v>
      </c>
      <c r="D9" s="197">
        <v>22339</v>
      </c>
      <c r="E9" s="71">
        <v>20371</v>
      </c>
      <c r="F9" s="298">
        <v>21061</v>
      </c>
      <c r="G9" s="403">
        <v>20086</v>
      </c>
    </row>
    <row r="10" spans="1:7" ht="38.1" customHeight="1">
      <c r="A10" s="567" t="s">
        <v>349</v>
      </c>
      <c r="B10" s="507"/>
      <c r="C10" s="197">
        <v>387728</v>
      </c>
      <c r="D10" s="197">
        <v>389737</v>
      </c>
      <c r="E10" s="71">
        <v>360643</v>
      </c>
      <c r="F10" s="298">
        <v>370094</v>
      </c>
      <c r="G10" s="403">
        <v>369150</v>
      </c>
    </row>
    <row r="11" spans="1:7" ht="38.1" customHeight="1">
      <c r="A11" s="568" t="s">
        <v>259</v>
      </c>
      <c r="B11" s="273" t="s">
        <v>345</v>
      </c>
      <c r="C11" s="272">
        <v>53316</v>
      </c>
      <c r="D11" s="272">
        <v>55683.4</v>
      </c>
      <c r="E11" s="272">
        <v>52019.4</v>
      </c>
      <c r="F11" s="293">
        <v>54518.6</v>
      </c>
      <c r="G11" s="293">
        <v>61762.6</v>
      </c>
    </row>
    <row r="12" spans="1:7" ht="38.1" customHeight="1">
      <c r="A12" s="569"/>
      <c r="B12" s="199" t="s">
        <v>346</v>
      </c>
      <c r="C12" s="196">
        <v>46334.7</v>
      </c>
      <c r="D12" s="196">
        <v>48389.9</v>
      </c>
      <c r="E12" s="196">
        <v>44616.9</v>
      </c>
      <c r="F12" s="72">
        <v>46954.400000000001</v>
      </c>
      <c r="G12" s="72">
        <v>52530.9</v>
      </c>
    </row>
    <row r="13" spans="1:7" ht="38.1" customHeight="1">
      <c r="A13" s="570"/>
      <c r="B13" s="299" t="s">
        <v>40</v>
      </c>
      <c r="C13" s="296">
        <v>3937.3</v>
      </c>
      <c r="D13" s="296">
        <v>3952.6</v>
      </c>
      <c r="E13" s="297">
        <v>3646.7</v>
      </c>
      <c r="F13" s="300">
        <v>3811.1</v>
      </c>
      <c r="G13" s="358">
        <v>4125.8999999999996</v>
      </c>
    </row>
    <row r="14" spans="1:7" ht="12.95" customHeight="1">
      <c r="B14" s="201"/>
      <c r="C14" s="202"/>
      <c r="D14" s="202"/>
      <c r="E14" s="202"/>
      <c r="G14" s="200"/>
    </row>
    <row r="15" spans="1:7" ht="12.95" customHeight="1">
      <c r="B15" s="203"/>
      <c r="C15" s="204"/>
      <c r="D15" s="204"/>
      <c r="E15" s="205"/>
      <c r="G15" s="204"/>
    </row>
    <row r="16" spans="1:7">
      <c r="B16" s="583" t="s">
        <v>347</v>
      </c>
      <c r="C16" s="584"/>
      <c r="D16" s="584"/>
      <c r="E16" s="584"/>
      <c r="F16" s="584"/>
    </row>
    <row r="17" spans="2:7">
      <c r="B17" s="585" t="s">
        <v>380</v>
      </c>
      <c r="C17" s="584"/>
      <c r="D17" s="584"/>
      <c r="E17" s="584"/>
      <c r="F17" s="584"/>
    </row>
    <row r="18" spans="2:7">
      <c r="B18" s="583" t="s">
        <v>348</v>
      </c>
      <c r="C18" s="584"/>
      <c r="D18" s="584"/>
      <c r="E18" s="584"/>
      <c r="F18" s="584"/>
    </row>
    <row r="19" spans="2:7">
      <c r="B19" s="83" t="s">
        <v>381</v>
      </c>
      <c r="C19" s="204"/>
      <c r="D19" s="204"/>
      <c r="E19" s="207"/>
      <c r="G19" s="204"/>
    </row>
    <row r="20" spans="2:7" ht="12.95" customHeight="1">
      <c r="B20" s="203"/>
      <c r="C20" s="204"/>
      <c r="D20" s="204"/>
      <c r="E20" s="208"/>
      <c r="G20" s="204"/>
    </row>
    <row r="21" spans="2:7" ht="12.95" customHeight="1">
      <c r="B21" s="203"/>
      <c r="C21" s="204"/>
      <c r="D21" s="204"/>
      <c r="E21" s="208"/>
      <c r="G21" s="204"/>
    </row>
    <row r="22" spans="2:7" ht="12.95" customHeight="1">
      <c r="B22" s="92"/>
      <c r="C22" s="206"/>
      <c r="D22" s="206"/>
      <c r="E22" s="209"/>
      <c r="G22" s="206"/>
    </row>
    <row r="23" spans="2:7" ht="12.95" customHeight="1">
      <c r="B23" s="210"/>
      <c r="C23" s="206"/>
      <c r="D23" s="206"/>
      <c r="E23" s="209"/>
      <c r="G23" s="206"/>
    </row>
    <row r="24" spans="2:7" ht="12.95" customHeight="1">
      <c r="B24" s="201"/>
      <c r="C24" s="204"/>
      <c r="D24" s="204"/>
      <c r="E24" s="207"/>
      <c r="G24" s="204"/>
    </row>
    <row r="25" spans="2:7" ht="12.95" customHeight="1">
      <c r="B25" s="203"/>
      <c r="C25" s="204"/>
      <c r="D25" s="204"/>
      <c r="E25" s="207"/>
      <c r="G25" s="204"/>
    </row>
    <row r="26" spans="2:7" ht="12.75" customHeight="1">
      <c r="B26" s="203"/>
      <c r="C26" s="204"/>
      <c r="D26" s="204"/>
      <c r="E26" s="207"/>
      <c r="G26" s="204"/>
    </row>
    <row r="27" spans="2:7" ht="12.75" customHeight="1">
      <c r="B27" s="203"/>
      <c r="C27" s="204"/>
      <c r="D27" s="204"/>
      <c r="E27" s="207"/>
      <c r="G27" s="204"/>
    </row>
    <row r="28" spans="2:7" ht="12.75" customHeight="1">
      <c r="B28" s="211"/>
      <c r="C28" s="206"/>
      <c r="D28" s="206"/>
      <c r="E28" s="209"/>
      <c r="G28" s="206"/>
    </row>
    <row r="29" spans="2:7" ht="12.75" customHeight="1">
      <c r="B29" s="212"/>
      <c r="C29" s="206"/>
      <c r="D29" s="206"/>
      <c r="E29" s="209"/>
      <c r="G29" s="206"/>
    </row>
    <row r="30" spans="2:7" ht="12.75" customHeight="1">
      <c r="B30" s="201"/>
      <c r="C30" s="204"/>
      <c r="D30" s="204"/>
      <c r="E30" s="207"/>
      <c r="G30" s="204"/>
    </row>
    <row r="31" spans="2:7" ht="12.75" customHeight="1">
      <c r="B31" s="203"/>
      <c r="C31" s="204"/>
      <c r="D31" s="204"/>
      <c r="E31" s="207"/>
      <c r="G31" s="204"/>
    </row>
    <row r="32" spans="2:7" ht="12.75" customHeight="1">
      <c r="B32" s="203"/>
      <c r="C32" s="204"/>
      <c r="D32" s="204"/>
      <c r="E32" s="207"/>
      <c r="G32" s="204"/>
    </row>
    <row r="33" spans="2:7" ht="12.75" customHeight="1">
      <c r="B33" s="203"/>
      <c r="C33" s="204"/>
      <c r="D33" s="204"/>
      <c r="E33" s="207"/>
      <c r="G33" s="204"/>
    </row>
    <row r="34" spans="2:7">
      <c r="B34" s="198"/>
    </row>
  </sheetData>
  <mergeCells count="8">
    <mergeCell ref="A6:B8"/>
    <mergeCell ref="B16:F16"/>
    <mergeCell ref="B18:F18"/>
    <mergeCell ref="A9:B9"/>
    <mergeCell ref="A10:B10"/>
    <mergeCell ref="A11:A13"/>
    <mergeCell ref="B17:F17"/>
    <mergeCell ref="C6:G6"/>
  </mergeCells>
  <hyperlinks>
    <hyperlink ref="B1" location="'spis tablic'!A1" display="SPIS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N26"/>
  <sheetViews>
    <sheetView zoomScaleNormal="100" workbookViewId="0">
      <selection activeCell="A9" sqref="A9"/>
    </sheetView>
  </sheetViews>
  <sheetFormatPr defaultRowHeight="15"/>
  <cols>
    <col min="1" max="1" width="58.5703125" style="74" customWidth="1"/>
    <col min="2" max="7" width="24.85546875" style="74" customWidth="1"/>
    <col min="8" max="8" width="17.42578125" style="96" customWidth="1"/>
    <col min="9" max="9" width="9.85546875" style="96" bestFit="1" customWidth="1"/>
    <col min="10" max="14" width="9.140625" style="96"/>
    <col min="15" max="16384" width="9.140625" style="74"/>
  </cols>
  <sheetData>
    <row r="1" spans="1:14" ht="26.25">
      <c r="A1" s="364" t="s">
        <v>300</v>
      </c>
    </row>
    <row r="3" spans="1:14" ht="15.95" customHeight="1">
      <c r="A3" s="112" t="str">
        <f>'spis tablic'!A5</f>
        <v>Tabl. 4. Środki trwałe przedsiębiorstw niefinansowych o liczbie pracujących 10 i więcej osób prowadzących księgi rachunkowe według sekcji PKD w 2017 r.</v>
      </c>
      <c r="C3" s="105"/>
    </row>
    <row r="4" spans="1:14" ht="15.95" customHeight="1">
      <c r="A4" s="6" t="str">
        <f>'spis tablic'!B5</f>
        <v>Table 4. Fixed assets of non-financial enterprises employing 10 persons or more keeping accounting ledgers, by NACE section in 2017.</v>
      </c>
      <c r="B4" s="96"/>
      <c r="C4" s="96"/>
      <c r="D4" s="96"/>
      <c r="E4" s="96"/>
      <c r="F4" s="96"/>
      <c r="G4" s="96"/>
    </row>
    <row r="5" spans="1:14" ht="3" customHeight="1">
      <c r="A5" s="113"/>
      <c r="B5" s="96"/>
      <c r="C5" s="96"/>
      <c r="D5" s="96"/>
      <c r="E5" s="96"/>
      <c r="F5" s="96"/>
      <c r="G5" s="96"/>
    </row>
    <row r="6" spans="1:14" ht="27.75" customHeight="1">
      <c r="A6" s="407" t="s">
        <v>17</v>
      </c>
      <c r="B6" s="421" t="s">
        <v>185</v>
      </c>
      <c r="C6" s="422"/>
      <c r="D6" s="422"/>
      <c r="E6" s="422"/>
      <c r="F6" s="422"/>
      <c r="G6" s="423"/>
    </row>
    <row r="7" spans="1:14" ht="91.5" customHeight="1">
      <c r="A7" s="408"/>
      <c r="B7" s="224" t="s">
        <v>16</v>
      </c>
      <c r="C7" s="282" t="s">
        <v>84</v>
      </c>
      <c r="D7" s="228" t="s">
        <v>301</v>
      </c>
      <c r="E7" s="286" t="s">
        <v>302</v>
      </c>
      <c r="F7" s="286" t="s">
        <v>363</v>
      </c>
      <c r="G7" s="278" t="s">
        <v>85</v>
      </c>
      <c r="J7" s="100"/>
    </row>
    <row r="8" spans="1:14" ht="12" customHeight="1">
      <c r="A8" s="409"/>
      <c r="B8" s="424" t="s">
        <v>145</v>
      </c>
      <c r="C8" s="425"/>
      <c r="D8" s="425"/>
      <c r="E8" s="425"/>
      <c r="F8" s="425"/>
      <c r="G8" s="426"/>
      <c r="J8" s="100"/>
    </row>
    <row r="9" spans="1:14" s="95" customFormat="1" ht="32.25" customHeight="1">
      <c r="A9" s="225" t="s">
        <v>41</v>
      </c>
      <c r="B9" s="54">
        <v>1005848.7</v>
      </c>
      <c r="C9" s="55">
        <v>78910.600000000006</v>
      </c>
      <c r="D9" s="35">
        <v>543609.69999999995</v>
      </c>
      <c r="E9" s="35">
        <v>286631.7</v>
      </c>
      <c r="F9" s="114">
        <v>69733.8</v>
      </c>
      <c r="G9" s="114">
        <v>26962.9</v>
      </c>
      <c r="H9" s="115"/>
      <c r="I9" s="115"/>
      <c r="J9" s="115"/>
      <c r="K9" s="115"/>
      <c r="L9" s="115"/>
      <c r="M9" s="115"/>
      <c r="N9" s="115"/>
    </row>
    <row r="10" spans="1:14" s="95" customFormat="1" ht="32.25" customHeight="1">
      <c r="A10" s="226" t="s">
        <v>42</v>
      </c>
      <c r="B10" s="57">
        <v>592322.6</v>
      </c>
      <c r="C10" s="58">
        <v>27964.9</v>
      </c>
      <c r="D10" s="37">
        <v>303716.40000000002</v>
      </c>
      <c r="E10" s="37">
        <v>235020.79999999999</v>
      </c>
      <c r="F10" s="37">
        <v>11521.8</v>
      </c>
      <c r="G10" s="37">
        <v>14098.7</v>
      </c>
      <c r="H10" s="116"/>
      <c r="I10" s="116"/>
      <c r="J10" s="116"/>
      <c r="K10" s="116"/>
      <c r="L10" s="116"/>
      <c r="M10" s="116"/>
      <c r="N10" s="116"/>
    </row>
    <row r="11" spans="1:14" s="95" customFormat="1" ht="32.25" customHeight="1">
      <c r="A11" s="227" t="s">
        <v>43</v>
      </c>
      <c r="B11" s="56">
        <v>36456.199999999997</v>
      </c>
      <c r="C11" s="36">
        <v>2438.1999999999998</v>
      </c>
      <c r="D11" s="36">
        <v>18905.900000000001</v>
      </c>
      <c r="E11" s="36">
        <v>12948.6</v>
      </c>
      <c r="F11" s="36">
        <v>718.8</v>
      </c>
      <c r="G11" s="36">
        <v>1444.7</v>
      </c>
      <c r="H11" s="116"/>
      <c r="I11" s="116"/>
      <c r="J11" s="116"/>
      <c r="K11" s="116"/>
      <c r="L11" s="116"/>
      <c r="M11" s="116"/>
      <c r="N11" s="116"/>
    </row>
    <row r="12" spans="1:14" s="95" customFormat="1" ht="32.25" customHeight="1">
      <c r="A12" s="227" t="s">
        <v>44</v>
      </c>
      <c r="B12" s="56">
        <v>326270.40000000002</v>
      </c>
      <c r="C12" s="36">
        <v>16762.400000000001</v>
      </c>
      <c r="D12" s="36">
        <v>137316.5</v>
      </c>
      <c r="E12" s="36">
        <v>153607.29999999999</v>
      </c>
      <c r="F12" s="36">
        <v>8004.5</v>
      </c>
      <c r="G12" s="36">
        <v>10579.7</v>
      </c>
      <c r="H12" s="116"/>
      <c r="I12" s="116"/>
      <c r="J12" s="116"/>
      <c r="K12" s="116"/>
      <c r="L12" s="116"/>
      <c r="M12" s="116"/>
      <c r="N12" s="116"/>
    </row>
    <row r="13" spans="1:14" s="95" customFormat="1" ht="57" customHeight="1">
      <c r="A13" s="227" t="s">
        <v>45</v>
      </c>
      <c r="B13" s="56">
        <v>165446.39999999999</v>
      </c>
      <c r="C13" s="36">
        <v>5716.3</v>
      </c>
      <c r="D13" s="36">
        <v>96003.8</v>
      </c>
      <c r="E13" s="36">
        <v>60785.599999999999</v>
      </c>
      <c r="F13" s="36">
        <v>1213.3</v>
      </c>
      <c r="G13" s="36">
        <v>1727.4</v>
      </c>
      <c r="H13" s="116"/>
      <c r="I13" s="116"/>
      <c r="J13" s="116"/>
      <c r="K13" s="116"/>
      <c r="L13" s="116"/>
      <c r="M13" s="116"/>
      <c r="N13" s="116"/>
    </row>
    <row r="14" spans="1:14" s="95" customFormat="1" ht="53.25" customHeight="1">
      <c r="A14" s="227" t="s">
        <v>46</v>
      </c>
      <c r="B14" s="56">
        <v>64149.599999999999</v>
      </c>
      <c r="C14" s="33">
        <v>3048.1</v>
      </c>
      <c r="D14" s="33">
        <v>51490.2</v>
      </c>
      <c r="E14" s="33">
        <v>7679.3</v>
      </c>
      <c r="F14" s="33">
        <v>1585.1</v>
      </c>
      <c r="G14" s="48">
        <v>346.9</v>
      </c>
      <c r="H14" s="116"/>
      <c r="I14" s="116"/>
      <c r="J14" s="116"/>
      <c r="K14" s="116"/>
      <c r="L14" s="116"/>
      <c r="M14" s="116"/>
      <c r="N14" s="116"/>
    </row>
    <row r="15" spans="1:14" s="95" customFormat="1" ht="32.25" customHeight="1">
      <c r="A15" s="227" t="s">
        <v>47</v>
      </c>
      <c r="B15" s="56">
        <v>17944.5</v>
      </c>
      <c r="C15" s="36">
        <v>2666.4</v>
      </c>
      <c r="D15" s="36">
        <v>8681.9</v>
      </c>
      <c r="E15" s="36">
        <v>3913.8</v>
      </c>
      <c r="F15" s="36">
        <v>2078.6999999999998</v>
      </c>
      <c r="G15" s="36">
        <v>603.6</v>
      </c>
      <c r="H15" s="116"/>
      <c r="I15" s="116"/>
      <c r="J15" s="116"/>
      <c r="K15" s="116"/>
      <c r="L15" s="116"/>
      <c r="M15" s="116"/>
      <c r="N15" s="116"/>
    </row>
    <row r="16" spans="1:14" s="95" customFormat="1" ht="32.25" customHeight="1">
      <c r="A16" s="227" t="s">
        <v>48</v>
      </c>
      <c r="B16" s="56">
        <v>111382.6</v>
      </c>
      <c r="C16" s="36">
        <v>19451.599999999999</v>
      </c>
      <c r="D16" s="36">
        <v>59014.5</v>
      </c>
      <c r="E16" s="36">
        <v>15975.1</v>
      </c>
      <c r="F16" s="36">
        <v>11057.8</v>
      </c>
      <c r="G16" s="36">
        <v>5883.5</v>
      </c>
      <c r="H16" s="116"/>
      <c r="I16" s="116"/>
      <c r="J16" s="116"/>
      <c r="K16" s="116"/>
      <c r="L16" s="116"/>
      <c r="M16" s="116"/>
      <c r="N16" s="116"/>
    </row>
    <row r="17" spans="1:14" s="95" customFormat="1" ht="32.25" customHeight="1">
      <c r="A17" s="227" t="s">
        <v>49</v>
      </c>
      <c r="B17" s="56">
        <v>117314.7</v>
      </c>
      <c r="C17" s="36">
        <v>8585.9</v>
      </c>
      <c r="D17" s="36">
        <v>66508.7</v>
      </c>
      <c r="E17" s="36">
        <v>7868.3</v>
      </c>
      <c r="F17" s="36">
        <v>33669.5</v>
      </c>
      <c r="G17" s="36">
        <v>682.5</v>
      </c>
      <c r="H17" s="116"/>
      <c r="I17" s="116"/>
      <c r="J17" s="116"/>
      <c r="K17" s="116"/>
      <c r="L17" s="116"/>
      <c r="M17" s="116"/>
      <c r="N17" s="116"/>
    </row>
    <row r="18" spans="1:14" s="95" customFormat="1" ht="32.25" customHeight="1">
      <c r="A18" s="227" t="s">
        <v>50</v>
      </c>
      <c r="B18" s="56">
        <v>15650.8</v>
      </c>
      <c r="C18" s="33">
        <v>1716.9</v>
      </c>
      <c r="D18" s="33">
        <v>12105.9</v>
      </c>
      <c r="E18" s="33">
        <v>1210.4000000000001</v>
      </c>
      <c r="F18" s="33">
        <v>99.1</v>
      </c>
      <c r="G18" s="33">
        <v>518.5</v>
      </c>
      <c r="H18" s="116"/>
      <c r="I18" s="116"/>
      <c r="J18" s="116"/>
      <c r="K18" s="116"/>
      <c r="L18" s="116"/>
      <c r="M18" s="116"/>
      <c r="N18" s="116"/>
    </row>
    <row r="19" spans="1:14" s="95" customFormat="1" ht="32.25" customHeight="1">
      <c r="A19" s="227" t="s">
        <v>51</v>
      </c>
      <c r="B19" s="56">
        <v>31742.7</v>
      </c>
      <c r="C19" s="36">
        <v>1092.3</v>
      </c>
      <c r="D19" s="36">
        <v>12907.4</v>
      </c>
      <c r="E19" s="36">
        <v>16330.8</v>
      </c>
      <c r="F19" s="36">
        <v>466.7</v>
      </c>
      <c r="G19" s="36">
        <v>945.5</v>
      </c>
      <c r="H19" s="116"/>
      <c r="I19" s="116"/>
      <c r="J19" s="116"/>
      <c r="K19" s="116"/>
      <c r="L19" s="116"/>
      <c r="M19" s="116"/>
      <c r="N19" s="116"/>
    </row>
    <row r="20" spans="1:14" s="95" customFormat="1" ht="32.25" customHeight="1">
      <c r="A20" s="227" t="s">
        <v>52</v>
      </c>
      <c r="B20" s="56">
        <v>76739.899999999994</v>
      </c>
      <c r="C20" s="36">
        <v>14207.2</v>
      </c>
      <c r="D20" s="36">
        <v>60700.4</v>
      </c>
      <c r="E20" s="36">
        <v>1252.4000000000001</v>
      </c>
      <c r="F20" s="36">
        <v>217.9</v>
      </c>
      <c r="G20" s="36">
        <v>362.1</v>
      </c>
      <c r="H20" s="116"/>
      <c r="I20" s="116"/>
      <c r="J20" s="116"/>
      <c r="K20" s="116"/>
      <c r="L20" s="116"/>
      <c r="M20" s="116"/>
      <c r="N20" s="116"/>
    </row>
    <row r="21" spans="1:14" s="95" customFormat="1" ht="32.25" customHeight="1">
      <c r="A21" s="227" t="s">
        <v>288</v>
      </c>
      <c r="B21" s="60">
        <v>8748.7000000000007</v>
      </c>
      <c r="C21" s="38">
        <v>724.7</v>
      </c>
      <c r="D21" s="38">
        <v>4548.8999999999996</v>
      </c>
      <c r="E21" s="38">
        <v>1936.2</v>
      </c>
      <c r="F21" s="38">
        <v>709.6</v>
      </c>
      <c r="G21" s="36">
        <v>829.4</v>
      </c>
      <c r="H21" s="116"/>
      <c r="I21" s="116"/>
      <c r="J21" s="116"/>
      <c r="K21" s="116"/>
      <c r="L21" s="116"/>
      <c r="M21" s="116"/>
      <c r="N21" s="116"/>
    </row>
    <row r="22" spans="1:14" s="95" customFormat="1" ht="32.25" customHeight="1">
      <c r="A22" s="227" t="s">
        <v>53</v>
      </c>
      <c r="B22" s="56">
        <v>15668.1</v>
      </c>
      <c r="C22" s="36">
        <v>624</v>
      </c>
      <c r="D22" s="36">
        <v>2807.8</v>
      </c>
      <c r="E22" s="36">
        <v>1529.6</v>
      </c>
      <c r="F22" s="36">
        <v>9703.2000000000007</v>
      </c>
      <c r="G22" s="36">
        <v>1003.5</v>
      </c>
      <c r="H22" s="116"/>
      <c r="I22" s="116"/>
      <c r="J22" s="116"/>
      <c r="K22" s="116"/>
      <c r="L22" s="116"/>
      <c r="M22" s="116"/>
      <c r="N22" s="116"/>
    </row>
    <row r="23" spans="1:14" s="95" customFormat="1" ht="32.25" customHeight="1">
      <c r="A23" s="227" t="s">
        <v>54</v>
      </c>
      <c r="B23" s="56">
        <v>444.9</v>
      </c>
      <c r="C23" s="33">
        <v>52.1</v>
      </c>
      <c r="D23" s="33">
        <v>317.8</v>
      </c>
      <c r="E23" s="33">
        <v>30.9</v>
      </c>
      <c r="F23" s="33">
        <v>13.4</v>
      </c>
      <c r="G23" s="33">
        <v>30.7</v>
      </c>
      <c r="H23" s="116"/>
      <c r="I23" s="116"/>
      <c r="J23" s="116"/>
      <c r="K23" s="116"/>
      <c r="L23" s="116"/>
      <c r="M23" s="116"/>
      <c r="N23" s="116"/>
    </row>
    <row r="24" spans="1:14" s="95" customFormat="1" ht="32.25" customHeight="1">
      <c r="A24" s="227" t="s">
        <v>55</v>
      </c>
      <c r="B24" s="56">
        <v>12395.3</v>
      </c>
      <c r="C24" s="36">
        <v>1165.9000000000001</v>
      </c>
      <c r="D24" s="36">
        <v>8525</v>
      </c>
      <c r="E24" s="36">
        <v>906.1</v>
      </c>
      <c r="F24" s="36">
        <v>105.4</v>
      </c>
      <c r="G24" s="36">
        <v>1692.8</v>
      </c>
      <c r="H24" s="116"/>
      <c r="I24" s="116"/>
      <c r="J24" s="116"/>
      <c r="K24" s="116"/>
      <c r="L24" s="116"/>
      <c r="M24" s="116"/>
      <c r="N24" s="116"/>
    </row>
    <row r="25" spans="1:14" s="95" customFormat="1" ht="32.25" customHeight="1">
      <c r="A25" s="227" t="s">
        <v>56</v>
      </c>
      <c r="B25" s="59">
        <v>4435.3999999999996</v>
      </c>
      <c r="C25" s="36">
        <v>594.70000000000005</v>
      </c>
      <c r="D25" s="36">
        <v>3166.5</v>
      </c>
      <c r="E25" s="36">
        <v>472.9</v>
      </c>
      <c r="F25" s="36">
        <v>37</v>
      </c>
      <c r="G25" s="36">
        <v>164.4</v>
      </c>
      <c r="H25" s="116"/>
      <c r="I25" s="116"/>
      <c r="J25" s="116"/>
      <c r="K25" s="116"/>
      <c r="L25" s="116"/>
      <c r="M25" s="116"/>
      <c r="N25" s="116"/>
    </row>
    <row r="26" spans="1:14" s="95" customFormat="1" ht="32.25" customHeight="1">
      <c r="A26" s="306" t="s">
        <v>57</v>
      </c>
      <c r="B26" s="307">
        <v>1058.5</v>
      </c>
      <c r="C26" s="308">
        <v>63.8</v>
      </c>
      <c r="D26" s="308">
        <v>608.6</v>
      </c>
      <c r="E26" s="308">
        <v>184.6</v>
      </c>
      <c r="F26" s="308">
        <v>53.8</v>
      </c>
      <c r="G26" s="308">
        <v>147.69999999999999</v>
      </c>
      <c r="H26" s="116"/>
      <c r="I26" s="116"/>
      <c r="J26" s="116"/>
      <c r="K26" s="116"/>
      <c r="L26" s="116"/>
      <c r="M26" s="116"/>
      <c r="N26" s="116"/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68" firstPageNumber="24" pageOrder="overThenDown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G33"/>
  <sheetViews>
    <sheetView zoomScaleNormal="100" workbookViewId="0">
      <selection activeCell="A6" sqref="A6:A8"/>
    </sheetView>
  </sheetViews>
  <sheetFormatPr defaultRowHeight="12.75"/>
  <cols>
    <col min="1" max="1" width="60.85546875" style="77" customWidth="1"/>
    <col min="2" max="6" width="22" style="77" customWidth="1"/>
    <col min="7" max="7" width="22" style="89" customWidth="1"/>
    <col min="8" max="16384" width="9.140625" style="77"/>
  </cols>
  <sheetData>
    <row r="1" spans="1:7" ht="25.5">
      <c r="A1" s="364" t="s">
        <v>300</v>
      </c>
    </row>
    <row r="3" spans="1:7" ht="15.75">
      <c r="A3" s="112" t="str">
        <f>'spis tablic'!A6</f>
        <v>Tabl. 5. Środki trwałe przedsiębiorstw niefinansowych o liczbie pracujących 10 i więcej osób prowadzących księgi rachunkowe według działów PKD w sekcji przetwórstwo przemysłowe w 2017 r.</v>
      </c>
      <c r="C3" s="80"/>
    </row>
    <row r="4" spans="1:7" ht="15.75">
      <c r="A4" s="118" t="str">
        <f>'spis tablic'!B6</f>
        <v>Table 5. Total fixed assets of non-financial enterprises employing 10 persons or more keeping accounting ledgers, by NACE division in section Manufacturing in 2017.</v>
      </c>
      <c r="C4" s="80"/>
    </row>
    <row r="5" spans="1:7" ht="3" customHeight="1">
      <c r="A5" s="108"/>
      <c r="B5" s="87"/>
      <c r="C5" s="89"/>
      <c r="D5" s="87"/>
      <c r="E5" s="87"/>
      <c r="F5" s="87"/>
      <c r="G5" s="87"/>
    </row>
    <row r="6" spans="1:7" ht="27.75" customHeight="1">
      <c r="A6" s="407" t="s">
        <v>17</v>
      </c>
      <c r="B6" s="421" t="s">
        <v>187</v>
      </c>
      <c r="C6" s="422"/>
      <c r="D6" s="422"/>
      <c r="E6" s="422"/>
      <c r="F6" s="422"/>
      <c r="G6" s="423"/>
    </row>
    <row r="7" spans="1:7" ht="93" customHeight="1">
      <c r="A7" s="408"/>
      <c r="B7" s="224" t="s">
        <v>16</v>
      </c>
      <c r="C7" s="368" t="s">
        <v>84</v>
      </c>
      <c r="D7" s="374" t="s">
        <v>301</v>
      </c>
      <c r="E7" s="286" t="s">
        <v>302</v>
      </c>
      <c r="F7" s="286" t="s">
        <v>363</v>
      </c>
      <c r="G7" s="367" t="s">
        <v>85</v>
      </c>
    </row>
    <row r="8" spans="1:7" ht="17.25" customHeight="1">
      <c r="A8" s="409"/>
      <c r="B8" s="424" t="s">
        <v>145</v>
      </c>
      <c r="C8" s="427"/>
      <c r="D8" s="427"/>
      <c r="E8" s="427"/>
      <c r="F8" s="427"/>
      <c r="G8" s="428"/>
    </row>
    <row r="9" spans="1:7" s="14" customFormat="1" ht="28.5" customHeight="1">
      <c r="A9" s="218" t="s">
        <v>58</v>
      </c>
      <c r="B9" s="61">
        <v>326270.40000000002</v>
      </c>
      <c r="C9" s="39">
        <v>16762.400000000001</v>
      </c>
      <c r="D9" s="39">
        <v>137316.5</v>
      </c>
      <c r="E9" s="39">
        <v>153607.29999999999</v>
      </c>
      <c r="F9" s="39">
        <v>8004.5</v>
      </c>
      <c r="G9" s="39">
        <v>10579.7</v>
      </c>
    </row>
    <row r="10" spans="1:7" s="14" customFormat="1" ht="28.5" customHeight="1">
      <c r="A10" s="110" t="s">
        <v>59</v>
      </c>
      <c r="B10" s="48">
        <v>50786.7</v>
      </c>
      <c r="C10" s="33">
        <v>2330.3000000000002</v>
      </c>
      <c r="D10" s="33">
        <v>23559.7</v>
      </c>
      <c r="E10" s="33">
        <v>22709.4</v>
      </c>
      <c r="F10" s="33">
        <v>1490.2</v>
      </c>
      <c r="G10" s="33">
        <v>697.1</v>
      </c>
    </row>
    <row r="11" spans="1:7" s="14" customFormat="1" ht="28.5" customHeight="1">
      <c r="A11" s="110" t="s">
        <v>60</v>
      </c>
      <c r="B11" s="48">
        <v>6702.5</v>
      </c>
      <c r="C11" s="33">
        <v>295.8</v>
      </c>
      <c r="D11" s="33">
        <v>2593.3000000000002</v>
      </c>
      <c r="E11" s="33">
        <v>3176.6</v>
      </c>
      <c r="F11" s="33">
        <v>104.9</v>
      </c>
      <c r="G11" s="33">
        <v>531.9</v>
      </c>
    </row>
    <row r="12" spans="1:7" s="14" customFormat="1" ht="28.5" customHeight="1">
      <c r="A12" s="110" t="s">
        <v>61</v>
      </c>
      <c r="B12" s="48">
        <v>4833.8999999999996</v>
      </c>
      <c r="C12" s="33">
        <v>16.399999999999999</v>
      </c>
      <c r="D12" s="33">
        <v>1113.9000000000001</v>
      </c>
      <c r="E12" s="33">
        <v>3612.9</v>
      </c>
      <c r="F12" s="33">
        <v>12</v>
      </c>
      <c r="G12" s="33">
        <v>78.7</v>
      </c>
    </row>
    <row r="13" spans="1:7" s="14" customFormat="1" ht="28.5" customHeight="1">
      <c r="A13" s="110" t="s">
        <v>62</v>
      </c>
      <c r="B13" s="56">
        <v>2725.2</v>
      </c>
      <c r="C13" s="40">
        <v>204.2</v>
      </c>
      <c r="D13" s="40">
        <v>1179.3</v>
      </c>
      <c r="E13" s="40">
        <v>1203.8</v>
      </c>
      <c r="F13" s="40">
        <v>82.8</v>
      </c>
      <c r="G13" s="40">
        <v>55</v>
      </c>
    </row>
    <row r="14" spans="1:7" s="14" customFormat="1" ht="28.5" customHeight="1">
      <c r="A14" s="110" t="s">
        <v>63</v>
      </c>
      <c r="B14" s="56">
        <v>881.7</v>
      </c>
      <c r="C14" s="40">
        <v>102.8</v>
      </c>
      <c r="D14" s="40">
        <v>526.4</v>
      </c>
      <c r="E14" s="40">
        <v>190.3</v>
      </c>
      <c r="F14" s="40">
        <v>38.4</v>
      </c>
      <c r="G14" s="40">
        <v>23.8</v>
      </c>
    </row>
    <row r="15" spans="1:7" s="14" customFormat="1" ht="28.5" customHeight="1">
      <c r="A15" s="110" t="s">
        <v>64</v>
      </c>
      <c r="B15" s="48">
        <v>689</v>
      </c>
      <c r="C15" s="33">
        <v>44.5</v>
      </c>
      <c r="D15" s="33">
        <v>369.6</v>
      </c>
      <c r="E15" s="33">
        <v>232.5</v>
      </c>
      <c r="F15" s="33">
        <v>24</v>
      </c>
      <c r="G15" s="33">
        <v>18.5</v>
      </c>
    </row>
    <row r="16" spans="1:7" s="14" customFormat="1" ht="54.75" customHeight="1">
      <c r="A16" s="110" t="s">
        <v>65</v>
      </c>
      <c r="B16" s="48">
        <v>11064.1</v>
      </c>
      <c r="C16" s="33">
        <v>513.29999999999995</v>
      </c>
      <c r="D16" s="33">
        <v>3913.2</v>
      </c>
      <c r="E16" s="33">
        <v>6185.9</v>
      </c>
      <c r="F16" s="33">
        <v>326.89999999999998</v>
      </c>
      <c r="G16" s="33">
        <v>124.7</v>
      </c>
    </row>
    <row r="17" spans="1:7" s="14" customFormat="1" ht="28.5" customHeight="1">
      <c r="A17" s="110" t="s">
        <v>66</v>
      </c>
      <c r="B17" s="56">
        <v>17171.2</v>
      </c>
      <c r="C17" s="40">
        <v>560</v>
      </c>
      <c r="D17" s="40">
        <v>6223.9</v>
      </c>
      <c r="E17" s="40">
        <v>10030</v>
      </c>
      <c r="F17" s="40">
        <v>205.1</v>
      </c>
      <c r="G17" s="40">
        <v>152.19999999999999</v>
      </c>
    </row>
    <row r="18" spans="1:7" s="14" customFormat="1" ht="28.5" customHeight="1">
      <c r="A18" s="110" t="s">
        <v>67</v>
      </c>
      <c r="B18" s="48">
        <v>3761.2</v>
      </c>
      <c r="C18" s="33">
        <v>229.1</v>
      </c>
      <c r="D18" s="33">
        <v>1243.9000000000001</v>
      </c>
      <c r="E18" s="33">
        <v>2145.8000000000002</v>
      </c>
      <c r="F18" s="33">
        <v>67.2</v>
      </c>
      <c r="G18" s="33">
        <v>75.2</v>
      </c>
    </row>
    <row r="19" spans="1:7" s="14" customFormat="1" ht="28.5" customHeight="1">
      <c r="A19" s="110" t="s">
        <v>68</v>
      </c>
      <c r="B19" s="48">
        <v>21562.9</v>
      </c>
      <c r="C19" s="33">
        <v>737</v>
      </c>
      <c r="D19" s="33">
        <v>10534.1</v>
      </c>
      <c r="E19" s="33">
        <v>9913.9</v>
      </c>
      <c r="F19" s="33">
        <v>39.6</v>
      </c>
      <c r="G19" s="33">
        <v>338.3</v>
      </c>
    </row>
    <row r="20" spans="1:7" ht="28.5" customHeight="1">
      <c r="A20" s="110" t="s">
        <v>69</v>
      </c>
      <c r="B20" s="48">
        <v>22300.400000000001</v>
      </c>
      <c r="C20" s="33">
        <v>694.4</v>
      </c>
      <c r="D20" s="33">
        <v>9381.2999999999993</v>
      </c>
      <c r="E20" s="33">
        <v>11225.5</v>
      </c>
      <c r="F20" s="33">
        <v>386.2</v>
      </c>
      <c r="G20" s="33">
        <v>612.9</v>
      </c>
    </row>
    <row r="21" spans="1:7" ht="51" customHeight="1">
      <c r="A21" s="110" t="s">
        <v>70</v>
      </c>
      <c r="B21" s="48">
        <v>4349.2</v>
      </c>
      <c r="C21" s="33">
        <v>326.2</v>
      </c>
      <c r="D21" s="33">
        <v>2285.6999999999998</v>
      </c>
      <c r="E21" s="33">
        <v>1447.1</v>
      </c>
      <c r="F21" s="33">
        <v>89.4</v>
      </c>
      <c r="G21" s="33">
        <v>200.8</v>
      </c>
    </row>
    <row r="22" spans="1:7" ht="28.5" customHeight="1">
      <c r="A22" s="110" t="s">
        <v>71</v>
      </c>
      <c r="B22" s="48">
        <v>27652.799999999999</v>
      </c>
      <c r="C22" s="33">
        <v>1310.8</v>
      </c>
      <c r="D22" s="33">
        <v>11292.3</v>
      </c>
      <c r="E22" s="33">
        <v>13655.5</v>
      </c>
      <c r="F22" s="33">
        <v>665.3</v>
      </c>
      <c r="G22" s="48">
        <v>728.9</v>
      </c>
    </row>
    <row r="23" spans="1:7" ht="28.5" customHeight="1">
      <c r="A23" s="110" t="s">
        <v>72</v>
      </c>
      <c r="B23" s="48">
        <v>24222.9</v>
      </c>
      <c r="C23" s="33">
        <v>1707.1</v>
      </c>
      <c r="D23" s="33">
        <v>9398.5</v>
      </c>
      <c r="E23" s="33">
        <v>11889.2</v>
      </c>
      <c r="F23" s="33">
        <v>815</v>
      </c>
      <c r="G23" s="48">
        <v>413.1</v>
      </c>
    </row>
    <row r="24" spans="1:7" ht="28.5" customHeight="1">
      <c r="A24" s="110" t="s">
        <v>73</v>
      </c>
      <c r="B24" s="48">
        <v>19703.8</v>
      </c>
      <c r="C24" s="33">
        <v>1098.7</v>
      </c>
      <c r="D24" s="33">
        <v>7223.4</v>
      </c>
      <c r="E24" s="33">
        <v>10844.8</v>
      </c>
      <c r="F24" s="33">
        <v>200.5</v>
      </c>
      <c r="G24" s="48">
        <v>336.3</v>
      </c>
    </row>
    <row r="25" spans="1:7" ht="28.5" customHeight="1">
      <c r="A25" s="110" t="s">
        <v>74</v>
      </c>
      <c r="B25" s="48">
        <v>24592.1</v>
      </c>
      <c r="C25" s="33">
        <v>1550</v>
      </c>
      <c r="D25" s="33">
        <v>10815.7</v>
      </c>
      <c r="E25" s="33">
        <v>10691.2</v>
      </c>
      <c r="F25" s="33">
        <v>738.8</v>
      </c>
      <c r="G25" s="48">
        <v>796.3</v>
      </c>
    </row>
    <row r="26" spans="1:7" ht="28.5" customHeight="1">
      <c r="A26" s="110" t="s">
        <v>75</v>
      </c>
      <c r="B26" s="48">
        <v>5230.5</v>
      </c>
      <c r="C26" s="33">
        <v>525.20000000000005</v>
      </c>
      <c r="D26" s="33">
        <v>2857.5</v>
      </c>
      <c r="E26" s="33">
        <v>1564.5</v>
      </c>
      <c r="F26" s="33">
        <v>74.5</v>
      </c>
      <c r="G26" s="48">
        <v>208.9</v>
      </c>
    </row>
    <row r="27" spans="1:7" ht="28.5" customHeight="1">
      <c r="A27" s="110" t="s">
        <v>76</v>
      </c>
      <c r="B27" s="48">
        <v>12615.3</v>
      </c>
      <c r="C27" s="33">
        <v>1009.7</v>
      </c>
      <c r="D27" s="33">
        <v>5248.7</v>
      </c>
      <c r="E27" s="33">
        <v>5294.5</v>
      </c>
      <c r="F27" s="33">
        <v>196.6</v>
      </c>
      <c r="G27" s="48">
        <v>865.9</v>
      </c>
    </row>
    <row r="28" spans="1:7" ht="28.5" customHeight="1">
      <c r="A28" s="110" t="s">
        <v>77</v>
      </c>
      <c r="B28" s="48">
        <v>11044.4</v>
      </c>
      <c r="C28" s="33">
        <v>845.4</v>
      </c>
      <c r="D28" s="33">
        <v>5183.1000000000004</v>
      </c>
      <c r="E28" s="33">
        <v>4285.3999999999996</v>
      </c>
      <c r="F28" s="33">
        <v>321.60000000000002</v>
      </c>
      <c r="G28" s="48">
        <v>408.8</v>
      </c>
    </row>
    <row r="29" spans="1:7" ht="28.5" customHeight="1">
      <c r="A29" s="110" t="s">
        <v>78</v>
      </c>
      <c r="B29" s="48">
        <v>32683.3</v>
      </c>
      <c r="C29" s="33">
        <v>1099.9000000000001</v>
      </c>
      <c r="D29" s="33">
        <v>11536.4</v>
      </c>
      <c r="E29" s="33">
        <v>15928.4</v>
      </c>
      <c r="F29" s="33">
        <v>1174.7</v>
      </c>
      <c r="G29" s="48">
        <v>2944</v>
      </c>
    </row>
    <row r="30" spans="1:7" ht="28.5" customHeight="1">
      <c r="A30" s="110" t="s">
        <v>79</v>
      </c>
      <c r="B30" s="48">
        <v>5549.1</v>
      </c>
      <c r="C30" s="33">
        <v>253.6</v>
      </c>
      <c r="D30" s="33">
        <v>2526.6999999999998</v>
      </c>
      <c r="E30" s="33">
        <v>2124.6</v>
      </c>
      <c r="F30" s="33">
        <v>134.19999999999999</v>
      </c>
      <c r="G30" s="48">
        <v>510</v>
      </c>
    </row>
    <row r="31" spans="1:7" ht="28.5" customHeight="1">
      <c r="A31" s="110" t="s">
        <v>80</v>
      </c>
      <c r="B31" s="48">
        <v>9663.4</v>
      </c>
      <c r="C31" s="33">
        <v>674.5</v>
      </c>
      <c r="D31" s="33">
        <v>5201.8999999999996</v>
      </c>
      <c r="E31" s="33">
        <v>3292.5</v>
      </c>
      <c r="F31" s="33">
        <v>348.1</v>
      </c>
      <c r="G31" s="48">
        <v>146.5</v>
      </c>
    </row>
    <row r="32" spans="1:7" ht="28.5" customHeight="1">
      <c r="A32" s="110" t="s">
        <v>81</v>
      </c>
      <c r="B32" s="48">
        <v>2529.5</v>
      </c>
      <c r="C32" s="33">
        <v>163.4</v>
      </c>
      <c r="D32" s="33">
        <v>1173.2</v>
      </c>
      <c r="E32" s="33">
        <v>998.2</v>
      </c>
      <c r="F32" s="33">
        <v>53.6</v>
      </c>
      <c r="G32" s="48">
        <v>141.19999999999999</v>
      </c>
    </row>
    <row r="33" spans="1:7" ht="28.5" customHeight="1">
      <c r="A33" s="303" t="s">
        <v>82</v>
      </c>
      <c r="B33" s="309">
        <v>3955.3</v>
      </c>
      <c r="C33" s="260">
        <v>470</v>
      </c>
      <c r="D33" s="260">
        <v>1934.8</v>
      </c>
      <c r="E33" s="260">
        <v>964.7</v>
      </c>
      <c r="F33" s="260">
        <v>415.2</v>
      </c>
      <c r="G33" s="309">
        <v>170.6</v>
      </c>
    </row>
  </sheetData>
  <mergeCells count="3">
    <mergeCell ref="A6:A8"/>
    <mergeCell ref="B6:G6"/>
    <mergeCell ref="B8:G8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9" firstPageNumber="24" pageOrder="overThenDown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A6" sqref="A6:A8"/>
    </sheetView>
  </sheetViews>
  <sheetFormatPr defaultRowHeight="15"/>
  <cols>
    <col min="1" max="1" width="27" style="223" customWidth="1"/>
    <col min="2" max="6" width="19" style="74" customWidth="1"/>
    <col min="7" max="7" width="19" style="96" customWidth="1"/>
    <col min="8" max="16384" width="9.140625" style="74"/>
  </cols>
  <sheetData>
    <row r="1" spans="1:7" ht="26.25">
      <c r="A1" s="364" t="s">
        <v>300</v>
      </c>
    </row>
    <row r="3" spans="1:7" ht="15.95" customHeight="1">
      <c r="A3" s="230" t="str">
        <f>'spis tablic'!A7</f>
        <v>Tabl. 6. Środki trwałe przedsiębiorstw niefinansowych o liczbie pracujących 10 i więcej osób prowadzących księgi rachunkowe według województw w 2017 r.</v>
      </c>
      <c r="C3" s="105"/>
    </row>
    <row r="4" spans="1:7" ht="15.95" customHeight="1">
      <c r="A4" s="231" t="str">
        <f>'spis tablic'!B7</f>
        <v>Table 6. Fixed assets of non-financial enterprises employing 10 persons or more keeping accounting ledgers, by voivodship in 2017.</v>
      </c>
      <c r="C4" s="105"/>
    </row>
    <row r="5" spans="1:7" ht="3" customHeight="1">
      <c r="A5" s="232"/>
      <c r="B5" s="120"/>
      <c r="C5" s="96"/>
      <c r="D5" s="120"/>
      <c r="E5" s="120"/>
      <c r="F5" s="120"/>
      <c r="G5" s="120"/>
    </row>
    <row r="6" spans="1:7" ht="27.75" customHeight="1">
      <c r="A6" s="418" t="s">
        <v>17</v>
      </c>
      <c r="B6" s="421" t="s">
        <v>186</v>
      </c>
      <c r="C6" s="422"/>
      <c r="D6" s="422"/>
      <c r="E6" s="422"/>
      <c r="F6" s="422"/>
      <c r="G6" s="423"/>
    </row>
    <row r="7" spans="1:7" ht="90.75" customHeight="1">
      <c r="A7" s="419"/>
      <c r="B7" s="224" t="s">
        <v>16</v>
      </c>
      <c r="C7" s="368" t="s">
        <v>84</v>
      </c>
      <c r="D7" s="374" t="s">
        <v>301</v>
      </c>
      <c r="E7" s="286" t="s">
        <v>302</v>
      </c>
      <c r="F7" s="286" t="s">
        <v>363</v>
      </c>
      <c r="G7" s="367" t="s">
        <v>85</v>
      </c>
    </row>
    <row r="8" spans="1:7" ht="17.25" customHeight="1">
      <c r="A8" s="420"/>
      <c r="B8" s="424" t="s">
        <v>146</v>
      </c>
      <c r="C8" s="427"/>
      <c r="D8" s="427"/>
      <c r="E8" s="427"/>
      <c r="F8" s="427"/>
      <c r="G8" s="428"/>
    </row>
    <row r="9" spans="1:7" s="75" customFormat="1" ht="31.5" customHeight="1">
      <c r="A9" s="304" t="s">
        <v>83</v>
      </c>
      <c r="B9" s="121">
        <v>1005848.7</v>
      </c>
      <c r="C9" s="42">
        <v>78910.600000000006</v>
      </c>
      <c r="D9" s="270">
        <v>543609.69999999995</v>
      </c>
      <c r="E9" s="42">
        <v>286631.7</v>
      </c>
      <c r="F9" s="270">
        <v>69733.8</v>
      </c>
      <c r="G9" s="42">
        <v>26962.9</v>
      </c>
    </row>
    <row r="10" spans="1:7" ht="31.5" customHeight="1">
      <c r="A10" s="310" t="s">
        <v>260</v>
      </c>
      <c r="B10" s="117">
        <v>75431.399999999994</v>
      </c>
      <c r="C10" s="33">
        <v>5422.2</v>
      </c>
      <c r="D10" s="117">
        <v>40291</v>
      </c>
      <c r="E10" s="33">
        <v>22532.7</v>
      </c>
      <c r="F10" s="117">
        <v>4948.8999999999996</v>
      </c>
      <c r="G10" s="33">
        <v>2236.6</v>
      </c>
    </row>
    <row r="11" spans="1:7" ht="31.5" customHeight="1">
      <c r="A11" s="363" t="s">
        <v>283</v>
      </c>
      <c r="B11" s="117">
        <v>32890.6</v>
      </c>
      <c r="C11" s="33">
        <v>2452.4</v>
      </c>
      <c r="D11" s="117">
        <v>17531.099999999999</v>
      </c>
      <c r="E11" s="33">
        <v>10614.9</v>
      </c>
      <c r="F11" s="117">
        <v>1676</v>
      </c>
      <c r="G11" s="33">
        <v>616.1</v>
      </c>
    </row>
    <row r="12" spans="1:7" ht="31.5" customHeight="1">
      <c r="A12" s="310" t="s">
        <v>261</v>
      </c>
      <c r="B12" s="117">
        <v>37588.800000000003</v>
      </c>
      <c r="C12" s="33">
        <v>2033</v>
      </c>
      <c r="D12" s="117">
        <v>24060.9</v>
      </c>
      <c r="E12" s="33">
        <v>9752.2999999999993</v>
      </c>
      <c r="F12" s="117">
        <v>1325.5</v>
      </c>
      <c r="G12" s="33">
        <v>417.1</v>
      </c>
    </row>
    <row r="13" spans="1:7" ht="31.5" customHeight="1">
      <c r="A13" s="310" t="s">
        <v>262</v>
      </c>
      <c r="B13" s="117">
        <v>16023.7</v>
      </c>
      <c r="C13" s="33">
        <v>1037.3</v>
      </c>
      <c r="D13" s="117">
        <v>8772.2999999999993</v>
      </c>
      <c r="E13" s="33">
        <v>5038.8999999999996</v>
      </c>
      <c r="F13" s="117">
        <v>820.9</v>
      </c>
      <c r="G13" s="33">
        <v>354.3</v>
      </c>
    </row>
    <row r="14" spans="1:7" ht="31.5" customHeight="1">
      <c r="A14" s="310" t="s">
        <v>263</v>
      </c>
      <c r="B14" s="117">
        <v>61766.8</v>
      </c>
      <c r="C14" s="33">
        <v>5873.8</v>
      </c>
      <c r="D14" s="117">
        <v>26250.5</v>
      </c>
      <c r="E14" s="33">
        <v>25974</v>
      </c>
      <c r="F14" s="117">
        <v>2558.1</v>
      </c>
      <c r="G14" s="33">
        <v>1110.4000000000001</v>
      </c>
    </row>
    <row r="15" spans="1:7" ht="31.5" customHeight="1">
      <c r="A15" s="310" t="s">
        <v>264</v>
      </c>
      <c r="B15" s="117">
        <v>72292.800000000003</v>
      </c>
      <c r="C15" s="33">
        <v>6352</v>
      </c>
      <c r="D15" s="117">
        <v>40173.800000000003</v>
      </c>
      <c r="E15" s="33">
        <v>20385.099999999999</v>
      </c>
      <c r="F15" s="117">
        <v>3570.6</v>
      </c>
      <c r="G15" s="33">
        <v>1811.4</v>
      </c>
    </row>
    <row r="16" spans="1:7" ht="31.5" customHeight="1">
      <c r="A16" s="310" t="s">
        <v>265</v>
      </c>
      <c r="B16" s="117">
        <v>314366.2</v>
      </c>
      <c r="C16" s="33">
        <v>23117.9</v>
      </c>
      <c r="D16" s="117">
        <v>172248</v>
      </c>
      <c r="E16" s="33">
        <v>76233.399999999994</v>
      </c>
      <c r="F16" s="117">
        <v>34686.5</v>
      </c>
      <c r="G16" s="33">
        <v>8080.3</v>
      </c>
    </row>
    <row r="17" spans="1:7" ht="31.5" customHeight="1">
      <c r="A17" s="310" t="s">
        <v>266</v>
      </c>
      <c r="B17" s="117">
        <v>14528.9</v>
      </c>
      <c r="C17" s="33">
        <v>881.6</v>
      </c>
      <c r="D17" s="117">
        <v>7541.6</v>
      </c>
      <c r="E17" s="33">
        <v>5013.3</v>
      </c>
      <c r="F17" s="117">
        <v>709.9</v>
      </c>
      <c r="G17" s="33">
        <v>382.5</v>
      </c>
    </row>
    <row r="18" spans="1:7" ht="31.5" customHeight="1">
      <c r="A18" s="310" t="s">
        <v>267</v>
      </c>
      <c r="B18" s="117">
        <v>26076.400000000001</v>
      </c>
      <c r="C18" s="33">
        <v>1915.7</v>
      </c>
      <c r="D18" s="117">
        <v>13662.4</v>
      </c>
      <c r="E18" s="33">
        <v>8588.7000000000007</v>
      </c>
      <c r="F18" s="117">
        <v>1053.5</v>
      </c>
      <c r="G18" s="33">
        <v>856</v>
      </c>
    </row>
    <row r="19" spans="1:7" ht="31.5" customHeight="1">
      <c r="A19" s="310" t="s">
        <v>268</v>
      </c>
      <c r="B19" s="117">
        <v>13978.5</v>
      </c>
      <c r="C19" s="33">
        <v>1597.6</v>
      </c>
      <c r="D19" s="117">
        <v>7575.9</v>
      </c>
      <c r="E19" s="33">
        <v>3849.7</v>
      </c>
      <c r="F19" s="117">
        <v>697.3</v>
      </c>
      <c r="G19" s="33">
        <v>258</v>
      </c>
    </row>
    <row r="20" spans="1:7" ht="31.5" customHeight="1">
      <c r="A20" s="310" t="s">
        <v>269</v>
      </c>
      <c r="B20" s="117">
        <v>61543.1</v>
      </c>
      <c r="C20" s="33">
        <v>4720.3</v>
      </c>
      <c r="D20" s="117">
        <v>36365.800000000003</v>
      </c>
      <c r="E20" s="33">
        <v>15206.4</v>
      </c>
      <c r="F20" s="117">
        <v>3584.7</v>
      </c>
      <c r="G20" s="33">
        <v>1665.8</v>
      </c>
    </row>
    <row r="21" spans="1:7" ht="31.5" customHeight="1">
      <c r="A21" s="310" t="s">
        <v>270</v>
      </c>
      <c r="B21" s="117">
        <v>112705.3</v>
      </c>
      <c r="C21" s="33">
        <v>6941.5</v>
      </c>
      <c r="D21" s="117">
        <v>59578.3</v>
      </c>
      <c r="E21" s="33">
        <v>36509.5</v>
      </c>
      <c r="F21" s="117">
        <v>5414.5</v>
      </c>
      <c r="G21" s="33">
        <v>4261.6000000000004</v>
      </c>
    </row>
    <row r="22" spans="1:7" ht="31.5" customHeight="1">
      <c r="A22" s="310" t="s">
        <v>271</v>
      </c>
      <c r="B22" s="117">
        <v>16888.900000000001</v>
      </c>
      <c r="C22" s="33">
        <v>1551.6</v>
      </c>
      <c r="D22" s="117">
        <v>7680.8</v>
      </c>
      <c r="E22" s="33">
        <v>6614.5</v>
      </c>
      <c r="F22" s="117">
        <v>659.1</v>
      </c>
      <c r="G22" s="33">
        <v>382.8</v>
      </c>
    </row>
    <row r="23" spans="1:7" ht="31.5" customHeight="1">
      <c r="A23" s="310" t="s">
        <v>272</v>
      </c>
      <c r="B23" s="117">
        <v>15112.3</v>
      </c>
      <c r="C23" s="33">
        <v>1081.7</v>
      </c>
      <c r="D23" s="117">
        <v>8559.2999999999993</v>
      </c>
      <c r="E23" s="33">
        <v>4382</v>
      </c>
      <c r="F23" s="117">
        <v>836</v>
      </c>
      <c r="G23" s="33">
        <v>253.2</v>
      </c>
    </row>
    <row r="24" spans="1:7" ht="31.5" customHeight="1">
      <c r="A24" s="310" t="s">
        <v>273</v>
      </c>
      <c r="B24" s="117">
        <v>102449.1</v>
      </c>
      <c r="C24" s="33">
        <v>10666.4</v>
      </c>
      <c r="D24" s="117">
        <v>53316.800000000003</v>
      </c>
      <c r="E24" s="33">
        <v>28692.2</v>
      </c>
      <c r="F24" s="117">
        <v>5935.3</v>
      </c>
      <c r="G24" s="33">
        <v>3838.3</v>
      </c>
    </row>
    <row r="25" spans="1:7" ht="31.5" customHeight="1">
      <c r="A25" s="311" t="s">
        <v>274</v>
      </c>
      <c r="B25" s="261">
        <v>32206.1</v>
      </c>
      <c r="C25" s="260">
        <v>3265.3</v>
      </c>
      <c r="D25" s="261">
        <v>20001</v>
      </c>
      <c r="E25" s="260">
        <v>7244.2</v>
      </c>
      <c r="F25" s="261">
        <v>1257.2</v>
      </c>
      <c r="G25" s="260">
        <v>438.4</v>
      </c>
    </row>
  </sheetData>
  <mergeCells count="3">
    <mergeCell ref="A6:A8"/>
    <mergeCell ref="B6:G6"/>
    <mergeCell ref="B8:G8"/>
  </mergeCells>
  <hyperlinks>
    <hyperlink ref="A1" location="'spis tablic'!A1" display="SPIS TABLIC"/>
  </hyperlinks>
  <pageMargins left="0" right="0" top="0" bottom="0" header="0" footer="0"/>
  <pageSetup paperSize="9" scale="78" firstPageNumber="24" pageOrder="overThenDown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O27"/>
  <sheetViews>
    <sheetView zoomScaleNormal="100" workbookViewId="0">
      <selection activeCell="B10" sqref="B10"/>
    </sheetView>
  </sheetViews>
  <sheetFormatPr defaultRowHeight="15"/>
  <cols>
    <col min="1" max="1" width="55.140625" style="74" customWidth="1"/>
    <col min="2" max="11" width="15.140625" style="74" customWidth="1"/>
    <col min="12" max="13" width="17" style="74" customWidth="1"/>
    <col min="14" max="14" width="15.140625" style="74" customWidth="1"/>
    <col min="15" max="15" width="9.140625" style="96"/>
    <col min="16" max="16384" width="9.140625" style="74"/>
  </cols>
  <sheetData>
    <row r="1" spans="1:15" ht="26.25">
      <c r="A1" s="364" t="s">
        <v>300</v>
      </c>
    </row>
    <row r="3" spans="1:15" ht="15" customHeight="1">
      <c r="A3" s="73" t="str">
        <f>'spis tablic'!A8</f>
        <v>Tabl. 7. Aktywa obrotowe przedsiębiorstw niefinansowych o liczbie pracujących 10 i więcej osób prowadzących księgi rachunkowe według sekcji PKD w 2017 r.</v>
      </c>
      <c r="C3" s="105"/>
    </row>
    <row r="4" spans="1:15" ht="15" customHeight="1">
      <c r="A4" s="6" t="str">
        <f>'spis tablic'!B8</f>
        <v>Table 7. Current assets of non-financial enterprises employing 10 persons or more keeping accounting ledgers, by NACE section in 2017.</v>
      </c>
    </row>
    <row r="5" spans="1:15" ht="3" customHeight="1">
      <c r="A5" s="122"/>
    </row>
    <row r="6" spans="1:15" ht="12" customHeight="1">
      <c r="A6" s="433" t="s">
        <v>17</v>
      </c>
      <c r="B6" s="440" t="s">
        <v>164</v>
      </c>
      <c r="C6" s="429" t="s">
        <v>165</v>
      </c>
      <c r="D6" s="431"/>
      <c r="E6" s="431"/>
      <c r="F6" s="431"/>
      <c r="G6" s="431"/>
      <c r="H6" s="429" t="s">
        <v>157</v>
      </c>
      <c r="I6" s="435"/>
      <c r="J6" s="429" t="s">
        <v>163</v>
      </c>
      <c r="K6" s="435"/>
      <c r="L6" s="438"/>
      <c r="M6" s="439"/>
      <c r="N6" s="411" t="s">
        <v>156</v>
      </c>
    </row>
    <row r="7" spans="1:15" ht="12" customHeight="1">
      <c r="A7" s="434"/>
      <c r="B7" s="440"/>
      <c r="C7" s="437"/>
      <c r="D7" s="411" t="s">
        <v>162</v>
      </c>
      <c r="E7" s="411" t="s">
        <v>303</v>
      </c>
      <c r="F7" s="411" t="s">
        <v>160</v>
      </c>
      <c r="G7" s="440" t="s">
        <v>161</v>
      </c>
      <c r="H7" s="437"/>
      <c r="I7" s="436"/>
      <c r="J7" s="437"/>
      <c r="K7" s="429" t="s">
        <v>155</v>
      </c>
      <c r="L7" s="431"/>
      <c r="M7" s="432"/>
      <c r="N7" s="411"/>
    </row>
    <row r="8" spans="1:15" ht="93.75" customHeight="1">
      <c r="A8" s="434"/>
      <c r="B8" s="440"/>
      <c r="C8" s="430"/>
      <c r="D8" s="411"/>
      <c r="E8" s="411"/>
      <c r="F8" s="441"/>
      <c r="G8" s="440"/>
      <c r="H8" s="430"/>
      <c r="I8" s="279" t="s">
        <v>158</v>
      </c>
      <c r="J8" s="430"/>
      <c r="K8" s="430"/>
      <c r="L8" s="278" t="s">
        <v>364</v>
      </c>
      <c r="M8" s="318" t="s">
        <v>159</v>
      </c>
      <c r="N8" s="411"/>
    </row>
    <row r="9" spans="1:15" ht="12" customHeight="1">
      <c r="A9" s="434"/>
      <c r="B9" s="417" t="s">
        <v>147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6"/>
    </row>
    <row r="10" spans="1:15" s="95" customFormat="1" ht="28.5" customHeight="1">
      <c r="A10" s="215" t="s">
        <v>41</v>
      </c>
      <c r="B10" s="39">
        <v>1155952.8</v>
      </c>
      <c r="C10" s="39">
        <v>319209</v>
      </c>
      <c r="D10" s="39">
        <v>86963.9</v>
      </c>
      <c r="E10" s="39">
        <v>44190.9</v>
      </c>
      <c r="F10" s="39">
        <v>44889.7</v>
      </c>
      <c r="G10" s="39">
        <v>136170</v>
      </c>
      <c r="H10" s="39">
        <v>499331.3</v>
      </c>
      <c r="I10" s="39">
        <v>413051.3</v>
      </c>
      <c r="J10" s="39">
        <v>304870.2</v>
      </c>
      <c r="K10" s="39">
        <v>271720.7</v>
      </c>
      <c r="L10" s="39">
        <v>228014.2</v>
      </c>
      <c r="M10" s="39">
        <v>8074.4</v>
      </c>
      <c r="N10" s="39">
        <v>32542.3</v>
      </c>
      <c r="O10" s="100"/>
    </row>
    <row r="11" spans="1:15" s="95" customFormat="1" ht="28.5" customHeight="1">
      <c r="A11" s="216" t="s">
        <v>42</v>
      </c>
      <c r="B11" s="123">
        <v>540656.69999999995</v>
      </c>
      <c r="C11" s="123">
        <v>161982.6</v>
      </c>
      <c r="D11" s="123">
        <v>77602.8</v>
      </c>
      <c r="E11" s="123">
        <v>28372.9</v>
      </c>
      <c r="F11" s="123">
        <v>39436.300000000003</v>
      </c>
      <c r="G11" s="123">
        <v>13653.9</v>
      </c>
      <c r="H11" s="123">
        <v>236192.6</v>
      </c>
      <c r="I11" s="123">
        <v>194836.8</v>
      </c>
      <c r="J11" s="123">
        <v>131547.29999999999</v>
      </c>
      <c r="K11" s="123">
        <v>113409.9</v>
      </c>
      <c r="L11" s="123">
        <v>93888.4</v>
      </c>
      <c r="M11" s="123">
        <v>4414</v>
      </c>
      <c r="N11" s="123">
        <v>10934.1</v>
      </c>
      <c r="O11" s="100"/>
    </row>
    <row r="12" spans="1:15" s="95" customFormat="1" ht="28.5" customHeight="1">
      <c r="A12" s="217" t="s">
        <v>43</v>
      </c>
      <c r="B12" s="33">
        <v>19553.7</v>
      </c>
      <c r="C12" s="33">
        <v>5299.1</v>
      </c>
      <c r="D12" s="33">
        <v>927.9</v>
      </c>
      <c r="E12" s="33">
        <v>3015.5</v>
      </c>
      <c r="F12" s="33">
        <v>1052.9000000000001</v>
      </c>
      <c r="G12" s="33">
        <v>279.39999999999998</v>
      </c>
      <c r="H12" s="33">
        <v>7278.2</v>
      </c>
      <c r="I12" s="33">
        <v>4788.6000000000004</v>
      </c>
      <c r="J12" s="33">
        <v>6290.1</v>
      </c>
      <c r="K12" s="33">
        <v>5969.2</v>
      </c>
      <c r="L12" s="33">
        <v>5424.3</v>
      </c>
      <c r="M12" s="33">
        <v>440.1</v>
      </c>
      <c r="N12" s="33">
        <v>686.2</v>
      </c>
      <c r="O12" s="100"/>
    </row>
    <row r="13" spans="1:15" s="95" customFormat="1" ht="28.5" customHeight="1">
      <c r="A13" s="217" t="s">
        <v>44</v>
      </c>
      <c r="B13" s="33">
        <v>445525.4</v>
      </c>
      <c r="C13" s="33">
        <v>147845</v>
      </c>
      <c r="D13" s="33">
        <v>70518.3</v>
      </c>
      <c r="E13" s="33">
        <v>25139.5</v>
      </c>
      <c r="F13" s="33">
        <v>37968.6</v>
      </c>
      <c r="G13" s="33">
        <v>11472.5</v>
      </c>
      <c r="H13" s="33">
        <v>195089.3</v>
      </c>
      <c r="I13" s="33">
        <v>162890.79999999999</v>
      </c>
      <c r="J13" s="33">
        <v>94982.5</v>
      </c>
      <c r="K13" s="33">
        <v>82735.100000000006</v>
      </c>
      <c r="L13" s="33">
        <v>68337.2</v>
      </c>
      <c r="M13" s="33">
        <v>3054</v>
      </c>
      <c r="N13" s="33">
        <v>7608.6</v>
      </c>
      <c r="O13" s="100"/>
    </row>
    <row r="14" spans="1:15" s="95" customFormat="1" ht="55.5" customHeight="1">
      <c r="A14" s="217" t="s">
        <v>45</v>
      </c>
      <c r="B14" s="33">
        <v>62793.8</v>
      </c>
      <c r="C14" s="33">
        <v>7924.4</v>
      </c>
      <c r="D14" s="33">
        <v>5660</v>
      </c>
      <c r="E14" s="33">
        <v>135.6</v>
      </c>
      <c r="F14" s="33">
        <v>293.3</v>
      </c>
      <c r="G14" s="33">
        <v>1717.1</v>
      </c>
      <c r="H14" s="33">
        <v>28940</v>
      </c>
      <c r="I14" s="33">
        <v>23373.7</v>
      </c>
      <c r="J14" s="33">
        <v>23647.7</v>
      </c>
      <c r="K14" s="33">
        <v>18862</v>
      </c>
      <c r="L14" s="33">
        <v>14552.8</v>
      </c>
      <c r="M14" s="33">
        <v>810.3</v>
      </c>
      <c r="N14" s="33">
        <v>2281.6999999999998</v>
      </c>
      <c r="O14" s="100"/>
    </row>
    <row r="15" spans="1:15" s="95" customFormat="1" ht="54" customHeight="1">
      <c r="A15" s="217" t="s">
        <v>46</v>
      </c>
      <c r="B15" s="33">
        <v>12783.9</v>
      </c>
      <c r="C15" s="33">
        <v>914.1</v>
      </c>
      <c r="D15" s="33">
        <v>496.6</v>
      </c>
      <c r="E15" s="33">
        <v>82.3</v>
      </c>
      <c r="F15" s="33">
        <v>121.6</v>
      </c>
      <c r="G15" s="33">
        <v>185</v>
      </c>
      <c r="H15" s="33">
        <v>4885.1000000000004</v>
      </c>
      <c r="I15" s="33">
        <v>3783.7</v>
      </c>
      <c r="J15" s="33">
        <v>6627.1</v>
      </c>
      <c r="K15" s="33">
        <v>5843.7</v>
      </c>
      <c r="L15" s="33">
        <v>5574.2</v>
      </c>
      <c r="M15" s="33">
        <v>109.5</v>
      </c>
      <c r="N15" s="33">
        <v>357.6</v>
      </c>
      <c r="O15" s="100"/>
    </row>
    <row r="16" spans="1:15" s="95" customFormat="1" ht="28.5" customHeight="1">
      <c r="A16" s="217" t="s">
        <v>47</v>
      </c>
      <c r="B16" s="33">
        <v>87203.7</v>
      </c>
      <c r="C16" s="33">
        <v>20664.400000000001</v>
      </c>
      <c r="D16" s="33">
        <v>2561.1999999999998</v>
      </c>
      <c r="E16" s="33">
        <v>11517.2</v>
      </c>
      <c r="F16" s="33">
        <v>2224.3000000000002</v>
      </c>
      <c r="G16" s="33">
        <v>3437.1</v>
      </c>
      <c r="H16" s="33">
        <v>35062</v>
      </c>
      <c r="I16" s="33">
        <v>28079</v>
      </c>
      <c r="J16" s="33">
        <v>23940.2</v>
      </c>
      <c r="K16" s="33">
        <v>23288</v>
      </c>
      <c r="L16" s="33">
        <v>20520.5</v>
      </c>
      <c r="M16" s="33">
        <v>730</v>
      </c>
      <c r="N16" s="33">
        <v>7537.1</v>
      </c>
      <c r="O16" s="100"/>
    </row>
    <row r="17" spans="1:15" s="95" customFormat="1" ht="28.5" customHeight="1">
      <c r="A17" s="217" t="s">
        <v>48</v>
      </c>
      <c r="B17" s="33">
        <v>320741.2</v>
      </c>
      <c r="C17" s="33">
        <v>121221</v>
      </c>
      <c r="D17" s="33">
        <v>3502.2</v>
      </c>
      <c r="E17" s="33">
        <v>963.1</v>
      </c>
      <c r="F17" s="33">
        <v>1642.4</v>
      </c>
      <c r="G17" s="33">
        <v>112338.9</v>
      </c>
      <c r="H17" s="33">
        <v>134621.1</v>
      </c>
      <c r="I17" s="33">
        <v>116085.8</v>
      </c>
      <c r="J17" s="33">
        <v>60686</v>
      </c>
      <c r="K17" s="33">
        <v>52113.7</v>
      </c>
      <c r="L17" s="33">
        <v>43487.8</v>
      </c>
      <c r="M17" s="33">
        <v>1101.7</v>
      </c>
      <c r="N17" s="33">
        <v>4213.1000000000004</v>
      </c>
      <c r="O17" s="100"/>
    </row>
    <row r="18" spans="1:15" s="95" customFormat="1" ht="28.5" customHeight="1">
      <c r="A18" s="217" t="s">
        <v>49</v>
      </c>
      <c r="B18" s="33">
        <v>57690.400000000001</v>
      </c>
      <c r="C18" s="33">
        <v>3407.6</v>
      </c>
      <c r="D18" s="33">
        <v>1399.1</v>
      </c>
      <c r="E18" s="33">
        <v>60.3</v>
      </c>
      <c r="F18" s="33">
        <v>20.8</v>
      </c>
      <c r="G18" s="33">
        <v>1851.9</v>
      </c>
      <c r="H18" s="33">
        <v>27453.7</v>
      </c>
      <c r="I18" s="33">
        <v>22095.7</v>
      </c>
      <c r="J18" s="33">
        <v>25205.599999999999</v>
      </c>
      <c r="K18" s="33">
        <v>24224.6</v>
      </c>
      <c r="L18" s="33">
        <v>23133.4</v>
      </c>
      <c r="M18" s="33">
        <v>230.4</v>
      </c>
      <c r="N18" s="33">
        <v>1623.5</v>
      </c>
      <c r="O18" s="100"/>
    </row>
    <row r="19" spans="1:15" s="95" customFormat="1" ht="28.5" customHeight="1">
      <c r="A19" s="217" t="s">
        <v>50</v>
      </c>
      <c r="B19" s="33">
        <v>4171.3999999999996</v>
      </c>
      <c r="C19" s="33">
        <v>325</v>
      </c>
      <c r="D19" s="33">
        <v>130</v>
      </c>
      <c r="E19" s="33">
        <v>54</v>
      </c>
      <c r="F19" s="33">
        <v>7.5</v>
      </c>
      <c r="G19" s="33">
        <v>115.2</v>
      </c>
      <c r="H19" s="33">
        <v>1574.4</v>
      </c>
      <c r="I19" s="33">
        <v>987.5</v>
      </c>
      <c r="J19" s="33">
        <v>2120.3000000000002</v>
      </c>
      <c r="K19" s="33">
        <v>2059.1999999999998</v>
      </c>
      <c r="L19" s="33">
        <v>1910.4</v>
      </c>
      <c r="M19" s="33">
        <v>17.8</v>
      </c>
      <c r="N19" s="33">
        <v>151.69999999999999</v>
      </c>
      <c r="O19" s="100"/>
    </row>
    <row r="20" spans="1:15" s="95" customFormat="1" ht="28.5" customHeight="1">
      <c r="A20" s="217" t="s">
        <v>51</v>
      </c>
      <c r="B20" s="33">
        <v>42520.7</v>
      </c>
      <c r="C20" s="33">
        <v>3224.6</v>
      </c>
      <c r="D20" s="33">
        <v>489.7</v>
      </c>
      <c r="E20" s="33">
        <v>739.9</v>
      </c>
      <c r="F20" s="33">
        <v>762.3</v>
      </c>
      <c r="G20" s="33">
        <v>1198.0999999999999</v>
      </c>
      <c r="H20" s="33">
        <v>23853.3</v>
      </c>
      <c r="I20" s="33">
        <v>21042.400000000001</v>
      </c>
      <c r="J20" s="33">
        <v>13224.5</v>
      </c>
      <c r="K20" s="33">
        <v>12612.7</v>
      </c>
      <c r="L20" s="33">
        <v>11496.1</v>
      </c>
      <c r="M20" s="33">
        <v>315.3</v>
      </c>
      <c r="N20" s="33">
        <v>2218.3000000000002</v>
      </c>
      <c r="O20" s="100"/>
    </row>
    <row r="21" spans="1:15" s="95" customFormat="1" ht="28.5" customHeight="1">
      <c r="A21" s="217" t="s">
        <v>52</v>
      </c>
      <c r="B21" s="33">
        <v>28724.3</v>
      </c>
      <c r="C21" s="33">
        <v>4609.1000000000004</v>
      </c>
      <c r="D21" s="33">
        <v>96.2</v>
      </c>
      <c r="E21" s="33">
        <v>1962.5</v>
      </c>
      <c r="F21" s="33">
        <v>658.4</v>
      </c>
      <c r="G21" s="33">
        <v>1836.1</v>
      </c>
      <c r="H21" s="33">
        <v>5183.3999999999996</v>
      </c>
      <c r="I21" s="33">
        <v>3726.8</v>
      </c>
      <c r="J21" s="33">
        <v>16625.900000000001</v>
      </c>
      <c r="K21" s="33">
        <v>14413.4</v>
      </c>
      <c r="L21" s="33">
        <v>12574.4</v>
      </c>
      <c r="M21" s="33">
        <v>623.79999999999995</v>
      </c>
      <c r="N21" s="33">
        <v>2305.9</v>
      </c>
      <c r="O21" s="100"/>
    </row>
    <row r="22" spans="1:15" ht="28.5" customHeight="1">
      <c r="A22" s="217" t="s">
        <v>288</v>
      </c>
      <c r="B22" s="33">
        <v>35724.199999999997</v>
      </c>
      <c r="C22" s="33">
        <v>1560</v>
      </c>
      <c r="D22" s="33">
        <v>287.3</v>
      </c>
      <c r="E22" s="33">
        <v>424.3</v>
      </c>
      <c r="F22" s="33">
        <v>54.1</v>
      </c>
      <c r="G22" s="33">
        <v>689.3</v>
      </c>
      <c r="H22" s="33">
        <v>16675.3</v>
      </c>
      <c r="I22" s="33">
        <v>13154.5</v>
      </c>
      <c r="J22" s="33">
        <v>15411.6</v>
      </c>
      <c r="K22" s="33">
        <v>14581.7</v>
      </c>
      <c r="L22" s="33">
        <v>12761.6</v>
      </c>
      <c r="M22" s="33">
        <v>262.10000000000002</v>
      </c>
      <c r="N22" s="312">
        <v>2077.1999999999998</v>
      </c>
    </row>
    <row r="23" spans="1:15" ht="28.5" customHeight="1">
      <c r="A23" s="217" t="s">
        <v>53</v>
      </c>
      <c r="B23" s="33">
        <v>27689.5</v>
      </c>
      <c r="C23" s="33">
        <v>1621.7</v>
      </c>
      <c r="D23" s="33">
        <v>464.5</v>
      </c>
      <c r="E23" s="33">
        <v>74.900000000000006</v>
      </c>
      <c r="F23" s="33">
        <v>70.5</v>
      </c>
      <c r="G23" s="33">
        <v>937.9</v>
      </c>
      <c r="H23" s="33">
        <v>14244.1</v>
      </c>
      <c r="I23" s="33">
        <v>9386.7999999999993</v>
      </c>
      <c r="J23" s="33">
        <v>10722.5</v>
      </c>
      <c r="K23" s="33">
        <v>9767</v>
      </c>
      <c r="L23" s="33">
        <v>3638.9</v>
      </c>
      <c r="M23" s="33">
        <v>57.6</v>
      </c>
      <c r="N23" s="312">
        <v>1101.2</v>
      </c>
    </row>
    <row r="24" spans="1:15" ht="28.5" customHeight="1">
      <c r="A24" s="217" t="s">
        <v>54</v>
      </c>
      <c r="B24" s="33">
        <v>633.6</v>
      </c>
      <c r="C24" s="33">
        <v>16.399999999999999</v>
      </c>
      <c r="D24" s="33">
        <v>2</v>
      </c>
      <c r="E24" s="33">
        <v>2.2999999999999998</v>
      </c>
      <c r="F24" s="33">
        <v>3.3</v>
      </c>
      <c r="G24" s="33">
        <v>6.7</v>
      </c>
      <c r="H24" s="33">
        <v>227.9</v>
      </c>
      <c r="I24" s="33">
        <v>160.1</v>
      </c>
      <c r="J24" s="33">
        <v>359.2</v>
      </c>
      <c r="K24" s="33">
        <v>342.6</v>
      </c>
      <c r="L24" s="33">
        <v>331.6</v>
      </c>
      <c r="M24" s="33">
        <v>2.2999999999999998</v>
      </c>
      <c r="N24" s="312">
        <v>30.1</v>
      </c>
    </row>
    <row r="25" spans="1:15" ht="28.5" customHeight="1">
      <c r="A25" s="217" t="s">
        <v>55</v>
      </c>
      <c r="B25" s="33">
        <v>6270.1</v>
      </c>
      <c r="C25" s="33">
        <v>349</v>
      </c>
      <c r="D25" s="33">
        <v>290.39999999999998</v>
      </c>
      <c r="E25" s="33">
        <v>3.9</v>
      </c>
      <c r="F25" s="33">
        <v>3.7</v>
      </c>
      <c r="G25" s="33">
        <v>43</v>
      </c>
      <c r="H25" s="33">
        <v>3075.5</v>
      </c>
      <c r="I25" s="33">
        <v>2727.9</v>
      </c>
      <c r="J25" s="33">
        <v>2629.9</v>
      </c>
      <c r="K25" s="33">
        <v>2604.1</v>
      </c>
      <c r="L25" s="33">
        <v>2402.1999999999998</v>
      </c>
      <c r="M25" s="33">
        <v>12.8</v>
      </c>
      <c r="N25" s="312">
        <v>215.6</v>
      </c>
    </row>
    <row r="26" spans="1:15" ht="28.5" customHeight="1">
      <c r="A26" s="217" t="s">
        <v>56</v>
      </c>
      <c r="B26" s="33">
        <v>2502.3000000000002</v>
      </c>
      <c r="C26" s="33">
        <v>79.8</v>
      </c>
      <c r="D26" s="33">
        <v>38.1</v>
      </c>
      <c r="E26" s="33">
        <v>11.7</v>
      </c>
      <c r="F26" s="33">
        <v>2</v>
      </c>
      <c r="G26" s="33">
        <v>24</v>
      </c>
      <c r="H26" s="33">
        <v>460.3</v>
      </c>
      <c r="I26" s="33">
        <v>216</v>
      </c>
      <c r="J26" s="33">
        <v>1892.4</v>
      </c>
      <c r="K26" s="33">
        <v>1811.6</v>
      </c>
      <c r="L26" s="33">
        <v>1493.4</v>
      </c>
      <c r="M26" s="33">
        <v>301.39999999999998</v>
      </c>
      <c r="N26" s="41">
        <v>69.8</v>
      </c>
    </row>
    <row r="27" spans="1:15" ht="28.5" customHeight="1">
      <c r="A27" s="301" t="s">
        <v>57</v>
      </c>
      <c r="B27" s="260">
        <v>1424.6</v>
      </c>
      <c r="C27" s="260">
        <v>147.69999999999999</v>
      </c>
      <c r="D27" s="260">
        <v>100.3</v>
      </c>
      <c r="E27" s="260">
        <v>3.9</v>
      </c>
      <c r="F27" s="260">
        <v>4.0999999999999996</v>
      </c>
      <c r="G27" s="302">
        <v>38</v>
      </c>
      <c r="H27" s="260">
        <v>707.6</v>
      </c>
      <c r="I27" s="260">
        <v>552.20000000000005</v>
      </c>
      <c r="J27" s="260">
        <v>504.6</v>
      </c>
      <c r="K27" s="260">
        <v>492.3</v>
      </c>
      <c r="L27" s="260">
        <v>375.5</v>
      </c>
      <c r="M27" s="260">
        <v>5.0999999999999996</v>
      </c>
      <c r="N27" s="313">
        <v>64.7</v>
      </c>
    </row>
  </sheetData>
  <mergeCells count="16">
    <mergeCell ref="N6:N8"/>
    <mergeCell ref="K7:K8"/>
    <mergeCell ref="L7:M7"/>
    <mergeCell ref="A6:A9"/>
    <mergeCell ref="I6:I7"/>
    <mergeCell ref="J6:J8"/>
    <mergeCell ref="K6:M6"/>
    <mergeCell ref="B6:B8"/>
    <mergeCell ref="C6:C8"/>
    <mergeCell ref="D6:G6"/>
    <mergeCell ref="H6:H8"/>
    <mergeCell ref="D7:D8"/>
    <mergeCell ref="E7:E8"/>
    <mergeCell ref="F7:F8"/>
    <mergeCell ref="G7:G8"/>
    <mergeCell ref="B9:N9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N38"/>
  <sheetViews>
    <sheetView zoomScaleNormal="100" workbookViewId="0">
      <selection activeCell="A6" sqref="A6:A9"/>
    </sheetView>
  </sheetViews>
  <sheetFormatPr defaultRowHeight="12.75"/>
  <cols>
    <col min="1" max="1" width="57" style="77" customWidth="1"/>
    <col min="2" max="4" width="13.85546875" style="77" customWidth="1"/>
    <col min="5" max="5" width="15.140625" style="77" customWidth="1"/>
    <col min="6" max="11" width="13.85546875" style="77" customWidth="1"/>
    <col min="12" max="12" width="15.7109375" style="77" customWidth="1"/>
    <col min="13" max="13" width="13.85546875" style="77" customWidth="1"/>
    <col min="14" max="14" width="17" style="77" customWidth="1"/>
    <col min="15" max="16384" width="9.140625" style="77"/>
  </cols>
  <sheetData>
    <row r="1" spans="1:14" ht="25.5">
      <c r="A1" s="364" t="s">
        <v>300</v>
      </c>
    </row>
    <row r="3" spans="1:14" s="124" customFormat="1" ht="15" customHeight="1">
      <c r="A3" s="73" t="str">
        <f>'spis tablic'!A9</f>
        <v>Tabl. 8. Aktywa obrotowe  przedsiębiorstw niefinansowych o liczbie pracujących 10 i więcej osób prowadzących księgi rachunkowe według działów PKD w sekcji przetwórstwo przemysłowe w 2017 r.</v>
      </c>
      <c r="C3" s="73"/>
      <c r="F3" s="73"/>
    </row>
    <row r="4" spans="1:14" s="124" customFormat="1" ht="15" customHeight="1">
      <c r="A4" s="6" t="str">
        <f>'spis tablic'!B9</f>
        <v>Table 8. Current assets of non-financial enterprises employing 10 persons or more keeping accounting ledgers, by NACE division in Industry in 2017.</v>
      </c>
      <c r="C4" s="73"/>
      <c r="F4" s="73"/>
    </row>
    <row r="5" spans="1:14" ht="3" customHeight="1">
      <c r="B5" s="87"/>
    </row>
    <row r="6" spans="1:14" s="74" customFormat="1" ht="15" customHeight="1">
      <c r="A6" s="433" t="s">
        <v>17</v>
      </c>
      <c r="B6" s="440" t="s">
        <v>164</v>
      </c>
      <c r="C6" s="429" t="s">
        <v>170</v>
      </c>
      <c r="D6" s="431"/>
      <c r="E6" s="431"/>
      <c r="F6" s="431"/>
      <c r="G6" s="431"/>
      <c r="H6" s="429" t="s">
        <v>148</v>
      </c>
      <c r="I6" s="442"/>
      <c r="J6" s="429" t="s">
        <v>167</v>
      </c>
      <c r="K6" s="435"/>
      <c r="L6" s="438"/>
      <c r="M6" s="439"/>
      <c r="N6" s="411" t="s">
        <v>150</v>
      </c>
    </row>
    <row r="7" spans="1:14" s="74" customFormat="1" ht="15" customHeight="1">
      <c r="A7" s="434"/>
      <c r="B7" s="440"/>
      <c r="C7" s="437"/>
      <c r="D7" s="411" t="s">
        <v>169</v>
      </c>
      <c r="E7" s="411" t="s">
        <v>304</v>
      </c>
      <c r="F7" s="411" t="s">
        <v>166</v>
      </c>
      <c r="G7" s="440" t="s">
        <v>168</v>
      </c>
      <c r="H7" s="437"/>
      <c r="I7" s="443"/>
      <c r="J7" s="437"/>
      <c r="K7" s="429" t="s">
        <v>154</v>
      </c>
      <c r="L7" s="431"/>
      <c r="M7" s="432"/>
      <c r="N7" s="411"/>
    </row>
    <row r="8" spans="1:14" s="74" customFormat="1" ht="99" customHeight="1">
      <c r="A8" s="434"/>
      <c r="B8" s="440"/>
      <c r="C8" s="430"/>
      <c r="D8" s="411"/>
      <c r="E8" s="411"/>
      <c r="F8" s="411"/>
      <c r="G8" s="440"/>
      <c r="H8" s="430"/>
      <c r="I8" s="279" t="s">
        <v>153</v>
      </c>
      <c r="J8" s="430"/>
      <c r="K8" s="430"/>
      <c r="L8" s="378" t="s">
        <v>364</v>
      </c>
      <c r="M8" s="318" t="s">
        <v>149</v>
      </c>
      <c r="N8" s="411"/>
    </row>
    <row r="9" spans="1:14" s="74" customFormat="1" ht="17.25" customHeight="1">
      <c r="A9" s="434"/>
      <c r="B9" s="417" t="s">
        <v>188</v>
      </c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6"/>
    </row>
    <row r="10" spans="1:14" s="14" customFormat="1" ht="28.5" customHeight="1">
      <c r="A10" s="218" t="s">
        <v>58</v>
      </c>
      <c r="B10" s="39">
        <v>445525.4</v>
      </c>
      <c r="C10" s="39">
        <v>147845</v>
      </c>
      <c r="D10" s="39">
        <v>70518.3</v>
      </c>
      <c r="E10" s="39">
        <v>25139.5</v>
      </c>
      <c r="F10" s="39">
        <v>37968.6</v>
      </c>
      <c r="G10" s="39">
        <v>11472.5</v>
      </c>
      <c r="H10" s="39">
        <v>195089.3</v>
      </c>
      <c r="I10" s="39">
        <v>162890.79999999999</v>
      </c>
      <c r="J10" s="39">
        <v>94982.5</v>
      </c>
      <c r="K10" s="39">
        <v>82735.100000000006</v>
      </c>
      <c r="L10" s="39">
        <v>68337.2</v>
      </c>
      <c r="M10" s="39">
        <v>3054</v>
      </c>
      <c r="N10" s="39">
        <v>7608.6</v>
      </c>
    </row>
    <row r="11" spans="1:14" s="14" customFormat="1" ht="28.5" customHeight="1">
      <c r="A11" s="110" t="s">
        <v>59</v>
      </c>
      <c r="B11" s="33">
        <v>62279.199999999997</v>
      </c>
      <c r="C11" s="33">
        <v>19912.5</v>
      </c>
      <c r="D11" s="33">
        <v>7564.4</v>
      </c>
      <c r="E11" s="33">
        <v>2741.5</v>
      </c>
      <c r="F11" s="33">
        <v>7729.7</v>
      </c>
      <c r="G11" s="33">
        <v>1658.7</v>
      </c>
      <c r="H11" s="33">
        <v>29239.9</v>
      </c>
      <c r="I11" s="33">
        <v>24035.200000000001</v>
      </c>
      <c r="J11" s="33">
        <v>12622.1</v>
      </c>
      <c r="K11" s="33">
        <v>11971.5</v>
      </c>
      <c r="L11" s="33">
        <v>10923.1</v>
      </c>
      <c r="M11" s="33">
        <v>61.9</v>
      </c>
      <c r="N11" s="33">
        <v>504.6</v>
      </c>
    </row>
    <row r="12" spans="1:14" s="14" customFormat="1" ht="28.5" customHeight="1">
      <c r="A12" s="110" t="s">
        <v>60</v>
      </c>
      <c r="B12" s="33">
        <v>9325.7999999999993</v>
      </c>
      <c r="C12" s="33">
        <v>1813.9</v>
      </c>
      <c r="D12" s="33">
        <v>855.1</v>
      </c>
      <c r="E12" s="33">
        <v>173.4</v>
      </c>
      <c r="F12" s="33">
        <v>497.6</v>
      </c>
      <c r="G12" s="33">
        <v>235.1</v>
      </c>
      <c r="H12" s="33">
        <v>4566.8999999999996</v>
      </c>
      <c r="I12" s="33">
        <v>4153.8</v>
      </c>
      <c r="J12" s="33">
        <v>2724</v>
      </c>
      <c r="K12" s="33">
        <v>2596.5</v>
      </c>
      <c r="L12" s="33">
        <v>1476.8</v>
      </c>
      <c r="M12" s="33">
        <v>0</v>
      </c>
      <c r="N12" s="33">
        <v>221.1</v>
      </c>
    </row>
    <row r="13" spans="1:14" s="14" customFormat="1" ht="28.5" customHeight="1">
      <c r="A13" s="110" t="s">
        <v>61</v>
      </c>
      <c r="B13" s="33">
        <v>2640.6</v>
      </c>
      <c r="C13" s="33">
        <v>1673.4</v>
      </c>
      <c r="D13" s="33">
        <v>1372.8</v>
      </c>
      <c r="E13" s="33">
        <v>30.7</v>
      </c>
      <c r="F13" s="33">
        <v>226.7</v>
      </c>
      <c r="G13" s="34">
        <v>8.8000000000000007</v>
      </c>
      <c r="H13" s="34">
        <v>760.1</v>
      </c>
      <c r="I13" s="33">
        <v>685.7</v>
      </c>
      <c r="J13" s="34">
        <v>192.4</v>
      </c>
      <c r="K13" s="33">
        <v>191.8</v>
      </c>
      <c r="L13" s="33">
        <v>88.6</v>
      </c>
      <c r="M13" s="34">
        <v>0</v>
      </c>
      <c r="N13" s="33">
        <v>14.7</v>
      </c>
    </row>
    <row r="14" spans="1:14" s="14" customFormat="1" ht="28.5" customHeight="1">
      <c r="A14" s="110" t="s">
        <v>62</v>
      </c>
      <c r="B14" s="33">
        <v>4799.2</v>
      </c>
      <c r="C14" s="33">
        <v>2021.2</v>
      </c>
      <c r="D14" s="33">
        <v>937.5</v>
      </c>
      <c r="E14" s="33">
        <v>248.3</v>
      </c>
      <c r="F14" s="33">
        <v>626.6</v>
      </c>
      <c r="G14" s="33">
        <v>151.5</v>
      </c>
      <c r="H14" s="33">
        <v>1870.4</v>
      </c>
      <c r="I14" s="33">
        <v>1633.9</v>
      </c>
      <c r="J14" s="33">
        <v>739.2</v>
      </c>
      <c r="K14" s="33">
        <v>731.5</v>
      </c>
      <c r="L14" s="33">
        <v>578.4</v>
      </c>
      <c r="M14" s="33">
        <v>79.099999999999994</v>
      </c>
      <c r="N14" s="33">
        <v>168.4</v>
      </c>
    </row>
    <row r="15" spans="1:14" s="14" customFormat="1" ht="28.5" customHeight="1">
      <c r="A15" s="110" t="s">
        <v>63</v>
      </c>
      <c r="B15" s="33">
        <v>2366.4</v>
      </c>
      <c r="C15" s="33">
        <v>1031.7</v>
      </c>
      <c r="D15" s="33">
        <v>404.1</v>
      </c>
      <c r="E15" s="33">
        <v>119.4</v>
      </c>
      <c r="F15" s="33">
        <v>359.8</v>
      </c>
      <c r="G15" s="33">
        <v>133.69999999999999</v>
      </c>
      <c r="H15" s="33">
        <v>911.9</v>
      </c>
      <c r="I15" s="33">
        <v>718.5</v>
      </c>
      <c r="J15" s="33">
        <v>402.5</v>
      </c>
      <c r="K15" s="33">
        <v>398.5</v>
      </c>
      <c r="L15" s="33">
        <v>386</v>
      </c>
      <c r="M15" s="33">
        <v>0</v>
      </c>
      <c r="N15" s="33">
        <v>20.3</v>
      </c>
    </row>
    <row r="16" spans="1:14" s="14" customFormat="1" ht="28.5" customHeight="1">
      <c r="A16" s="110" t="s">
        <v>64</v>
      </c>
      <c r="B16" s="33">
        <v>2020.5</v>
      </c>
      <c r="C16" s="33">
        <v>866</v>
      </c>
      <c r="D16" s="33">
        <v>360.3</v>
      </c>
      <c r="E16" s="33">
        <v>176.6</v>
      </c>
      <c r="F16" s="33">
        <v>228.2</v>
      </c>
      <c r="G16" s="33">
        <v>94.1</v>
      </c>
      <c r="H16" s="33">
        <v>689.6</v>
      </c>
      <c r="I16" s="33">
        <v>629.29999999999995</v>
      </c>
      <c r="J16" s="33">
        <v>449.5</v>
      </c>
      <c r="K16" s="33">
        <v>449.3</v>
      </c>
      <c r="L16" s="33">
        <v>401.5</v>
      </c>
      <c r="M16" s="33">
        <v>5.7</v>
      </c>
      <c r="N16" s="33">
        <v>15.3</v>
      </c>
    </row>
    <row r="17" spans="1:14" s="14" customFormat="1" ht="49.5" customHeight="1">
      <c r="A17" s="110" t="s">
        <v>65</v>
      </c>
      <c r="B17" s="40">
        <v>9726.1</v>
      </c>
      <c r="C17" s="40">
        <v>3777.5</v>
      </c>
      <c r="D17" s="40">
        <v>1775.9</v>
      </c>
      <c r="E17" s="40">
        <v>587.9</v>
      </c>
      <c r="F17" s="40">
        <v>1154.5</v>
      </c>
      <c r="G17" s="40">
        <v>214.1</v>
      </c>
      <c r="H17" s="40">
        <v>3967.8</v>
      </c>
      <c r="I17" s="40">
        <v>3110.2</v>
      </c>
      <c r="J17" s="40">
        <v>1848.2</v>
      </c>
      <c r="K17" s="40">
        <v>1781</v>
      </c>
      <c r="L17" s="40">
        <v>1571.4</v>
      </c>
      <c r="M17" s="33">
        <v>164.5</v>
      </c>
      <c r="N17" s="33">
        <v>132.69999999999999</v>
      </c>
    </row>
    <row r="18" spans="1:14" s="14" customFormat="1" ht="28.5" customHeight="1">
      <c r="A18" s="110" t="s">
        <v>66</v>
      </c>
      <c r="B18" s="40">
        <v>12890</v>
      </c>
      <c r="C18" s="40">
        <v>3753.5</v>
      </c>
      <c r="D18" s="40">
        <v>2003</v>
      </c>
      <c r="E18" s="40">
        <v>294.7</v>
      </c>
      <c r="F18" s="40">
        <v>1271.8</v>
      </c>
      <c r="G18" s="40">
        <v>165.9</v>
      </c>
      <c r="H18" s="40">
        <v>6763.1</v>
      </c>
      <c r="I18" s="40">
        <v>5917.1</v>
      </c>
      <c r="J18" s="40">
        <v>2290.6999999999998</v>
      </c>
      <c r="K18" s="40">
        <v>2035.6</v>
      </c>
      <c r="L18" s="40">
        <v>1430</v>
      </c>
      <c r="M18" s="40">
        <v>28.3</v>
      </c>
      <c r="N18" s="40">
        <v>82.7</v>
      </c>
    </row>
    <row r="19" spans="1:14" s="14" customFormat="1" ht="28.5" customHeight="1">
      <c r="A19" s="110" t="s">
        <v>67</v>
      </c>
      <c r="B19" s="33">
        <v>4509.5</v>
      </c>
      <c r="C19" s="33">
        <v>917.9</v>
      </c>
      <c r="D19" s="33">
        <v>514.79999999999995</v>
      </c>
      <c r="E19" s="33">
        <v>143.6</v>
      </c>
      <c r="F19" s="33">
        <v>189.3</v>
      </c>
      <c r="G19" s="33">
        <v>57.6</v>
      </c>
      <c r="H19" s="33">
        <v>2140.6</v>
      </c>
      <c r="I19" s="33">
        <v>1923.3</v>
      </c>
      <c r="J19" s="33">
        <v>1374.2</v>
      </c>
      <c r="K19" s="33">
        <v>1180.0999999999999</v>
      </c>
      <c r="L19" s="33">
        <v>1089.7</v>
      </c>
      <c r="M19" s="33">
        <v>3.1</v>
      </c>
      <c r="N19" s="33">
        <v>76.7</v>
      </c>
    </row>
    <row r="20" spans="1:14" s="14" customFormat="1" ht="28.5" customHeight="1">
      <c r="A20" s="110" t="s">
        <v>68</v>
      </c>
      <c r="B20" s="33">
        <v>33476.300000000003</v>
      </c>
      <c r="C20" s="33">
        <v>12609.3</v>
      </c>
      <c r="D20" s="33">
        <v>7395.4</v>
      </c>
      <c r="E20" s="33">
        <v>1263.9000000000001</v>
      </c>
      <c r="F20" s="33">
        <v>3167.1</v>
      </c>
      <c r="G20" s="33">
        <v>771.5</v>
      </c>
      <c r="H20" s="33">
        <v>11494.9</v>
      </c>
      <c r="I20" s="33">
        <v>10597</v>
      </c>
      <c r="J20" s="33">
        <v>9248.9</v>
      </c>
      <c r="K20" s="33">
        <v>7922.8</v>
      </c>
      <c r="L20" s="33">
        <v>6961.4</v>
      </c>
      <c r="M20" s="34">
        <v>80.5</v>
      </c>
      <c r="N20" s="33">
        <v>123.2</v>
      </c>
    </row>
    <row r="21" spans="1:14" s="14" customFormat="1" ht="28.5" customHeight="1">
      <c r="A21" s="110" t="s">
        <v>69</v>
      </c>
      <c r="B21" s="33">
        <v>23022.9</v>
      </c>
      <c r="C21" s="33">
        <v>7081.5</v>
      </c>
      <c r="D21" s="33">
        <v>3440.3</v>
      </c>
      <c r="E21" s="33">
        <v>575.70000000000005</v>
      </c>
      <c r="F21" s="33">
        <v>2104.3000000000002</v>
      </c>
      <c r="G21" s="33">
        <v>859.7</v>
      </c>
      <c r="H21" s="33">
        <v>9575.2999999999993</v>
      </c>
      <c r="I21" s="33">
        <v>7898.4</v>
      </c>
      <c r="J21" s="33">
        <v>6152.2</v>
      </c>
      <c r="K21" s="33">
        <v>5658.2</v>
      </c>
      <c r="L21" s="33">
        <v>4182.1000000000004</v>
      </c>
      <c r="M21" s="33">
        <v>255.7</v>
      </c>
      <c r="N21" s="33">
        <v>213.9</v>
      </c>
    </row>
    <row r="22" spans="1:14" s="14" customFormat="1" ht="51.75" customHeight="1">
      <c r="A22" s="110" t="s">
        <v>70</v>
      </c>
      <c r="B22" s="33">
        <v>9685.7999999999993</v>
      </c>
      <c r="C22" s="33">
        <v>4356</v>
      </c>
      <c r="D22" s="33">
        <v>2091.1999999999998</v>
      </c>
      <c r="E22" s="33">
        <v>1075.0999999999999</v>
      </c>
      <c r="F22" s="33">
        <v>707.2</v>
      </c>
      <c r="G22" s="33">
        <v>466.6</v>
      </c>
      <c r="H22" s="33">
        <v>3142.4</v>
      </c>
      <c r="I22" s="33">
        <v>2875.8</v>
      </c>
      <c r="J22" s="33">
        <v>2060.4</v>
      </c>
      <c r="K22" s="33">
        <v>1830.8</v>
      </c>
      <c r="L22" s="33">
        <v>1446</v>
      </c>
      <c r="M22" s="34">
        <v>67.5</v>
      </c>
      <c r="N22" s="33">
        <v>127</v>
      </c>
    </row>
    <row r="23" spans="1:14" s="14" customFormat="1" ht="28.5" customHeight="1">
      <c r="A23" s="110" t="s">
        <v>71</v>
      </c>
      <c r="B23" s="33">
        <v>32298.6</v>
      </c>
      <c r="C23" s="33">
        <v>11100.8</v>
      </c>
      <c r="D23" s="33">
        <v>5148.5</v>
      </c>
      <c r="E23" s="33">
        <v>1463.7</v>
      </c>
      <c r="F23" s="33">
        <v>3337.8</v>
      </c>
      <c r="G23" s="33">
        <v>966.4</v>
      </c>
      <c r="H23" s="33">
        <v>14594.9</v>
      </c>
      <c r="I23" s="33">
        <v>12904.5</v>
      </c>
      <c r="J23" s="33">
        <v>6194.9</v>
      </c>
      <c r="K23" s="33">
        <v>5478.8</v>
      </c>
      <c r="L23" s="33">
        <v>4500.3999999999996</v>
      </c>
      <c r="M23" s="33">
        <v>56.3</v>
      </c>
      <c r="N23" s="33">
        <v>408</v>
      </c>
    </row>
    <row r="24" spans="1:14" s="14" customFormat="1" ht="42.75" customHeight="1">
      <c r="A24" s="110" t="s">
        <v>72</v>
      </c>
      <c r="B24" s="33">
        <v>22954.9</v>
      </c>
      <c r="C24" s="33">
        <v>7438</v>
      </c>
      <c r="D24" s="33">
        <v>2869.2</v>
      </c>
      <c r="E24" s="33">
        <v>703.1</v>
      </c>
      <c r="F24" s="33">
        <v>3010.8</v>
      </c>
      <c r="G24" s="33">
        <v>723.8</v>
      </c>
      <c r="H24" s="33">
        <v>9580</v>
      </c>
      <c r="I24" s="33">
        <v>8126.1</v>
      </c>
      <c r="J24" s="33">
        <v>5709</v>
      </c>
      <c r="K24" s="33">
        <v>5588.2</v>
      </c>
      <c r="L24" s="33">
        <v>4243.3999999999996</v>
      </c>
      <c r="M24" s="33">
        <v>52.8</v>
      </c>
      <c r="N24" s="33">
        <v>228</v>
      </c>
    </row>
    <row r="25" spans="1:14" s="14" customFormat="1" ht="28.5" customHeight="1">
      <c r="A25" s="110" t="s">
        <v>73</v>
      </c>
      <c r="B25" s="33">
        <v>19960.3</v>
      </c>
      <c r="C25" s="33">
        <v>9112.9</v>
      </c>
      <c r="D25" s="33">
        <v>4298.7</v>
      </c>
      <c r="E25" s="33">
        <v>2356.8000000000002</v>
      </c>
      <c r="F25" s="33">
        <v>2241.6999999999998</v>
      </c>
      <c r="G25" s="33">
        <v>171</v>
      </c>
      <c r="H25" s="33">
        <v>7523.6</v>
      </c>
      <c r="I25" s="33">
        <v>6352.1</v>
      </c>
      <c r="J25" s="33">
        <v>3152.8</v>
      </c>
      <c r="K25" s="33">
        <v>3026.2</v>
      </c>
      <c r="L25" s="33">
        <v>2211.6999999999998</v>
      </c>
      <c r="M25" s="33">
        <v>666.5</v>
      </c>
      <c r="N25" s="33">
        <v>171.1</v>
      </c>
    </row>
    <row r="26" spans="1:14" s="14" customFormat="1" ht="52.5" customHeight="1">
      <c r="A26" s="110" t="s">
        <v>74</v>
      </c>
      <c r="B26" s="33">
        <v>36498.800000000003</v>
      </c>
      <c r="C26" s="33">
        <v>12634</v>
      </c>
      <c r="D26" s="33">
        <v>6372.9</v>
      </c>
      <c r="E26" s="33">
        <v>2569.3000000000002</v>
      </c>
      <c r="F26" s="33">
        <v>2321.8000000000002</v>
      </c>
      <c r="G26" s="33">
        <v>918.7</v>
      </c>
      <c r="H26" s="33">
        <v>15387.5</v>
      </c>
      <c r="I26" s="33">
        <v>13300</v>
      </c>
      <c r="J26" s="33">
        <v>7282.2</v>
      </c>
      <c r="K26" s="33">
        <v>6749.6</v>
      </c>
      <c r="L26" s="33">
        <v>5891.2</v>
      </c>
      <c r="M26" s="33">
        <v>37.4</v>
      </c>
      <c r="N26" s="33">
        <v>1195</v>
      </c>
    </row>
    <row r="27" spans="1:14" s="14" customFormat="1" ht="28.5" customHeight="1">
      <c r="A27" s="110" t="s">
        <v>75</v>
      </c>
      <c r="B27" s="33">
        <v>15172.2</v>
      </c>
      <c r="C27" s="33">
        <v>4785.3999999999996</v>
      </c>
      <c r="D27" s="33">
        <v>3076.2</v>
      </c>
      <c r="E27" s="33">
        <v>569</v>
      </c>
      <c r="F27" s="33">
        <v>801.9</v>
      </c>
      <c r="G27" s="33">
        <v>228.5</v>
      </c>
      <c r="H27" s="33">
        <v>7596.2</v>
      </c>
      <c r="I27" s="33">
        <v>7040.9</v>
      </c>
      <c r="J27" s="33">
        <v>2270.6</v>
      </c>
      <c r="K27" s="33">
        <v>2224.3000000000002</v>
      </c>
      <c r="L27" s="33">
        <v>1834.4</v>
      </c>
      <c r="M27" s="33">
        <v>18.2</v>
      </c>
      <c r="N27" s="33">
        <v>519.9</v>
      </c>
    </row>
    <row r="28" spans="1:14" s="14" customFormat="1" ht="28.5" customHeight="1">
      <c r="A28" s="110" t="s">
        <v>76</v>
      </c>
      <c r="B28" s="33">
        <v>25015.5</v>
      </c>
      <c r="C28" s="33">
        <v>8209.4</v>
      </c>
      <c r="D28" s="33">
        <v>4098.1000000000004</v>
      </c>
      <c r="E28" s="33">
        <v>1119.8</v>
      </c>
      <c r="F28" s="33">
        <v>1663.8</v>
      </c>
      <c r="G28" s="33">
        <v>1261.5999999999999</v>
      </c>
      <c r="H28" s="33">
        <v>12415.1</v>
      </c>
      <c r="I28" s="33">
        <v>10497.9</v>
      </c>
      <c r="J28" s="33">
        <v>4049.8</v>
      </c>
      <c r="K28" s="33">
        <v>3282.9</v>
      </c>
      <c r="L28" s="33">
        <v>1967.4</v>
      </c>
      <c r="M28" s="33">
        <v>1038.2</v>
      </c>
      <c r="N28" s="33">
        <v>341.2</v>
      </c>
    </row>
    <row r="29" spans="1:14" s="14" customFormat="1" ht="28.5" customHeight="1">
      <c r="A29" s="110" t="s">
        <v>77</v>
      </c>
      <c r="B29" s="33">
        <v>24976.400000000001</v>
      </c>
      <c r="C29" s="33">
        <v>8290.1</v>
      </c>
      <c r="D29" s="33">
        <v>3605.7</v>
      </c>
      <c r="E29" s="33">
        <v>2508.9</v>
      </c>
      <c r="F29" s="33">
        <v>1450.4</v>
      </c>
      <c r="G29" s="33">
        <v>518.70000000000005</v>
      </c>
      <c r="H29" s="33">
        <v>10452.4</v>
      </c>
      <c r="I29" s="33">
        <v>8053.1</v>
      </c>
      <c r="J29" s="33">
        <v>5575.5</v>
      </c>
      <c r="K29" s="33">
        <v>4700.3999999999996</v>
      </c>
      <c r="L29" s="33">
        <v>4288.5</v>
      </c>
      <c r="M29" s="33">
        <v>40.6</v>
      </c>
      <c r="N29" s="33">
        <v>658.4</v>
      </c>
    </row>
    <row r="30" spans="1:14" s="14" customFormat="1" ht="28.5" customHeight="1">
      <c r="A30" s="110" t="s">
        <v>78</v>
      </c>
      <c r="B30" s="33">
        <v>49624.2</v>
      </c>
      <c r="C30" s="33">
        <v>11863.6</v>
      </c>
      <c r="D30" s="33">
        <v>6503.6</v>
      </c>
      <c r="E30" s="33">
        <v>2368.5</v>
      </c>
      <c r="F30" s="33">
        <v>2042.7</v>
      </c>
      <c r="G30" s="33">
        <v>806.3</v>
      </c>
      <c r="H30" s="33">
        <v>24952.9</v>
      </c>
      <c r="I30" s="33">
        <v>18975.2</v>
      </c>
      <c r="J30" s="33">
        <v>11966.3</v>
      </c>
      <c r="K30" s="33">
        <v>6744.4</v>
      </c>
      <c r="L30" s="33">
        <v>5465.2</v>
      </c>
      <c r="M30" s="33">
        <v>263</v>
      </c>
      <c r="N30" s="33">
        <v>841.4</v>
      </c>
    </row>
    <row r="31" spans="1:14" s="14" customFormat="1" ht="28.5" customHeight="1">
      <c r="A31" s="110" t="s">
        <v>79</v>
      </c>
      <c r="B31" s="33">
        <v>13488.3</v>
      </c>
      <c r="C31" s="33">
        <v>5705.7</v>
      </c>
      <c r="D31" s="33">
        <v>1824.7</v>
      </c>
      <c r="E31" s="33">
        <v>2323.3000000000002</v>
      </c>
      <c r="F31" s="33">
        <v>851.6</v>
      </c>
      <c r="G31" s="33">
        <v>141</v>
      </c>
      <c r="H31" s="33">
        <v>5216.8999999999996</v>
      </c>
      <c r="I31" s="33">
        <v>3529.6</v>
      </c>
      <c r="J31" s="33">
        <v>2167.1999999999998</v>
      </c>
      <c r="K31" s="33">
        <v>1964.6</v>
      </c>
      <c r="L31" s="33">
        <v>1741</v>
      </c>
      <c r="M31" s="33">
        <v>0</v>
      </c>
      <c r="N31" s="33">
        <v>398.6</v>
      </c>
    </row>
    <row r="32" spans="1:14" s="14" customFormat="1" ht="28.5" customHeight="1">
      <c r="A32" s="110" t="s">
        <v>80</v>
      </c>
      <c r="B32" s="33">
        <v>11518.8</v>
      </c>
      <c r="C32" s="33">
        <v>4320.6000000000004</v>
      </c>
      <c r="D32" s="33">
        <v>2096.9</v>
      </c>
      <c r="E32" s="33">
        <v>564.6</v>
      </c>
      <c r="F32" s="33">
        <v>1309.5</v>
      </c>
      <c r="G32" s="33">
        <v>298.8</v>
      </c>
      <c r="H32" s="33">
        <v>4946.3</v>
      </c>
      <c r="I32" s="33">
        <v>3798.1</v>
      </c>
      <c r="J32" s="33">
        <v>2129</v>
      </c>
      <c r="K32" s="33">
        <v>2067.9</v>
      </c>
      <c r="L32" s="33">
        <v>1917.5</v>
      </c>
      <c r="M32" s="33">
        <v>10.5</v>
      </c>
      <c r="N32" s="33">
        <v>122.8</v>
      </c>
    </row>
    <row r="33" spans="1:14" s="14" customFormat="1" ht="28.5" customHeight="1">
      <c r="A33" s="110" t="s">
        <v>81</v>
      </c>
      <c r="B33" s="33">
        <v>5118.8</v>
      </c>
      <c r="C33" s="33">
        <v>2125</v>
      </c>
      <c r="D33" s="33">
        <v>780.3</v>
      </c>
      <c r="E33" s="33">
        <v>380.4</v>
      </c>
      <c r="F33" s="33">
        <v>569.4</v>
      </c>
      <c r="G33" s="34">
        <v>354</v>
      </c>
      <c r="H33" s="33">
        <v>1757.7</v>
      </c>
      <c r="I33" s="33">
        <v>1494</v>
      </c>
      <c r="J33" s="33">
        <v>1186.5999999999999</v>
      </c>
      <c r="K33" s="33">
        <v>1061.7</v>
      </c>
      <c r="L33" s="33">
        <v>980.1</v>
      </c>
      <c r="M33" s="33">
        <v>23.8</v>
      </c>
      <c r="N33" s="33">
        <v>49.5</v>
      </c>
    </row>
    <row r="34" spans="1:14" s="14" customFormat="1" ht="28.5" customHeight="1">
      <c r="A34" s="303" t="s">
        <v>82</v>
      </c>
      <c r="B34" s="260">
        <v>12156.3</v>
      </c>
      <c r="C34" s="260">
        <v>2445.1</v>
      </c>
      <c r="D34" s="260">
        <v>1128.8</v>
      </c>
      <c r="E34" s="260">
        <v>781.2</v>
      </c>
      <c r="F34" s="260">
        <v>104.3</v>
      </c>
      <c r="G34" s="260">
        <v>266.39999999999998</v>
      </c>
      <c r="H34" s="260">
        <v>5542.9</v>
      </c>
      <c r="I34" s="260">
        <v>4641.1000000000004</v>
      </c>
      <c r="J34" s="260">
        <v>3194.1</v>
      </c>
      <c r="K34" s="260">
        <v>3098.6</v>
      </c>
      <c r="L34" s="260">
        <v>2761.3</v>
      </c>
      <c r="M34" s="260">
        <v>100.3</v>
      </c>
      <c r="N34" s="260">
        <v>974.1</v>
      </c>
    </row>
    <row r="35" spans="1:14" s="89" customFormat="1">
      <c r="A35" s="125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s="89" customFormat="1">
      <c r="A36" s="126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</row>
    <row r="37" spans="1:14" s="89" customFormat="1" ht="14.25" customHeight="1">
      <c r="A37" s="125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s="89" customFormat="1">
      <c r="A38" s="126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</row>
  </sheetData>
  <mergeCells count="16">
    <mergeCell ref="A6:A9"/>
    <mergeCell ref="B6:B8"/>
    <mergeCell ref="C6:C8"/>
    <mergeCell ref="D6:G6"/>
    <mergeCell ref="D7:D8"/>
    <mergeCell ref="E7:E8"/>
    <mergeCell ref="F7:F8"/>
    <mergeCell ref="G7:G8"/>
    <mergeCell ref="B9:N9"/>
    <mergeCell ref="I6:I7"/>
    <mergeCell ref="N6:N8"/>
    <mergeCell ref="H6:H8"/>
    <mergeCell ref="J6:J8"/>
    <mergeCell ref="K6:M6"/>
    <mergeCell ref="K7:K8"/>
    <mergeCell ref="L7:M7"/>
  </mergeCells>
  <phoneticPr fontId="3" type="noConversion"/>
  <hyperlinks>
    <hyperlink ref="A1" location="'spis tablic'!A1" display="SPIS TABLIC"/>
  </hyperlinks>
  <pageMargins left="0" right="0" top="0" bottom="0" header="0" footer="0"/>
  <pageSetup paperSize="9" scale="56" firstPageNumber="24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40</vt:i4>
      </vt:variant>
    </vt:vector>
  </HeadingPairs>
  <TitlesOfParts>
    <vt:vector size="40" baseType="lpstr">
      <vt:lpstr>spis tablic</vt:lpstr>
      <vt:lpstr>tabl_1</vt:lpstr>
      <vt:lpstr>tabl_2</vt:lpstr>
      <vt:lpstr>tabl_3</vt:lpstr>
      <vt:lpstr>tabl_4</vt:lpstr>
      <vt:lpstr>tabl_5</vt:lpstr>
      <vt:lpstr>tabl_6</vt:lpstr>
      <vt:lpstr>tabl_7</vt:lpstr>
      <vt:lpstr>tabl_8</vt:lpstr>
      <vt:lpstr>tabl_9</vt:lpstr>
      <vt:lpstr>tabl_10</vt:lpstr>
      <vt:lpstr>tabl_11</vt:lpstr>
      <vt:lpstr>tabl_12</vt:lpstr>
      <vt:lpstr>tabl_13</vt:lpstr>
      <vt:lpstr>tabl_14</vt:lpstr>
      <vt:lpstr>tabl_15</vt:lpstr>
      <vt:lpstr>tabl_16</vt:lpstr>
      <vt:lpstr>tabl_17</vt:lpstr>
      <vt:lpstr>tabl_18</vt:lpstr>
      <vt:lpstr>tabl_19</vt:lpstr>
      <vt:lpstr>tabl_20</vt:lpstr>
      <vt:lpstr>tabl_21</vt:lpstr>
      <vt:lpstr>tabl_22</vt:lpstr>
      <vt:lpstr>tabl_23</vt:lpstr>
      <vt:lpstr>tabl_24</vt:lpstr>
      <vt:lpstr>tabl_25</vt:lpstr>
      <vt:lpstr>tabl_26</vt:lpstr>
      <vt:lpstr>tabl_27</vt:lpstr>
      <vt:lpstr>tabl_28</vt:lpstr>
      <vt:lpstr>tabl_29</vt:lpstr>
      <vt:lpstr>tabl_30</vt:lpstr>
      <vt:lpstr>tabl_31</vt:lpstr>
      <vt:lpstr>tabl_32</vt:lpstr>
      <vt:lpstr>tabl_33</vt:lpstr>
      <vt:lpstr>tabl_34</vt:lpstr>
      <vt:lpstr>tabl_35</vt:lpstr>
      <vt:lpstr>tabl_36</vt:lpstr>
      <vt:lpstr>tabl_37</vt:lpstr>
      <vt:lpstr>tabl_38</vt:lpstr>
      <vt:lpstr>tabl_39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Bilansowe wyniki finansowe podmiotów gospodarczych w 2017 roku</dc:title>
  <cp:lastPrinted>2018-12-15T10:56:16Z</cp:lastPrinted>
  <dcterms:created xsi:type="dcterms:W3CDTF">2003-01-02T11:00:57Z</dcterms:created>
  <dcterms:modified xsi:type="dcterms:W3CDTF">2019-01-11T08:22:03Z</dcterms:modified>
</cp:coreProperties>
</file>