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poswiataj\Documents\aaFOLDEREK\2018\ZWS\"/>
    </mc:Choice>
  </mc:AlternateContent>
  <bookViews>
    <workbookView xWindow="8025" yWindow="210" windowWidth="10545" windowHeight="11160"/>
  </bookViews>
  <sheets>
    <sheet name="str. 6" sheetId="266" r:id="rId1"/>
    <sheet name="8" sheetId="264" r:id="rId2"/>
    <sheet name="10" sheetId="265" r:id="rId3"/>
    <sheet name="12" sheetId="284" r:id="rId4"/>
    <sheet name="14" sheetId="257" r:id="rId5"/>
    <sheet name="16" sheetId="258" r:id="rId6"/>
    <sheet name="18" sheetId="281" r:id="rId7"/>
    <sheet name="20" sheetId="282" r:id="rId8"/>
    <sheet name="22" sheetId="283" r:id="rId9"/>
    <sheet name="24" sheetId="286" r:id="rId10"/>
    <sheet name="26" sheetId="285" r:id="rId11"/>
    <sheet name="28" sheetId="271" r:id="rId12"/>
    <sheet name="30" sheetId="259" r:id="rId13"/>
    <sheet name="32" sheetId="260" r:id="rId14"/>
    <sheet name="34" sheetId="263" r:id="rId15"/>
    <sheet name="36" sheetId="261" r:id="rId16"/>
    <sheet name="38" sheetId="280" r:id="rId17"/>
    <sheet name="40" sheetId="279" r:id="rId18"/>
    <sheet name="42" sheetId="272" r:id="rId19"/>
    <sheet name="44" sheetId="273" r:id="rId20"/>
    <sheet name="46" sheetId="255" r:id="rId21"/>
    <sheet name="48" sheetId="254" r:id="rId22"/>
    <sheet name="50" sheetId="287" r:id="rId23"/>
    <sheet name="52, 53" sheetId="274" r:id="rId24"/>
    <sheet name="54" sheetId="275" r:id="rId25"/>
    <sheet name="56,57" sheetId="288" r:id="rId26"/>
  </sheets>
  <calcPr calcId="162913" fullPrecision="0"/>
</workbook>
</file>

<file path=xl/calcChain.xml><?xml version="1.0" encoding="utf-8"?>
<calcChain xmlns="http://schemas.openxmlformats.org/spreadsheetml/2006/main">
  <c r="C36" i="261" l="1"/>
  <c r="C35" i="261"/>
  <c r="C34" i="261"/>
  <c r="C33" i="261"/>
  <c r="B31" i="261"/>
  <c r="C31" i="261" s="1"/>
  <c r="C30" i="261"/>
  <c r="C29" i="261"/>
  <c r="C27" i="261" s="1"/>
  <c r="B27" i="261"/>
  <c r="C26" i="261"/>
  <c r="C25" i="261"/>
  <c r="C24" i="261"/>
  <c r="B22" i="261"/>
  <c r="C21" i="261"/>
  <c r="C20" i="261"/>
  <c r="B18" i="261"/>
  <c r="C17" i="261"/>
  <c r="C16" i="261"/>
  <c r="C15" i="261"/>
  <c r="C13" i="261" s="1"/>
  <c r="B13" i="261"/>
  <c r="C12" i="261"/>
  <c r="C11" i="261"/>
  <c r="C9" i="261" s="1"/>
  <c r="B9" i="261"/>
  <c r="C22" i="261" l="1"/>
  <c r="C18" i="261"/>
</calcChain>
</file>

<file path=xl/sharedStrings.xml><?xml version="1.0" encoding="utf-8"?>
<sst xmlns="http://schemas.openxmlformats.org/spreadsheetml/2006/main" count="1296" uniqueCount="508">
  <si>
    <t xml:space="preserve">Spółki handlowe na 1000 mieszkańców </t>
  </si>
  <si>
    <t>WYSZCZEGÓLNIENIE</t>
  </si>
  <si>
    <t>–</t>
  </si>
  <si>
    <t xml:space="preserve">łódzkie </t>
  </si>
  <si>
    <t>małopolskie</t>
  </si>
  <si>
    <t>śląskie</t>
  </si>
  <si>
    <t xml:space="preserve">lubelskie  </t>
  </si>
  <si>
    <t>podkarpackie</t>
  </si>
  <si>
    <t>podlaskie</t>
  </si>
  <si>
    <t>świętokrzyskie</t>
  </si>
  <si>
    <t>lubuskie</t>
  </si>
  <si>
    <t>wielkopolskie</t>
  </si>
  <si>
    <t>zachodniopomorskie</t>
  </si>
  <si>
    <t>dolnośląskie</t>
  </si>
  <si>
    <t>opolskie</t>
  </si>
  <si>
    <t>pomorskie</t>
  </si>
  <si>
    <t>warmińsko-mazurskie</t>
  </si>
  <si>
    <t>kujawsko-pomorskie</t>
  </si>
  <si>
    <t>Stan w dniu 1 I</t>
  </si>
  <si>
    <t>As of 1 I</t>
  </si>
  <si>
    <t xml:space="preserve">
</t>
  </si>
  <si>
    <t xml:space="preserve">Annual averages                      </t>
  </si>
  <si>
    <t xml:space="preserve"> </t>
  </si>
  <si>
    <t>M.st. Warszawa</t>
  </si>
  <si>
    <t>Białystok</t>
  </si>
  <si>
    <t>Gdańsk</t>
  </si>
  <si>
    <t>Katowice</t>
  </si>
  <si>
    <t>Kielce</t>
  </si>
  <si>
    <t>Kraków</t>
  </si>
  <si>
    <t>Lublin</t>
  </si>
  <si>
    <t>Łódź</t>
  </si>
  <si>
    <t>Olsztyn</t>
  </si>
  <si>
    <t>Opole</t>
  </si>
  <si>
    <t>Poznań</t>
  </si>
  <si>
    <t>Rzeszów</t>
  </si>
  <si>
    <t>Szczecin</t>
  </si>
  <si>
    <t>Wrocław</t>
  </si>
  <si>
    <t>SPECIFICATION</t>
  </si>
  <si>
    <t>Population in thous.</t>
  </si>
  <si>
    <t xml:space="preserve">Wskaźnik urbanizacji   </t>
  </si>
  <si>
    <t>Index of urbanization</t>
  </si>
  <si>
    <t xml:space="preserve">Ludność w wieku nieprodukcyjnym na 100 
    osób w wieku produkcyjnym  </t>
  </si>
  <si>
    <t xml:space="preserve">   a Constant prices.</t>
  </si>
  <si>
    <t>nieustalonego rodzaju działalności.</t>
  </si>
  <si>
    <t xml:space="preserve"> activity.</t>
  </si>
  <si>
    <t xml:space="preserve">Przeciętne w roku                    </t>
  </si>
  <si>
    <t>Stan w dniu 31 XII</t>
  </si>
  <si>
    <t>As of 31 XII</t>
  </si>
  <si>
    <t xml:space="preserve">   a  As of 31 XII.</t>
  </si>
  <si>
    <t>PRODUKCJA  SPRZEDANA  PRZEMYSŁU  ORAZ  SPRZEDAŻ  PRODUKCJI</t>
  </si>
  <si>
    <t xml:space="preserve">– według miejsca wykonywania robót. </t>
  </si>
  <si>
    <t xml:space="preserve">   a Excluding economic entities employing up to 9 persons.  b Realized by construction entities – by work-site location.</t>
  </si>
  <si>
    <t xml:space="preserve">   a On the LFS (Labour Force Survey) basis; activities of non-specified type are not included in the structure by kind of</t>
  </si>
  <si>
    <t xml:space="preserve">   a On the LFS (Labour Force Survey) basis .  b Persons aged 15-74.</t>
  </si>
  <si>
    <t xml:space="preserve">   a As of June.  b Including cereal mixed.  c Excluding kitchen gardens.</t>
  </si>
  <si>
    <t>.</t>
  </si>
  <si>
    <t>warszawski stołeczny</t>
  </si>
  <si>
    <t>mazowiecki regionalny</t>
  </si>
  <si>
    <t xml:space="preserve">   a In 2016. </t>
  </si>
  <si>
    <t>unieszkodliwiania odpadów wydobywczych (w tym hałdach, stawach osadowych), własnych i innych.</t>
  </si>
  <si>
    <t xml:space="preserve">   a Discharged into waters or into the ground.  b  As of 31 XII.  c By waste producer on its own – on landfills and in facilities servicing</t>
  </si>
  <si>
    <r>
      <t>Ludność na 1 km</t>
    </r>
    <r>
      <rPr>
        <vertAlign val="superscript"/>
        <sz val="10"/>
        <rFont val="Arial"/>
        <family val="2"/>
        <charset val="238"/>
      </rPr>
      <t>2</t>
    </r>
  </si>
  <si>
    <t xml:space="preserve">OCHRONA ZDROWIA I POMOC SPOŁECZNA </t>
  </si>
  <si>
    <t xml:space="preserve">HEALTH CARE AND SOCIAL WELFARE </t>
  </si>
  <si>
    <t xml:space="preserve">     a As of 31 XII.  b Including library service points.  c Excluding interlibrary leanding.</t>
  </si>
  <si>
    <t xml:space="preserve">    a Concern establishments possessing 10 and more bed places; data including the imputation for units which refused to participate in the survey.</t>
  </si>
  <si>
    <t>RATING OF REGIONS IN 2017</t>
  </si>
  <si>
    <t>Współczynnik aktywności zawodowej w %</t>
  </si>
  <si>
    <t>Wskaźnik zatrudnienia w %</t>
  </si>
  <si>
    <t>Stopa bezrobocia w % (BAEL)</t>
  </si>
  <si>
    <t>RANKING REGIONÓW W 2017 R.</t>
  </si>
  <si>
    <t xml:space="preserve">    S o u r c e: data of the Ministry of National Education.</t>
  </si>
  <si>
    <r>
      <t xml:space="preserve">WYSZCZEGÓLNIENIE
</t>
    </r>
    <r>
      <rPr>
        <sz val="10"/>
        <color theme="0" tint="-0.499984740745262"/>
        <rFont val="Arial"/>
        <family val="2"/>
        <charset val="238"/>
      </rPr>
      <t>SPECIFICATION</t>
    </r>
  </si>
  <si>
    <r>
      <t xml:space="preserve">Ogółem  </t>
    </r>
    <r>
      <rPr>
        <sz val="10"/>
        <color theme="0" tint="-0.499984740745262"/>
        <rFont val="Arial"/>
        <family val="2"/>
        <charset val="238"/>
      </rPr>
      <t>Total</t>
    </r>
  </si>
  <si>
    <r>
      <t xml:space="preserve">Użytki
 rolne
</t>
    </r>
    <r>
      <rPr>
        <sz val="10"/>
        <color theme="0" tint="-0.499984740745262"/>
        <rFont val="Arial"/>
        <family val="2"/>
        <charset val="238"/>
      </rPr>
      <t xml:space="preserve">Agri-
cultu-
ral land  </t>
    </r>
    <r>
      <rPr>
        <sz val="10"/>
        <rFont val="Arial"/>
        <family val="2"/>
        <charset val="238"/>
      </rPr>
      <t xml:space="preserve">                     </t>
    </r>
  </si>
  <si>
    <r>
      <t xml:space="preserve">Lasy 
</t>
    </r>
    <r>
      <rPr>
        <sz val="10"/>
        <color theme="0" tint="-0.499984740745262"/>
        <rFont val="Arial"/>
        <family val="2"/>
        <charset val="238"/>
      </rPr>
      <t>Forests</t>
    </r>
  </si>
  <si>
    <r>
      <t xml:space="preserve">Tereny   </t>
    </r>
    <r>
      <rPr>
        <sz val="10"/>
        <color theme="0" tint="-0.499984740745262"/>
        <rFont val="Arial"/>
        <family val="2"/>
        <charset val="238"/>
      </rPr>
      <t>Areas</t>
    </r>
  </si>
  <si>
    <r>
      <t xml:space="preserve">Grunty 
pod
wodami
</t>
    </r>
    <r>
      <rPr>
        <sz val="10"/>
        <color theme="0" tint="-0.499984740745262"/>
        <rFont val="Arial"/>
        <family val="2"/>
        <charset val="238"/>
      </rPr>
      <t>Lands
 under 
waters</t>
    </r>
  </si>
  <si>
    <r>
      <t xml:space="preserve">Nie-
użytki 
</t>
    </r>
    <r>
      <rPr>
        <sz val="10"/>
        <color theme="0" tint="-0.499984740745262"/>
        <rFont val="Arial"/>
        <family val="2"/>
        <charset val="238"/>
      </rPr>
      <t>Waste-
land</t>
    </r>
  </si>
  <si>
    <r>
      <t xml:space="preserve">Pozostała powierzch-
nia
</t>
    </r>
    <r>
      <rPr>
        <sz val="10"/>
        <color theme="0" tint="-0.499984740745262"/>
        <rFont val="Arial"/>
        <family val="2"/>
        <charset val="238"/>
      </rPr>
      <t>Other 
area</t>
    </r>
  </si>
  <si>
    <r>
      <t xml:space="preserve"> w tys. ha
</t>
    </r>
    <r>
      <rPr>
        <sz val="10"/>
        <color theme="0" tint="-0.499984740745262"/>
        <rFont val="Arial"/>
        <family val="2"/>
        <charset val="238"/>
      </rPr>
      <t xml:space="preserve"> in thous. ha</t>
    </r>
  </si>
  <si>
    <r>
      <t xml:space="preserve">mieszka-
niowe   
</t>
    </r>
    <r>
      <rPr>
        <sz val="10"/>
        <color theme="0" tint="-0.499984740745262"/>
        <rFont val="Arial"/>
        <family val="2"/>
        <charset val="238"/>
      </rPr>
      <t>resi-
dential</t>
    </r>
  </si>
  <si>
    <r>
      <t xml:space="preserve">przemy-
słowe
</t>
    </r>
    <r>
      <rPr>
        <sz val="10"/>
        <color theme="0" tint="-0.499984740745262"/>
        <rFont val="Arial"/>
        <family val="2"/>
        <charset val="238"/>
      </rPr>
      <t>indu-
strial</t>
    </r>
  </si>
  <si>
    <r>
      <t xml:space="preserve">rekreacji
 i wypo-
czynku
</t>
    </r>
    <r>
      <rPr>
        <sz val="10"/>
        <color theme="0" tint="-0.499984740745262"/>
        <rFont val="Arial"/>
        <family val="2"/>
        <charset val="238"/>
      </rPr>
      <t>recrea-
tional 
and rest</t>
    </r>
  </si>
  <si>
    <r>
      <t xml:space="preserve">w % ogółem     </t>
    </r>
    <r>
      <rPr>
        <sz val="10"/>
        <color theme="0" tint="-0.499984740745262"/>
        <rFont val="Arial"/>
        <family val="2"/>
        <charset val="238"/>
      </rPr>
      <t xml:space="preserve"> in % of total </t>
    </r>
  </si>
  <si>
    <t>Regiony:  Regions:</t>
  </si>
  <si>
    <t xml:space="preserve">   a Odprowadzone do wód lub do ziemi.  b Stan w dniu 31 XII.  c We własnym zakresie przez wytwórcę – na składowiskach i w obiektach </t>
  </si>
  <si>
    <r>
      <t xml:space="preserve">WYSZCZEGÓLNIENIE     
</t>
    </r>
    <r>
      <rPr>
        <sz val="10"/>
        <color rgb="FF7F7F7F"/>
        <rFont val="Arial"/>
        <family val="2"/>
        <charset val="238"/>
      </rPr>
      <t>SPECIFICATION</t>
    </r>
  </si>
  <si>
    <r>
      <t xml:space="preserve">POLSKA  </t>
    </r>
    <r>
      <rPr>
        <b/>
        <sz val="10"/>
        <color rgb="FF7F7F7F"/>
        <rFont val="Arial"/>
        <family val="2"/>
        <charset val="238"/>
      </rPr>
      <t>POLAND</t>
    </r>
  </si>
  <si>
    <r>
      <t xml:space="preserve">Makroregion  </t>
    </r>
    <r>
      <rPr>
        <b/>
        <sz val="10"/>
        <color theme="0" tint="-0.34998626667073579"/>
        <rFont val="Arial"/>
        <family val="2"/>
        <charset val="238"/>
      </rPr>
      <t>Macroregion</t>
    </r>
    <r>
      <rPr>
        <b/>
        <sz val="10"/>
        <rFont val="Arial"/>
        <family val="2"/>
        <charset val="238"/>
      </rPr>
      <t xml:space="preserve"> południowy</t>
    </r>
  </si>
  <si>
    <r>
      <t xml:space="preserve">Regiony:  </t>
    </r>
    <r>
      <rPr>
        <sz val="10"/>
        <color rgb="FF7F7F7F"/>
        <rFont val="Arial"/>
        <family val="2"/>
        <charset val="238"/>
      </rPr>
      <t>Regions:</t>
    </r>
  </si>
  <si>
    <r>
      <t xml:space="preserve">Makroregion    </t>
    </r>
    <r>
      <rPr>
        <b/>
        <sz val="10"/>
        <color rgb="FF7F7F7F"/>
        <rFont val="Arial"/>
        <family val="2"/>
        <charset val="238"/>
      </rPr>
      <t>Macroregion</t>
    </r>
    <r>
      <rPr>
        <b/>
        <sz val="10"/>
        <rFont val="Arial"/>
        <family val="2"/>
        <charset val="238"/>
      </rPr>
      <t xml:space="preserve">  południowo-zachodni</t>
    </r>
  </si>
  <si>
    <r>
      <t xml:space="preserve">Regiony: </t>
    </r>
    <r>
      <rPr>
        <sz val="10"/>
        <color rgb="FF7F7F7F"/>
        <rFont val="Arial"/>
        <family val="2"/>
        <charset val="238"/>
      </rPr>
      <t xml:space="preserve"> Regions:</t>
    </r>
  </si>
  <si>
    <r>
      <t xml:space="preserve">Makroregion   </t>
    </r>
    <r>
      <rPr>
        <b/>
        <sz val="10"/>
        <color rgb="FF7F7F7F"/>
        <rFont val="Arial"/>
        <family val="2"/>
        <charset val="238"/>
      </rPr>
      <t>Macroregion</t>
    </r>
    <r>
      <rPr>
        <b/>
        <sz val="10"/>
        <rFont val="Arial"/>
        <family val="2"/>
        <charset val="238"/>
      </rPr>
      <t xml:space="preserve"> północny</t>
    </r>
  </si>
  <si>
    <r>
      <t xml:space="preserve">Makroregion   </t>
    </r>
    <r>
      <rPr>
        <b/>
        <sz val="10"/>
        <color rgb="FF7F7F7F"/>
        <rFont val="Arial"/>
        <family val="2"/>
        <charset val="238"/>
      </rPr>
      <t>Macroregion</t>
    </r>
    <r>
      <rPr>
        <b/>
        <sz val="10"/>
        <rFont val="Arial"/>
        <family val="2"/>
        <charset val="238"/>
      </rPr>
      <t xml:space="preserve">  centralny</t>
    </r>
  </si>
  <si>
    <r>
      <t xml:space="preserve">Makroregion   </t>
    </r>
    <r>
      <rPr>
        <b/>
        <sz val="10"/>
        <color rgb="FF7F7F7F"/>
        <rFont val="Arial"/>
        <family val="2"/>
        <charset val="238"/>
      </rPr>
      <t>Macroregion</t>
    </r>
    <r>
      <rPr>
        <b/>
        <sz val="10"/>
        <rFont val="Arial"/>
        <family val="2"/>
        <charset val="238"/>
      </rPr>
      <t xml:space="preserve">  wschodni</t>
    </r>
  </si>
  <si>
    <r>
      <t xml:space="preserve">Makroregion    </t>
    </r>
    <r>
      <rPr>
        <b/>
        <sz val="10"/>
        <color rgb="FF7F7F7F"/>
        <rFont val="Arial"/>
        <family val="2"/>
        <charset val="238"/>
      </rPr>
      <t>Macroregion</t>
    </r>
    <r>
      <rPr>
        <b/>
        <sz val="10"/>
        <rFont val="Arial"/>
        <family val="2"/>
        <charset val="238"/>
      </rPr>
      <t xml:space="preserve"> województwo mazowieckie</t>
    </r>
  </si>
  <si>
    <r>
      <t xml:space="preserve">WYSZCZEGÓLNIENIE 
</t>
    </r>
    <r>
      <rPr>
        <sz val="10"/>
        <color rgb="FF7F7F7F"/>
        <rFont val="Arial"/>
        <family val="2"/>
        <charset val="238"/>
      </rPr>
      <t>SPECIFICATION</t>
    </r>
  </si>
  <si>
    <r>
      <t xml:space="preserve">Ochrona środowiska  
</t>
    </r>
    <r>
      <rPr>
        <sz val="10"/>
        <color rgb="FF7F7F7F"/>
        <rFont val="Arial"/>
        <family val="2"/>
        <charset val="238"/>
      </rPr>
      <t>Environmental protection</t>
    </r>
  </si>
  <si>
    <r>
      <t xml:space="preserve">Gospodarka wodna   
</t>
    </r>
    <r>
      <rPr>
        <sz val="10"/>
        <color rgb="FF7F7F7F"/>
        <rFont val="Arial"/>
        <family val="2"/>
        <charset val="238"/>
      </rPr>
      <t>Water management</t>
    </r>
  </si>
  <si>
    <r>
      <t xml:space="preserve">w mln zł
</t>
    </r>
    <r>
      <rPr>
        <sz val="10"/>
        <color rgb="FF7F7F7F"/>
        <rFont val="Arial"/>
        <family val="2"/>
        <charset val="238"/>
      </rPr>
      <t>in mln zl</t>
    </r>
  </si>
  <si>
    <r>
      <t xml:space="preserve">w od- 
setkach
</t>
    </r>
    <r>
      <rPr>
        <sz val="10"/>
        <color rgb="FF7F7F7F"/>
        <rFont val="Arial"/>
        <family val="2"/>
        <charset val="238"/>
      </rPr>
      <t>in percent</t>
    </r>
  </si>
  <si>
    <r>
      <t xml:space="preserve">w %
nakładów
inwestycyj-
nych 
ogółem
</t>
    </r>
    <r>
      <rPr>
        <sz val="10"/>
        <color rgb="FF7F7F7F"/>
        <rFont val="Arial"/>
        <family val="2"/>
        <charset val="238"/>
      </rPr>
      <t>in % 
of total
investment
outlays</t>
    </r>
  </si>
  <si>
    <r>
      <t xml:space="preserve">na 1
miesz-
kańca
w zł
</t>
    </r>
    <r>
      <rPr>
        <sz val="10"/>
        <color rgb="FF7F7F7F"/>
        <rFont val="Arial"/>
        <family val="2"/>
        <charset val="238"/>
      </rPr>
      <t>per
capita
in zl</t>
    </r>
  </si>
  <si>
    <r>
      <t xml:space="preserve">Makroregion </t>
    </r>
    <r>
      <rPr>
        <b/>
        <sz val="10"/>
        <color rgb="FF7F7F7F"/>
        <rFont val="Arial"/>
        <family val="2"/>
        <charset val="238"/>
      </rPr>
      <t xml:space="preserve"> Macroregion</t>
    </r>
    <r>
      <rPr>
        <b/>
        <sz val="10"/>
        <rFont val="Arial"/>
        <family val="2"/>
        <charset val="238"/>
      </rPr>
      <t xml:space="preserve"> południowy</t>
    </r>
  </si>
  <si>
    <t>LUDNOŚĆ  W  2017  R.</t>
  </si>
  <si>
    <t>POPULATION  IN  2017</t>
  </si>
  <si>
    <t>AGRICULTURE  IN  2017</t>
  </si>
  <si>
    <t xml:space="preserve">   a Stan w czerwcu.  b Z mieszankami zbożowymi.  c Bez ogrodów przydomowych. </t>
  </si>
  <si>
    <r>
      <t xml:space="preserve">WYSZCZEGÓLNIENIE
</t>
    </r>
    <r>
      <rPr>
        <sz val="10"/>
        <color rgb="FF7F7F7F"/>
        <rFont val="Arial"/>
        <family val="2"/>
        <charset val="238"/>
      </rPr>
      <t xml:space="preserve"> SPECIFICATION</t>
    </r>
  </si>
  <si>
    <r>
      <t xml:space="preserve">POLSKA  </t>
    </r>
    <r>
      <rPr>
        <b/>
        <sz val="10"/>
        <color indexed="23"/>
        <rFont val="Arial"/>
        <family val="2"/>
        <charset val="238"/>
      </rPr>
      <t>POLAND</t>
    </r>
  </si>
  <si>
    <r>
      <t xml:space="preserve">Makroregion </t>
    </r>
    <r>
      <rPr>
        <b/>
        <sz val="10"/>
        <color indexed="23"/>
        <rFont val="Arial"/>
        <family val="2"/>
        <charset val="238"/>
      </rPr>
      <t>Macroregion</t>
    </r>
    <r>
      <rPr>
        <b/>
        <sz val="10"/>
        <rFont val="Arial"/>
        <family val="2"/>
        <charset val="238"/>
      </rPr>
      <t xml:space="preserve"> południowy</t>
    </r>
  </si>
  <si>
    <r>
      <t xml:space="preserve">Regiony:   </t>
    </r>
    <r>
      <rPr>
        <sz val="10"/>
        <color indexed="23"/>
        <rFont val="Arial"/>
        <family val="2"/>
        <charset val="238"/>
      </rPr>
      <t>Regions:</t>
    </r>
  </si>
  <si>
    <r>
      <t xml:space="preserve">Makroregion </t>
    </r>
    <r>
      <rPr>
        <b/>
        <sz val="10"/>
        <color indexed="23"/>
        <rFont val="Arial"/>
        <family val="2"/>
        <charset val="238"/>
      </rPr>
      <t>Macroregion</t>
    </r>
    <r>
      <rPr>
        <b/>
        <sz val="10"/>
        <rFont val="Arial"/>
        <family val="2"/>
        <charset val="238"/>
      </rPr>
      <t xml:space="preserve"> północno-zachodni</t>
    </r>
  </si>
  <si>
    <r>
      <t xml:space="preserve">Makroregion </t>
    </r>
    <r>
      <rPr>
        <b/>
        <sz val="10"/>
        <color indexed="23"/>
        <rFont val="Arial"/>
        <family val="2"/>
        <charset val="238"/>
      </rPr>
      <t>Macroregion</t>
    </r>
    <r>
      <rPr>
        <b/>
        <sz val="10"/>
        <rFont val="Arial"/>
        <family val="2"/>
        <charset val="238"/>
      </rPr>
      <t xml:space="preserve"> południowo-zachodni</t>
    </r>
  </si>
  <si>
    <r>
      <t xml:space="preserve">Makroregion </t>
    </r>
    <r>
      <rPr>
        <b/>
        <sz val="10"/>
        <color indexed="23"/>
        <rFont val="Arial"/>
        <family val="2"/>
        <charset val="238"/>
      </rPr>
      <t>Macroregion</t>
    </r>
    <r>
      <rPr>
        <b/>
        <sz val="10"/>
        <rFont val="Arial"/>
        <family val="2"/>
        <charset val="238"/>
      </rPr>
      <t xml:space="preserve"> północny</t>
    </r>
  </si>
  <si>
    <r>
      <t xml:space="preserve">Makroregion </t>
    </r>
    <r>
      <rPr>
        <b/>
        <sz val="10"/>
        <color indexed="23"/>
        <rFont val="Arial"/>
        <family val="2"/>
        <charset val="238"/>
      </rPr>
      <t xml:space="preserve">Macroregion </t>
    </r>
    <r>
      <rPr>
        <b/>
        <sz val="10"/>
        <rFont val="Arial"/>
        <family val="2"/>
        <charset val="238"/>
      </rPr>
      <t>centralny</t>
    </r>
  </si>
  <si>
    <r>
      <t xml:space="preserve">Makroregion </t>
    </r>
    <r>
      <rPr>
        <b/>
        <sz val="10"/>
        <color indexed="23"/>
        <rFont val="Arial"/>
        <family val="2"/>
        <charset val="238"/>
      </rPr>
      <t>Macroregion</t>
    </r>
    <r>
      <rPr>
        <b/>
        <sz val="10"/>
        <rFont val="Arial"/>
        <family val="2"/>
        <charset val="238"/>
      </rPr>
      <t xml:space="preserve"> wschodni</t>
    </r>
  </si>
  <si>
    <r>
      <t xml:space="preserve">Makroregion </t>
    </r>
    <r>
      <rPr>
        <b/>
        <sz val="10"/>
        <color indexed="23"/>
        <rFont val="Arial"/>
        <family val="2"/>
        <charset val="238"/>
      </rPr>
      <t>Macroregion</t>
    </r>
    <r>
      <rPr>
        <b/>
        <sz val="10"/>
        <rFont val="Arial"/>
        <family val="2"/>
        <charset val="238"/>
      </rPr>
      <t xml:space="preserve"> województwo mazowieckie</t>
    </r>
  </si>
  <si>
    <t>WSPÓŁCZYNNIK SKOLARYZACJI NETTO W ROKU SZKOLNYM  2017/2018</t>
  </si>
  <si>
    <t xml:space="preserve">NET ENROLMENT RATE IN 2017/2018 SCHOOL YEAR </t>
  </si>
  <si>
    <r>
      <t xml:space="preserve">WYSZCZEGÓLNIENIE                 
</t>
    </r>
    <r>
      <rPr>
        <sz val="10"/>
        <color indexed="23"/>
        <rFont val="Arial"/>
        <family val="2"/>
        <charset val="238"/>
      </rPr>
      <t>SPECIFICATION</t>
    </r>
  </si>
  <si>
    <r>
      <t>Dzieci
objęte 
edukacją</t>
    </r>
    <r>
      <rPr>
        <i/>
        <vertAlign val="superscript"/>
        <sz val="10"/>
        <rFont val="Arial"/>
        <family val="2"/>
        <charset val="238"/>
      </rPr>
      <t xml:space="preserve">a 
</t>
    </r>
    <r>
      <rPr>
        <sz val="10"/>
        <rFont val="Arial"/>
        <family val="2"/>
        <charset val="238"/>
      </rPr>
      <t xml:space="preserve">w wieku 6 lat
</t>
    </r>
    <r>
      <rPr>
        <sz val="10"/>
        <color indexed="23"/>
        <rFont val="Arial"/>
        <family val="2"/>
        <charset val="238"/>
      </rPr>
      <t>Children attending
pre-primary
education</t>
    </r>
    <r>
      <rPr>
        <vertAlign val="superscript"/>
        <sz val="10"/>
        <color indexed="23"/>
        <rFont val="Arial"/>
        <family val="2"/>
        <charset val="238"/>
      </rPr>
      <t>a</t>
    </r>
    <r>
      <rPr>
        <sz val="10"/>
        <color indexed="23"/>
        <rFont val="Arial"/>
        <family val="2"/>
        <charset val="238"/>
      </rPr>
      <t xml:space="preserve">  
aged 6         </t>
    </r>
  </si>
  <si>
    <r>
      <t xml:space="preserve">Uczniowie w szkołach
</t>
    </r>
    <r>
      <rPr>
        <sz val="10"/>
        <color indexed="23"/>
        <rFont val="Arial"/>
        <family val="2"/>
        <charset val="238"/>
      </rPr>
      <t>Pupils and students of schools</t>
    </r>
  </si>
  <si>
    <r>
      <t xml:space="preserve">podstawo-
wych 
w wieku 
7–13 lat
</t>
    </r>
    <r>
      <rPr>
        <sz val="10"/>
        <color indexed="23"/>
        <rFont val="Arial"/>
        <family val="2"/>
        <charset val="238"/>
      </rPr>
      <t>primary 
aged 7–13</t>
    </r>
  </si>
  <si>
    <r>
      <t xml:space="preserve">gim-
nazjalnych
w wieku
 14–15 lat
</t>
    </r>
    <r>
      <rPr>
        <sz val="10"/>
        <color indexed="23"/>
        <rFont val="Arial"/>
        <family val="2"/>
        <charset val="238"/>
      </rPr>
      <t xml:space="preserve">lower
secondary
aged
14–15 </t>
    </r>
  </si>
  <si>
    <r>
      <t xml:space="preserve">ponad-
gimnazjalnych 
i ponad-
podstawowych
w wieku
16–18 lat
</t>
    </r>
    <r>
      <rPr>
        <sz val="10"/>
        <color indexed="23"/>
        <rFont val="Arial"/>
        <family val="2"/>
        <charset val="238"/>
      </rPr>
      <t xml:space="preserve">upper
secondary and post-primary
aged 
16–18  </t>
    </r>
  </si>
  <si>
    <r>
      <t xml:space="preserve">policeal-
nych
w wieku
19–21 lat
</t>
    </r>
    <r>
      <rPr>
        <sz val="10"/>
        <color indexed="23"/>
        <rFont val="Arial"/>
        <family val="2"/>
        <charset val="238"/>
      </rPr>
      <t xml:space="preserve">post-
-secondary
aged 
19–21  </t>
    </r>
  </si>
  <si>
    <r>
      <t>w % ludności w grupie wieku odpowiadającej temu
 poziomowi nauczania</t>
    </r>
    <r>
      <rPr>
        <i/>
        <sz val="10"/>
        <rFont val="Arial"/>
        <family val="2"/>
        <charset val="238"/>
      </rPr>
      <t xml:space="preserve"> 
</t>
    </r>
    <r>
      <rPr>
        <sz val="10"/>
        <color indexed="23"/>
        <rFont val="Arial"/>
        <family val="2"/>
        <charset val="238"/>
      </rPr>
      <t>in % of population in age group corresponding to this educational level</t>
    </r>
  </si>
  <si>
    <t>KULTURA W 2017 R.</t>
  </si>
  <si>
    <t>CULTURE IN 2017</t>
  </si>
  <si>
    <r>
      <t xml:space="preserve">WYSZCZEGÓLNIENIE                </t>
    </r>
    <r>
      <rPr>
        <i/>
        <sz val="10"/>
        <rFont val="Arial"/>
        <family val="2"/>
        <charset val="238"/>
      </rPr>
      <t xml:space="preserve"> 
</t>
    </r>
    <r>
      <rPr>
        <sz val="10"/>
        <color indexed="23"/>
        <rFont val="Arial"/>
        <family val="2"/>
        <charset val="238"/>
      </rPr>
      <t>SPECIFICATION</t>
    </r>
  </si>
  <si>
    <r>
      <t xml:space="preserve">Biblioteki publiczne (z filiami)
</t>
    </r>
    <r>
      <rPr>
        <sz val="10"/>
        <color indexed="23"/>
        <rFont val="Arial"/>
        <family val="2"/>
        <charset val="238"/>
      </rPr>
      <t>Public Libraries (with branches)</t>
    </r>
  </si>
  <si>
    <r>
      <t>Miejsca</t>
    </r>
    <r>
      <rPr>
        <vertAlign val="superscript"/>
        <sz val="10"/>
        <rFont val="Arial"/>
        <family val="2"/>
        <charset val="238"/>
      </rPr>
      <t>a</t>
    </r>
    <r>
      <rPr>
        <i/>
        <vertAlign val="superscript"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 xml:space="preserve">
w teatrach 
i instytucjach
muzycznych
</t>
    </r>
    <r>
      <rPr>
        <sz val="10"/>
        <color indexed="23"/>
        <rFont val="Arial"/>
        <family val="2"/>
        <charset val="238"/>
      </rPr>
      <t>Seats</t>
    </r>
    <r>
      <rPr>
        <vertAlign val="superscript"/>
        <sz val="10"/>
        <color indexed="23"/>
        <rFont val="Arial"/>
        <family val="2"/>
        <charset val="238"/>
      </rPr>
      <t>a</t>
    </r>
    <r>
      <rPr>
        <sz val="10"/>
        <color indexed="23"/>
        <rFont val="Arial"/>
        <family val="2"/>
        <charset val="238"/>
      </rPr>
      <t xml:space="preserve">
 in theatres 
and music 
institutions 
</t>
    </r>
  </si>
  <si>
    <r>
      <t>Miejsca</t>
    </r>
    <r>
      <rPr>
        <vertAlign val="superscript"/>
        <sz val="10"/>
        <rFont val="Arial"/>
        <family val="2"/>
        <charset val="238"/>
      </rPr>
      <t>a</t>
    </r>
    <r>
      <rPr>
        <sz val="10"/>
        <rFont val="Arial"/>
        <family val="2"/>
        <charset val="238"/>
      </rPr>
      <t xml:space="preserve">
na widowni 
w kinach stałych
</t>
    </r>
    <r>
      <rPr>
        <sz val="10"/>
        <color indexed="23"/>
        <rFont val="Arial"/>
        <family val="2"/>
        <charset val="238"/>
      </rPr>
      <t>Seats</t>
    </r>
    <r>
      <rPr>
        <vertAlign val="superscript"/>
        <sz val="10"/>
        <color indexed="23"/>
        <rFont val="Arial"/>
        <family val="2"/>
        <charset val="238"/>
      </rPr>
      <t xml:space="preserve">a
</t>
    </r>
    <r>
      <rPr>
        <sz val="10"/>
        <color indexed="23"/>
        <rFont val="Arial"/>
        <family val="2"/>
        <charset val="238"/>
      </rPr>
      <t xml:space="preserve">in fixed 
cinemas 
</t>
    </r>
  </si>
  <si>
    <r>
      <t>czytelnicy</t>
    </r>
    <r>
      <rPr>
        <vertAlign val="superscript"/>
        <sz val="10"/>
        <rFont val="Arial"/>
        <family val="2"/>
        <charset val="238"/>
      </rPr>
      <t>b</t>
    </r>
    <r>
      <rPr>
        <sz val="10"/>
        <rFont val="Arial"/>
        <family val="2"/>
        <charset val="238"/>
      </rPr>
      <t xml:space="preserve">
</t>
    </r>
    <r>
      <rPr>
        <sz val="10"/>
        <color indexed="23"/>
        <rFont val="Arial"/>
        <family val="2"/>
        <charset val="238"/>
      </rPr>
      <t>borrowers</t>
    </r>
    <r>
      <rPr>
        <vertAlign val="superscript"/>
        <sz val="10"/>
        <color indexed="23"/>
        <rFont val="Arial"/>
        <family val="2"/>
        <charset val="238"/>
      </rPr>
      <t>b</t>
    </r>
  </si>
  <si>
    <r>
      <t>księgozbiór</t>
    </r>
    <r>
      <rPr>
        <vertAlign val="superscript"/>
        <sz val="10"/>
        <rFont val="Arial"/>
        <family val="2"/>
        <charset val="238"/>
      </rPr>
      <t>a</t>
    </r>
    <r>
      <rPr>
        <sz val="10"/>
        <rFont val="Arial"/>
        <family val="2"/>
        <charset val="238"/>
      </rPr>
      <t xml:space="preserve">
w wol. 
</t>
    </r>
    <r>
      <rPr>
        <sz val="10"/>
        <color indexed="23"/>
        <rFont val="Arial"/>
        <family val="2"/>
        <charset val="238"/>
      </rPr>
      <t>collection</t>
    </r>
    <r>
      <rPr>
        <vertAlign val="superscript"/>
        <sz val="10"/>
        <color indexed="23"/>
        <rFont val="Arial"/>
        <family val="2"/>
        <charset val="238"/>
      </rPr>
      <t>a</t>
    </r>
    <r>
      <rPr>
        <sz val="10"/>
        <color indexed="23"/>
        <rFont val="Arial"/>
        <family val="2"/>
        <charset val="238"/>
      </rPr>
      <t xml:space="preserve">
in vol. </t>
    </r>
  </si>
  <si>
    <r>
      <t>wypożyczenia
księgozbioru</t>
    </r>
    <r>
      <rPr>
        <vertAlign val="superscript"/>
        <sz val="10"/>
        <rFont val="Arial"/>
        <family val="2"/>
        <charset val="238"/>
      </rPr>
      <t>bc</t>
    </r>
    <r>
      <rPr>
        <sz val="10"/>
        <rFont val="Arial"/>
        <family val="2"/>
        <charset val="238"/>
      </rPr>
      <t xml:space="preserve">
na 1 czytelnika
w wol. 
</t>
    </r>
    <r>
      <rPr>
        <sz val="10"/>
        <color indexed="23"/>
        <rFont val="Arial"/>
        <family val="2"/>
        <charset val="238"/>
      </rPr>
      <t>collection
lendings</t>
    </r>
    <r>
      <rPr>
        <vertAlign val="superscript"/>
        <sz val="10"/>
        <color indexed="23"/>
        <rFont val="Arial"/>
        <family val="2"/>
        <charset val="238"/>
      </rPr>
      <t>bc</t>
    </r>
    <r>
      <rPr>
        <sz val="10"/>
        <color indexed="23"/>
        <rFont val="Arial"/>
        <family val="2"/>
        <charset val="238"/>
      </rPr>
      <t xml:space="preserve">
per borrower
in vol.     </t>
    </r>
  </si>
  <si>
    <r>
      <t xml:space="preserve">na 1000 ludności 
</t>
    </r>
    <r>
      <rPr>
        <sz val="10"/>
        <color indexed="23"/>
        <rFont val="Arial"/>
        <family val="2"/>
        <charset val="238"/>
      </rPr>
      <t>per 1000 population</t>
    </r>
  </si>
  <si>
    <r>
      <t xml:space="preserve">POLSKA </t>
    </r>
    <r>
      <rPr>
        <b/>
        <sz val="10"/>
        <color indexed="23"/>
        <rFont val="Arial"/>
        <family val="2"/>
        <charset val="238"/>
      </rPr>
      <t xml:space="preserve"> POLAND</t>
    </r>
  </si>
  <si>
    <r>
      <t xml:space="preserve">Makroregion </t>
    </r>
    <r>
      <rPr>
        <b/>
        <sz val="10"/>
        <color indexed="23"/>
        <rFont val="Arial"/>
        <family val="2"/>
        <charset val="238"/>
      </rPr>
      <t>Macroregion</t>
    </r>
    <r>
      <rPr>
        <b/>
        <sz val="10"/>
        <rFont val="Arial"/>
        <family val="2"/>
        <charset val="238"/>
      </rPr>
      <t xml:space="preserve"> wojewódsztwo mazowieckie</t>
    </r>
  </si>
  <si>
    <r>
      <t xml:space="preserve">Miejsca noclegowe 
(stan w dniu 31 VII)
</t>
    </r>
    <r>
      <rPr>
        <sz val="10"/>
        <color indexed="23"/>
        <rFont val="Arial"/>
        <family val="2"/>
        <charset val="238"/>
      </rPr>
      <t>Number of bed places
(as of 31 VII)</t>
    </r>
  </si>
  <si>
    <r>
      <t xml:space="preserve">Udzielone noclegi
</t>
    </r>
    <r>
      <rPr>
        <sz val="10"/>
        <color indexed="23"/>
        <rFont val="Arial"/>
        <family val="2"/>
        <charset val="238"/>
      </rPr>
      <t>Nights spent 
(overnight stay)</t>
    </r>
  </si>
  <si>
    <r>
      <t xml:space="preserve">Korzystający z noclegów
</t>
    </r>
    <r>
      <rPr>
        <sz val="10"/>
        <color indexed="23"/>
        <rFont val="Arial"/>
        <family val="2"/>
        <charset val="238"/>
      </rPr>
      <t>Tourists accommodated</t>
    </r>
  </si>
  <si>
    <r>
      <t xml:space="preserve">ogółem
</t>
    </r>
    <r>
      <rPr>
        <sz val="10"/>
        <color indexed="23"/>
        <rFont val="Arial"/>
        <family val="2"/>
        <charset val="238"/>
      </rPr>
      <t>total</t>
    </r>
  </si>
  <si>
    <r>
      <t xml:space="preserve">w tym
w hotelach
</t>
    </r>
    <r>
      <rPr>
        <sz val="10"/>
        <color indexed="23"/>
        <rFont val="Arial"/>
        <family val="2"/>
        <charset val="238"/>
      </rPr>
      <t>of which
in hotels</t>
    </r>
  </si>
  <si>
    <r>
      <t xml:space="preserve">w tys.
</t>
    </r>
    <r>
      <rPr>
        <sz val="10"/>
        <color indexed="23"/>
        <rFont val="Arial"/>
        <family val="2"/>
        <charset val="238"/>
      </rPr>
      <t>in thous.</t>
    </r>
  </si>
  <si>
    <r>
      <t xml:space="preserve">na 1000 ludności
</t>
    </r>
    <r>
      <rPr>
        <sz val="10"/>
        <color indexed="23"/>
        <rFont val="Arial"/>
        <family val="2"/>
        <charset val="238"/>
      </rPr>
      <t>per 1000 population</t>
    </r>
  </si>
  <si>
    <r>
      <t xml:space="preserve">POLSKA </t>
    </r>
    <r>
      <rPr>
        <sz val="10"/>
        <color indexed="23"/>
        <rFont val="Arial"/>
        <family val="2"/>
        <charset val="238"/>
      </rPr>
      <t xml:space="preserve"> </t>
    </r>
    <r>
      <rPr>
        <b/>
        <sz val="10"/>
        <color indexed="23"/>
        <rFont val="Arial"/>
        <family val="2"/>
        <charset val="238"/>
      </rPr>
      <t>POLAND</t>
    </r>
  </si>
  <si>
    <t xml:space="preserve">NAKŁADY  INWESTYCYJNE  WEDŁUG  LOKALIZACJI  INWESTYCJI  W  2016  R.  (ceny bieżące)     </t>
  </si>
  <si>
    <t>INVESTMENT  OUTLAYS  BY  ACTUAL  LOCATION  OF  INVESTMENTS  IN  2016  (current prices)</t>
  </si>
  <si>
    <r>
      <t xml:space="preserve">WYSZCZEGÓLNIENIE                                                  </t>
    </r>
    <r>
      <rPr>
        <sz val="10"/>
        <color indexed="23"/>
        <rFont val="Arial"/>
        <family val="2"/>
        <charset val="238"/>
      </rPr>
      <t>SPECIFICATION</t>
    </r>
  </si>
  <si>
    <r>
      <t xml:space="preserve">Ogółem     </t>
    </r>
    <r>
      <rPr>
        <sz val="10"/>
        <color indexed="23"/>
        <rFont val="Arial"/>
        <family val="2"/>
        <charset val="238"/>
      </rPr>
      <t>Total</t>
    </r>
  </si>
  <si>
    <r>
      <t xml:space="preserve">Rolnictwo,
leśnictwo,
łowiectwo
i rybactwo
</t>
    </r>
    <r>
      <rPr>
        <sz val="10"/>
        <color indexed="23"/>
        <rFont val="Arial"/>
        <family val="2"/>
        <charset val="238"/>
      </rPr>
      <t>Agriculture,
forestry 
and fishing</t>
    </r>
    <r>
      <rPr>
        <sz val="10"/>
        <rFont val="Arial"/>
        <family val="2"/>
        <charset val="238"/>
      </rPr>
      <t xml:space="preserve">  </t>
    </r>
  </si>
  <si>
    <r>
      <t xml:space="preserve">Przemysł
i budow-
nictwo
</t>
    </r>
    <r>
      <rPr>
        <sz val="10"/>
        <color indexed="23"/>
        <rFont val="Arial"/>
        <family val="2"/>
        <charset val="238"/>
      </rPr>
      <t>Industry
and
construc-
tion</t>
    </r>
  </si>
  <si>
    <r>
      <t xml:space="preserve">Usługi
</t>
    </r>
    <r>
      <rPr>
        <sz val="10"/>
        <color indexed="23"/>
        <rFont val="Arial"/>
        <family val="2"/>
        <charset val="238"/>
      </rPr>
      <t xml:space="preserve">Services </t>
    </r>
  </si>
  <si>
    <r>
      <t xml:space="preserve">w mln zł
</t>
    </r>
    <r>
      <rPr>
        <sz val="10"/>
        <color indexed="23"/>
        <rFont val="Arial"/>
        <family val="2"/>
        <charset val="238"/>
      </rPr>
      <t>in mln zl</t>
    </r>
  </si>
  <si>
    <r>
      <t xml:space="preserve">w odsetkach
</t>
    </r>
    <r>
      <rPr>
        <sz val="10"/>
        <color indexed="23"/>
        <rFont val="Arial"/>
        <family val="2"/>
        <charset val="238"/>
      </rPr>
      <t>in percent</t>
    </r>
  </si>
  <si>
    <r>
      <t xml:space="preserve">  w % ogółem     </t>
    </r>
    <r>
      <rPr>
        <sz val="10"/>
        <color indexed="23"/>
        <rFont val="Arial"/>
        <family val="2"/>
        <charset val="238"/>
      </rPr>
      <t>in % of total</t>
    </r>
  </si>
  <si>
    <r>
      <t xml:space="preserve">Makroregion </t>
    </r>
    <r>
      <rPr>
        <b/>
        <sz val="10"/>
        <color indexed="23"/>
        <rFont val="Arial"/>
        <family val="2"/>
        <charset val="238"/>
      </rPr>
      <t>Macroregion</t>
    </r>
    <r>
      <rPr>
        <b/>
        <sz val="10"/>
        <rFont val="Arial"/>
        <family val="2"/>
        <charset val="238"/>
      </rPr>
      <t xml:space="preserve"> centralny</t>
    </r>
  </si>
  <si>
    <t>PRODUKT  KRAJOWY  BRUTTO W  2015  R. (ceny bieżące)</t>
  </si>
  <si>
    <t>GROSS  DOMESTIC  PRODUCT  IN  2015  (current prices)</t>
  </si>
  <si>
    <r>
      <t xml:space="preserve">WYSZCZEGÓLNIENIE
</t>
    </r>
    <r>
      <rPr>
        <sz val="10"/>
        <color indexed="23"/>
        <rFont val="Arial"/>
        <family val="2"/>
        <charset val="238"/>
      </rPr>
      <t>SPECIFICATION</t>
    </r>
  </si>
  <si>
    <r>
      <t xml:space="preserve">W mln zł
</t>
    </r>
    <r>
      <rPr>
        <sz val="10"/>
        <color indexed="23"/>
        <rFont val="Arial"/>
        <family val="2"/>
        <charset val="238"/>
      </rPr>
      <t>In mln zl</t>
    </r>
  </si>
  <si>
    <r>
      <t xml:space="preserve">W
odsetkach
</t>
    </r>
    <r>
      <rPr>
        <sz val="10"/>
        <color indexed="23"/>
        <rFont val="Arial"/>
        <family val="2"/>
        <charset val="238"/>
      </rPr>
      <t>In percent</t>
    </r>
  </si>
  <si>
    <r>
      <t>2010=100</t>
    </r>
    <r>
      <rPr>
        <vertAlign val="superscript"/>
        <sz val="10"/>
        <rFont val="Arial"/>
        <family val="2"/>
        <charset val="238"/>
      </rPr>
      <t>a</t>
    </r>
  </si>
  <si>
    <r>
      <t xml:space="preserve">Na 1 mieszkańca
</t>
    </r>
    <r>
      <rPr>
        <sz val="10"/>
        <color indexed="23"/>
        <rFont val="Arial"/>
        <family val="2"/>
        <charset val="238"/>
      </rPr>
      <t>Per capita</t>
    </r>
    <r>
      <rPr>
        <vertAlign val="superscript"/>
        <sz val="10"/>
        <color indexed="23"/>
        <rFont val="Arial"/>
        <family val="2"/>
        <charset val="238"/>
      </rPr>
      <t xml:space="preserve"> </t>
    </r>
    <r>
      <rPr>
        <sz val="10"/>
        <color indexed="23"/>
        <rFont val="Arial"/>
        <family val="2"/>
        <charset val="238"/>
      </rPr>
      <t xml:space="preserve">  </t>
    </r>
    <r>
      <rPr>
        <sz val="10"/>
        <rFont val="Arial"/>
        <family val="2"/>
        <charset val="238"/>
      </rPr>
      <t xml:space="preserve">            </t>
    </r>
  </si>
  <si>
    <r>
      <t xml:space="preserve">w zł
</t>
    </r>
    <r>
      <rPr>
        <sz val="10"/>
        <color indexed="23"/>
        <rFont val="Arial"/>
        <family val="2"/>
        <charset val="238"/>
      </rPr>
      <t>in zl</t>
    </r>
  </si>
  <si>
    <r>
      <t xml:space="preserve">Polska =
= 100
</t>
    </r>
    <r>
      <rPr>
        <sz val="10"/>
        <color indexed="23"/>
        <rFont val="Arial"/>
        <family val="2"/>
        <charset val="238"/>
      </rPr>
      <t>Poland =
= 100</t>
    </r>
  </si>
  <si>
    <r>
      <t xml:space="preserve">   a Ceny stałe. </t>
    </r>
    <r>
      <rPr>
        <i/>
        <sz val="9"/>
        <color indexed="10"/>
        <rFont val="Times New Roman"/>
        <family val="1"/>
        <charset val="238"/>
      </rPr>
      <t/>
    </r>
  </si>
  <si>
    <t>WARTOŚĆ  DODANA  BRUTTO  W  2015  R.  (ceny  bieżące)</t>
  </si>
  <si>
    <t>GROSS  VALUE ADDED  IN  2015  (current  prices)</t>
  </si>
  <si>
    <r>
      <t xml:space="preserve">Ogółem    </t>
    </r>
    <r>
      <rPr>
        <sz val="10"/>
        <color indexed="23"/>
        <rFont val="Arial"/>
        <family val="2"/>
        <charset val="238"/>
      </rPr>
      <t>Total</t>
    </r>
  </si>
  <si>
    <r>
      <t xml:space="preserve">Rolnictwo,
leśnictwo,
łowiectwo
i rybactwo
</t>
    </r>
    <r>
      <rPr>
        <sz val="10"/>
        <color indexed="23"/>
        <rFont val="Arial"/>
        <family val="2"/>
        <charset val="238"/>
      </rPr>
      <t>Agriculture,
forestry
and fishing</t>
    </r>
  </si>
  <si>
    <r>
      <t xml:space="preserve">Przemysł
i budow-
nictwo
</t>
    </r>
    <r>
      <rPr>
        <sz val="10"/>
        <color indexed="23"/>
        <rFont val="Arial"/>
        <family val="2"/>
        <charset val="238"/>
      </rPr>
      <t>Industry
and con-
struction</t>
    </r>
  </si>
  <si>
    <r>
      <t xml:space="preserve">Usługi
</t>
    </r>
    <r>
      <rPr>
        <sz val="10"/>
        <color indexed="23"/>
        <rFont val="Arial"/>
        <family val="2"/>
        <charset val="238"/>
      </rPr>
      <t>Services</t>
    </r>
  </si>
  <si>
    <r>
      <t xml:space="preserve">w 
odset-
kach
</t>
    </r>
    <r>
      <rPr>
        <sz val="10"/>
        <color indexed="23"/>
        <rFont val="Arial"/>
        <family val="2"/>
        <charset val="238"/>
      </rPr>
      <t>in percent</t>
    </r>
  </si>
  <si>
    <r>
      <t xml:space="preserve">na 1 pracującego
</t>
    </r>
    <r>
      <rPr>
        <sz val="10"/>
        <color indexed="23"/>
        <rFont val="Arial"/>
        <family val="2"/>
        <charset val="238"/>
      </rPr>
      <t>per employed person</t>
    </r>
  </si>
  <si>
    <r>
      <t xml:space="preserve">w % ogółem   </t>
    </r>
    <r>
      <rPr>
        <sz val="10"/>
        <color indexed="23"/>
        <rFont val="Arial"/>
        <family val="2"/>
        <charset val="238"/>
      </rPr>
      <t xml:space="preserve"> in % of total</t>
    </r>
  </si>
  <si>
    <r>
      <t xml:space="preserve">ogółem
</t>
    </r>
    <r>
      <rPr>
        <sz val="10"/>
        <color theme="0" tint="-0.499984740745262"/>
        <rFont val="Arial"/>
        <family val="2"/>
        <charset val="238"/>
      </rPr>
      <t>total</t>
    </r>
  </si>
  <si>
    <t>w tys.   in thous.</t>
  </si>
  <si>
    <r>
      <t xml:space="preserve">Makroregion </t>
    </r>
    <r>
      <rPr>
        <b/>
        <sz val="10"/>
        <color theme="0" tint="-0.499984740745262"/>
        <rFont val="Arial"/>
        <family val="2"/>
        <charset val="238"/>
      </rPr>
      <t>Macroregion</t>
    </r>
    <r>
      <rPr>
        <b/>
        <sz val="10"/>
        <rFont val="Arial"/>
        <family val="2"/>
        <charset val="238"/>
      </rPr>
      <t xml:space="preserve"> południowy</t>
    </r>
  </si>
  <si>
    <r>
      <t xml:space="preserve">Regiony:   </t>
    </r>
    <r>
      <rPr>
        <sz val="10"/>
        <color theme="0" tint="-0.499984740745262"/>
        <rFont val="Arial"/>
        <family val="2"/>
        <charset val="238"/>
      </rPr>
      <t>Regions:</t>
    </r>
  </si>
  <si>
    <r>
      <t xml:space="preserve">Makroregion </t>
    </r>
    <r>
      <rPr>
        <b/>
        <sz val="10"/>
        <color theme="0" tint="-0.499984740745262"/>
        <rFont val="Arial"/>
        <family val="2"/>
        <charset val="238"/>
      </rPr>
      <t>Macroregion</t>
    </r>
    <r>
      <rPr>
        <b/>
        <sz val="10"/>
        <rFont val="Arial"/>
        <family val="2"/>
        <charset val="238"/>
      </rPr>
      <t xml:space="preserve"> północno-zachodni</t>
    </r>
  </si>
  <si>
    <r>
      <t xml:space="preserve">Makroregion </t>
    </r>
    <r>
      <rPr>
        <b/>
        <sz val="10"/>
        <color theme="0" tint="-0.499984740745262"/>
        <rFont val="Arial"/>
        <family val="2"/>
        <charset val="238"/>
      </rPr>
      <t>Macroregion</t>
    </r>
    <r>
      <rPr>
        <b/>
        <sz val="10"/>
        <rFont val="Arial"/>
        <family val="2"/>
        <charset val="238"/>
      </rPr>
      <t xml:space="preserve"> południowo-zachodni</t>
    </r>
  </si>
  <si>
    <r>
      <t xml:space="preserve">Makroregion </t>
    </r>
    <r>
      <rPr>
        <b/>
        <sz val="10"/>
        <color theme="0" tint="-0.499984740745262"/>
        <rFont val="Arial"/>
        <family val="2"/>
        <charset val="238"/>
      </rPr>
      <t>Macroregion</t>
    </r>
    <r>
      <rPr>
        <b/>
        <sz val="10"/>
        <rFont val="Arial"/>
        <family val="2"/>
        <charset val="238"/>
      </rPr>
      <t xml:space="preserve"> północny</t>
    </r>
  </si>
  <si>
    <r>
      <t xml:space="preserve">Makroregion </t>
    </r>
    <r>
      <rPr>
        <b/>
        <sz val="10"/>
        <color theme="0" tint="-0.499984740745262"/>
        <rFont val="Arial"/>
        <family val="2"/>
        <charset val="238"/>
      </rPr>
      <t>Macroregion</t>
    </r>
    <r>
      <rPr>
        <b/>
        <sz val="10"/>
        <rFont val="Arial"/>
        <family val="2"/>
        <charset val="238"/>
      </rPr>
      <t xml:space="preserve"> centralny</t>
    </r>
  </si>
  <si>
    <r>
      <t xml:space="preserve">Makroregion </t>
    </r>
    <r>
      <rPr>
        <b/>
        <sz val="10"/>
        <color theme="0" tint="-0.499984740745262"/>
        <rFont val="Arial"/>
        <family val="2"/>
        <charset val="238"/>
      </rPr>
      <t>Macroregion</t>
    </r>
    <r>
      <rPr>
        <b/>
        <sz val="10"/>
        <rFont val="Arial"/>
        <family val="2"/>
        <charset val="238"/>
      </rPr>
      <t xml:space="preserve"> wschodni</t>
    </r>
  </si>
  <si>
    <r>
      <t xml:space="preserve">Makroregion </t>
    </r>
    <r>
      <rPr>
        <b/>
        <sz val="10"/>
        <color theme="0" tint="-0.499984740745262"/>
        <rFont val="Arial"/>
        <family val="2"/>
        <charset val="238"/>
      </rPr>
      <t>Macroregion</t>
    </r>
    <r>
      <rPr>
        <b/>
        <sz val="10"/>
        <rFont val="Arial"/>
        <family val="2"/>
        <charset val="238"/>
      </rPr>
      <t xml:space="preserve"> województwo mazowieckie</t>
    </r>
  </si>
  <si>
    <t xml:space="preserve">   a Na podstwie BAEL (Badanie Aktywności Ekonomicznej Ludności).  b Osoby w wieku 15-74 lata.</t>
  </si>
  <si>
    <r>
      <t xml:space="preserve">Ogółem
w tys.
</t>
    </r>
    <r>
      <rPr>
        <sz val="10"/>
        <color theme="0" tint="-0.499984740745262"/>
        <rFont val="Arial"/>
        <family val="2"/>
        <charset val="238"/>
      </rPr>
      <t>Total
in thous.</t>
    </r>
  </si>
  <si>
    <r>
      <t xml:space="preserve">Rolnictwo, 
leśnictwo,
łowiectwo
 i rybactwo
</t>
    </r>
    <r>
      <rPr>
        <sz val="10"/>
        <color theme="0" tint="-0.499984740745262"/>
        <rFont val="Arial"/>
        <family val="2"/>
        <charset val="238"/>
      </rPr>
      <t>Agriculture, 
forestry,
and fishing</t>
    </r>
  </si>
  <si>
    <r>
      <t xml:space="preserve">Przemysł
i budownictwo
</t>
    </r>
    <r>
      <rPr>
        <sz val="10"/>
        <color theme="0" tint="-0.499984740745262"/>
        <rFont val="Arial"/>
        <family val="2"/>
        <charset val="238"/>
      </rPr>
      <t>Industry
and construction</t>
    </r>
  </si>
  <si>
    <r>
      <t xml:space="preserve">Usługi
</t>
    </r>
    <r>
      <rPr>
        <sz val="10"/>
        <color theme="0" tint="-0.499984740745262"/>
        <rFont val="Arial"/>
        <family val="2"/>
        <charset val="238"/>
      </rPr>
      <t>Services</t>
    </r>
  </si>
  <si>
    <r>
      <t xml:space="preserve">w % ogółem   </t>
    </r>
    <r>
      <rPr>
        <sz val="10"/>
        <color theme="0" tint="-0.499984740745262"/>
        <rFont val="Arial"/>
        <family val="2"/>
        <charset val="238"/>
      </rPr>
      <t xml:space="preserve"> in % of total</t>
    </r>
  </si>
  <si>
    <r>
      <t xml:space="preserve">POLSKA  </t>
    </r>
    <r>
      <rPr>
        <b/>
        <sz val="10"/>
        <color theme="0" tint="-0.499984740745262"/>
        <rFont val="Arial"/>
        <family val="2"/>
        <charset val="238"/>
      </rPr>
      <t>POLAND</t>
    </r>
  </si>
  <si>
    <t xml:space="preserve">   a Na podstawie BAEL (Badanie Aktywności Ekonomicznej Ludności); w strukturze pracujących nie uwzględniono </t>
  </si>
  <si>
    <r>
      <t xml:space="preserve">Ludność
</t>
    </r>
    <r>
      <rPr>
        <sz val="10"/>
        <color indexed="23"/>
        <rFont val="Arial"/>
        <family val="2"/>
        <charset val="238"/>
      </rPr>
      <t>Population</t>
    </r>
  </si>
  <si>
    <r>
      <t xml:space="preserve">Ludność 
w wieku 
nie-
produk-
cyjnym 
na 100 osób 
w wieku 
produk-
cyjnym        </t>
    </r>
    <r>
      <rPr>
        <sz val="10"/>
        <color indexed="23"/>
        <rFont val="Arial"/>
        <family val="2"/>
        <charset val="238"/>
      </rPr>
      <t>Non-
-working 
age population 
per 100 persons 
of working age</t>
    </r>
  </si>
  <si>
    <r>
      <t xml:space="preserve">w tym
kobiety
</t>
    </r>
    <r>
      <rPr>
        <sz val="10"/>
        <color indexed="23"/>
        <rFont val="Arial"/>
        <family val="2"/>
        <charset val="238"/>
      </rPr>
      <t>of which
females</t>
    </r>
  </si>
  <si>
    <r>
      <t>na 1 km</t>
    </r>
    <r>
      <rPr>
        <vertAlign val="superscript"/>
        <sz val="10"/>
        <rFont val="Arial"/>
        <family val="2"/>
        <charset val="238"/>
      </rPr>
      <t xml:space="preserve">2
</t>
    </r>
    <r>
      <rPr>
        <sz val="10"/>
        <color indexed="23"/>
        <rFont val="Arial"/>
        <family val="2"/>
        <charset val="238"/>
      </rPr>
      <t>per 1  km</t>
    </r>
    <r>
      <rPr>
        <vertAlign val="superscript"/>
        <sz val="10"/>
        <color indexed="23"/>
        <rFont val="Arial"/>
        <family val="2"/>
        <charset val="238"/>
      </rPr>
      <t>2</t>
    </r>
    <r>
      <rPr>
        <vertAlign val="superscript"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 xml:space="preserve">  </t>
    </r>
    <r>
      <rPr>
        <vertAlign val="superscript"/>
        <sz val="10"/>
        <rFont val="Arial"/>
        <family val="2"/>
        <charset val="238"/>
      </rPr>
      <t xml:space="preserve">   </t>
    </r>
  </si>
  <si>
    <r>
      <t xml:space="preserve">w miastach
w % ogółu
ludności
</t>
    </r>
    <r>
      <rPr>
        <sz val="10"/>
        <color indexed="23"/>
        <rFont val="Arial"/>
        <family val="2"/>
        <charset val="238"/>
      </rPr>
      <t xml:space="preserve">in urban
areas in
% of
total
popula-
tion </t>
    </r>
  </si>
  <si>
    <r>
      <t xml:space="preserve">w % ogółu ludności w wieku
</t>
    </r>
    <r>
      <rPr>
        <sz val="10"/>
        <color indexed="23"/>
        <rFont val="Arial"/>
        <family val="2"/>
        <charset val="238"/>
      </rPr>
      <t>in % of total population at age</t>
    </r>
  </si>
  <si>
    <r>
      <t xml:space="preserve"> w tys.
</t>
    </r>
    <r>
      <rPr>
        <sz val="10"/>
        <color indexed="23"/>
        <rFont val="Arial"/>
        <family val="2"/>
        <charset val="238"/>
      </rPr>
      <t>in thous.</t>
    </r>
  </si>
  <si>
    <r>
      <t xml:space="preserve">przedpro-
duk-
cyjnym
</t>
    </r>
    <r>
      <rPr>
        <sz val="10"/>
        <color indexed="23"/>
        <rFont val="Arial"/>
        <family val="2"/>
        <charset val="238"/>
      </rPr>
      <t>pre-working</t>
    </r>
    <r>
      <rPr>
        <sz val="10"/>
        <rFont val="Arial"/>
        <family val="2"/>
        <charset val="238"/>
      </rPr>
      <t xml:space="preserve">     </t>
    </r>
  </si>
  <si>
    <r>
      <t xml:space="preserve">produk- 
cyjnym
</t>
    </r>
    <r>
      <rPr>
        <sz val="10"/>
        <color indexed="23"/>
        <rFont val="Arial"/>
        <family val="2"/>
        <charset val="238"/>
      </rPr>
      <t>working</t>
    </r>
  </si>
  <si>
    <r>
      <t xml:space="preserve">poproduk-
cyjnym            
</t>
    </r>
    <r>
      <rPr>
        <sz val="10"/>
        <color indexed="23"/>
        <rFont val="Arial"/>
        <family val="2"/>
        <charset val="238"/>
      </rPr>
      <t xml:space="preserve">post-
-working                           </t>
    </r>
  </si>
  <si>
    <t xml:space="preserve">RUCH  NATURALNY  I  MIGRACJE  LUDNOŚCI  W  2017  R. </t>
  </si>
  <si>
    <r>
      <t xml:space="preserve">Małżeństwa                  </t>
    </r>
    <r>
      <rPr>
        <sz val="10"/>
        <color indexed="23"/>
        <rFont val="Arial"/>
        <family val="2"/>
        <charset val="238"/>
      </rPr>
      <t xml:space="preserve">Marriages </t>
    </r>
    <r>
      <rPr>
        <sz val="10"/>
        <rFont val="Arial"/>
        <family val="2"/>
        <charset val="238"/>
      </rPr>
      <t xml:space="preserve"> </t>
    </r>
  </si>
  <si>
    <r>
      <t>Rozwody         D</t>
    </r>
    <r>
      <rPr>
        <sz val="10"/>
        <color indexed="23"/>
        <rFont val="Arial"/>
        <family val="2"/>
        <charset val="238"/>
      </rPr>
      <t xml:space="preserve">ivorces </t>
    </r>
    <r>
      <rPr>
        <sz val="10"/>
        <rFont val="Arial"/>
        <family val="2"/>
        <charset val="238"/>
      </rPr>
      <t xml:space="preserve">              </t>
    </r>
  </si>
  <si>
    <r>
      <t xml:space="preserve">Urodzenia żywe             </t>
    </r>
    <r>
      <rPr>
        <sz val="10"/>
        <color indexed="23"/>
        <rFont val="Arial"/>
        <family val="2"/>
        <charset val="238"/>
      </rPr>
      <t>Live births</t>
    </r>
    <r>
      <rPr>
        <sz val="10"/>
        <rFont val="Arial"/>
        <family val="2"/>
        <charset val="238"/>
      </rPr>
      <t xml:space="preserve">                  </t>
    </r>
  </si>
  <si>
    <r>
      <t xml:space="preserve">Zgony                   </t>
    </r>
    <r>
      <rPr>
        <sz val="10"/>
        <color indexed="23"/>
        <rFont val="Arial"/>
        <family val="2"/>
        <charset val="238"/>
      </rPr>
      <t>Deaths</t>
    </r>
  </si>
  <si>
    <r>
      <t xml:space="preserve">Przyrost naturalny                            </t>
    </r>
    <r>
      <rPr>
        <sz val="10"/>
        <color indexed="23"/>
        <rFont val="Arial"/>
        <family val="2"/>
        <charset val="238"/>
      </rPr>
      <t xml:space="preserve">Natural increase                    
      </t>
    </r>
  </si>
  <si>
    <r>
      <t xml:space="preserve">Saldo migracji wewnętrznych 
i zagranicznych na pobyt stały 
</t>
    </r>
    <r>
      <rPr>
        <sz val="10"/>
        <color indexed="23"/>
        <rFont val="Arial"/>
        <family val="2"/>
        <charset val="238"/>
      </rPr>
      <t xml:space="preserve">Net internal and international migration for permanent residence </t>
    </r>
  </si>
  <si>
    <r>
      <t xml:space="preserve">Zgony niemowląt                         na 1000 urodzeń </t>
    </r>
    <r>
      <rPr>
        <sz val="10"/>
        <color indexed="23"/>
        <rFont val="Arial"/>
        <family val="2"/>
        <charset val="238"/>
      </rPr>
      <t>żywych           Infant deaths per 1000 live births</t>
    </r>
  </si>
  <si>
    <r>
      <t xml:space="preserve"> na 1000 ludności                                  
</t>
    </r>
    <r>
      <rPr>
        <sz val="10"/>
        <color indexed="23"/>
        <rFont val="Arial"/>
        <family val="2"/>
        <charset val="238"/>
      </rPr>
      <t>per 1000 population</t>
    </r>
  </si>
  <si>
    <t xml:space="preserve">LUDNOŚĆ  W  2017  R.  –  WYBRANE  DANE </t>
  </si>
  <si>
    <t xml:space="preserve">POPULATION  IN  2017  –  SELECTED  DATA </t>
  </si>
  <si>
    <t>Regiony:   Regions:</t>
  </si>
  <si>
    <r>
      <t xml:space="preserve">   a W 2016 r. </t>
    </r>
    <r>
      <rPr>
        <i/>
        <sz val="10"/>
        <rFont val="Times New Roman CE"/>
        <charset val="238"/>
      </rPr>
      <t/>
    </r>
  </si>
  <si>
    <t xml:space="preserve">DOCHODY  I  WYDATKI  BUDŻETÓW  JEDNOSTEK  SAMORZĄDU  TERYTORIALNEGO  W  2017  R. </t>
  </si>
  <si>
    <r>
      <t xml:space="preserve">WYSZCZEGÓLNIENIE                                                 
</t>
    </r>
    <r>
      <rPr>
        <sz val="10"/>
        <color theme="0" tint="-0.499984740745262"/>
        <rFont val="Arial"/>
        <family val="2"/>
        <charset val="238"/>
      </rPr>
      <t xml:space="preserve"> SPECIFICATION</t>
    </r>
  </si>
  <si>
    <r>
      <t xml:space="preserve">Dochody     </t>
    </r>
    <r>
      <rPr>
        <sz val="10"/>
        <color theme="0" tint="-0.499984740745262"/>
        <rFont val="Arial"/>
        <family val="2"/>
        <charset val="238"/>
      </rPr>
      <t>Revenue</t>
    </r>
  </si>
  <si>
    <r>
      <t xml:space="preserve">Wydatki     </t>
    </r>
    <r>
      <rPr>
        <sz val="10"/>
        <color theme="0" tint="-0.499984740745262"/>
        <rFont val="Arial"/>
        <family val="2"/>
        <charset val="238"/>
      </rPr>
      <t>Expenditure</t>
    </r>
  </si>
  <si>
    <r>
      <t xml:space="preserve">ogółem 
w mln zł
</t>
    </r>
    <r>
      <rPr>
        <sz val="10"/>
        <color theme="0" tint="-0.499984740745262"/>
        <rFont val="Arial"/>
        <family val="2"/>
        <charset val="238"/>
      </rPr>
      <t>total 
in mln zl</t>
    </r>
  </si>
  <si>
    <t>w tym w % ogółem
of which in % of total</t>
  </si>
  <si>
    <r>
      <t xml:space="preserve">w tym w % ogółem
</t>
    </r>
    <r>
      <rPr>
        <sz val="10"/>
        <color theme="0" tint="-0.499984740745262"/>
        <rFont val="Arial"/>
        <family val="2"/>
        <charset val="238"/>
      </rPr>
      <t>of which in % of total</t>
    </r>
  </si>
  <si>
    <r>
      <t xml:space="preserve">dochody własne
</t>
    </r>
    <r>
      <rPr>
        <sz val="10"/>
        <color theme="0" tint="-0.499984740745262"/>
        <rFont val="Arial"/>
        <family val="2"/>
        <charset val="238"/>
      </rPr>
      <t>own revenue</t>
    </r>
  </si>
  <si>
    <r>
      <t xml:space="preserve">dotacje celowe 
z budżetu państwa </t>
    </r>
    <r>
      <rPr>
        <sz val="10"/>
        <color theme="0" tint="-0.499984740745262"/>
        <rFont val="Arial"/>
        <family val="2"/>
        <charset val="238"/>
      </rPr>
      <t>targeted grants
from
the state budget</t>
    </r>
  </si>
  <si>
    <r>
      <t xml:space="preserve">subwencja ogólna 
z budżetu państwa general </t>
    </r>
    <r>
      <rPr>
        <sz val="10"/>
        <color theme="0" tint="-0.499984740745262"/>
        <rFont val="Arial"/>
        <family val="2"/>
        <charset val="238"/>
      </rPr>
      <t>subvention 
from the state 
budget</t>
    </r>
  </si>
  <si>
    <r>
      <t xml:space="preserve">dotacje 
</t>
    </r>
    <r>
      <rPr>
        <sz val="10"/>
        <color theme="0" tint="-0.499984740745262"/>
        <rFont val="Arial"/>
        <family val="2"/>
        <charset val="238"/>
      </rPr>
      <t>grants</t>
    </r>
  </si>
  <si>
    <r>
      <t xml:space="preserve">świadczenia 
na rzecz 
osób fizycznych </t>
    </r>
    <r>
      <rPr>
        <sz val="10"/>
        <color theme="0" tint="-0.499984740745262"/>
        <rFont val="Arial"/>
        <family val="2"/>
        <charset val="238"/>
      </rPr>
      <t>benefits for 
natural persons</t>
    </r>
  </si>
  <si>
    <r>
      <t xml:space="preserve">wydatki bieżące jednostek budżetowych </t>
    </r>
    <r>
      <rPr>
        <sz val="10"/>
        <color theme="0" tint="-0.499984740745262"/>
        <rFont val="Arial"/>
        <family val="2"/>
        <charset val="238"/>
      </rPr>
      <t>current expenditure 
of budgetary units</t>
    </r>
  </si>
  <si>
    <r>
      <t>wydatki 
majątkowe 
p</t>
    </r>
    <r>
      <rPr>
        <sz val="10"/>
        <color theme="0" tint="-0.499984740745262"/>
        <rFont val="Arial"/>
        <family val="2"/>
        <charset val="238"/>
      </rPr>
      <t>roperty 
expenditure</t>
    </r>
  </si>
  <si>
    <r>
      <t xml:space="preserve">Makroregion </t>
    </r>
    <r>
      <rPr>
        <b/>
        <sz val="10"/>
        <color theme="0" tint="-0.499984740745262"/>
        <rFont val="Arial"/>
        <family val="2"/>
        <charset val="238"/>
      </rPr>
      <t xml:space="preserve">Macroregion </t>
    </r>
    <r>
      <rPr>
        <b/>
        <sz val="10"/>
        <rFont val="Arial"/>
        <family val="2"/>
        <charset val="238"/>
      </rPr>
      <t>wschodni</t>
    </r>
  </si>
  <si>
    <t>DZIAŁALNOŚĆ BADAWCZA I ROZWOJOWA (B+R) I INNOWACYJNA W 2016 R.</t>
  </si>
  <si>
    <t>RESEARCH AND DEVELOPMENT ACTIVITY (R&amp;D) AND INNOVATION ACTIVITY IN 2016</t>
  </si>
  <si>
    <r>
      <t xml:space="preserve">WYSZCZEGÓLNIENIE 
</t>
    </r>
    <r>
      <rPr>
        <sz val="10"/>
        <color theme="0" tint="-0.499984740745262"/>
        <rFont val="Arial"/>
        <family val="2"/>
        <charset val="238"/>
      </rPr>
      <t>SPECIFICATION</t>
    </r>
  </si>
  <si>
    <r>
      <t>Nakłady na działalność 
badawczą i rozwojową (B+R)</t>
    </r>
    <r>
      <rPr>
        <vertAlign val="superscript"/>
        <sz val="10"/>
        <rFont val="Arial"/>
        <family val="2"/>
        <charset val="238"/>
      </rPr>
      <t xml:space="preserve">a 
</t>
    </r>
    <r>
      <rPr>
        <sz val="10"/>
        <rFont val="Arial"/>
        <family val="2"/>
        <charset val="238"/>
      </rPr>
      <t xml:space="preserve">(ceny bieżące) 
</t>
    </r>
    <r>
      <rPr>
        <sz val="10"/>
        <color theme="0" tint="-0.499984740745262"/>
        <rFont val="Arial"/>
        <family val="2"/>
        <charset val="238"/>
      </rPr>
      <t>Gross domestic expenditures 
on reseach and devolopment 
activity (R&amp;D)</t>
    </r>
    <r>
      <rPr>
        <vertAlign val="superscript"/>
        <sz val="10"/>
        <color theme="0" tint="-0.499984740745262"/>
        <rFont val="Arial"/>
        <family val="2"/>
        <charset val="238"/>
      </rPr>
      <t>a</t>
    </r>
    <r>
      <rPr>
        <sz val="10"/>
        <color theme="0" tint="-0.499984740745262"/>
        <rFont val="Arial"/>
        <family val="2"/>
        <charset val="238"/>
      </rPr>
      <t xml:space="preserve"> (current prices)</t>
    </r>
  </si>
  <si>
    <r>
      <t xml:space="preserve">Pracujący
(personel wewnętrzny)
w działalności 
badawczej i rozwojowej 
(B+R) 
</t>
    </r>
    <r>
      <rPr>
        <sz val="10"/>
        <color theme="0" tint="-0.499984740745262"/>
        <rFont val="Arial"/>
        <family val="2"/>
        <charset val="238"/>
      </rPr>
      <t>Internal personnel
 in research and
development activity 
(R&amp;D)</t>
    </r>
  </si>
  <si>
    <r>
      <t xml:space="preserve">ogółem 
</t>
    </r>
    <r>
      <rPr>
        <sz val="10"/>
        <color theme="0" tint="-0.499984740745262"/>
        <rFont val="Arial"/>
        <family val="2"/>
        <charset val="238"/>
      </rPr>
      <t>total</t>
    </r>
  </si>
  <si>
    <r>
      <t xml:space="preserve">na 1 
miesz-
kańca 
w zł 
</t>
    </r>
    <r>
      <rPr>
        <sz val="10"/>
        <color theme="0" tint="-0.499984740745262"/>
        <rFont val="Arial"/>
        <family val="2"/>
        <charset val="238"/>
      </rPr>
      <t>per 
capita 
in zl</t>
    </r>
  </si>
  <si>
    <r>
      <t xml:space="preserve">w liczbach 
bezwzględ-
nych  
</t>
    </r>
    <r>
      <rPr>
        <sz val="10"/>
        <color theme="0" tint="-0.499984740745262"/>
        <rFont val="Arial"/>
        <family val="2"/>
        <charset val="238"/>
      </rPr>
      <t>in absolute 
numbers</t>
    </r>
  </si>
  <si>
    <r>
      <t xml:space="preserve">w % ogółu 
zatrudnio-
nych 
w gospo-
darce 
narodowej
</t>
    </r>
    <r>
      <rPr>
        <sz val="10"/>
        <color theme="0" tint="-0.499984740745262"/>
        <rFont val="Arial"/>
        <family val="2"/>
        <charset val="238"/>
      </rPr>
      <t>in % 
of paid 
employees 
in the 
national 
economy</t>
    </r>
  </si>
  <si>
    <r>
      <t xml:space="preserve">w mln zł 
</t>
    </r>
    <r>
      <rPr>
        <sz val="10"/>
        <color theme="0" tint="-0.499984740745262"/>
        <rFont val="Arial"/>
        <family val="2"/>
        <charset val="238"/>
      </rPr>
      <t>in mln zl</t>
    </r>
  </si>
  <si>
    <r>
      <t xml:space="preserve">w odset-
kach 
</t>
    </r>
    <r>
      <rPr>
        <sz val="10"/>
        <color theme="0" tint="-0.499984740745262"/>
        <rFont val="Arial"/>
        <family val="2"/>
        <charset val="238"/>
      </rPr>
      <t>in percent</t>
    </r>
  </si>
  <si>
    <r>
      <t xml:space="preserve">POLSKA </t>
    </r>
    <r>
      <rPr>
        <b/>
        <sz val="10"/>
        <color theme="0" tint="-0.499984740745262"/>
        <rFont val="Arial"/>
        <family val="2"/>
        <charset val="238"/>
      </rPr>
      <t xml:space="preserve"> POLAND</t>
    </r>
  </si>
  <si>
    <r>
      <t xml:space="preserve">Makroregion  </t>
    </r>
    <r>
      <rPr>
        <b/>
        <sz val="10"/>
        <color theme="0" tint="-0.499984740745262"/>
        <rFont val="Arial"/>
        <family val="2"/>
        <charset val="238"/>
      </rPr>
      <t>Macroregion</t>
    </r>
    <r>
      <rPr>
        <b/>
        <sz val="10"/>
        <rFont val="Arial"/>
        <family val="2"/>
        <charset val="238"/>
      </rPr>
      <t xml:space="preserve"> południowy</t>
    </r>
  </si>
  <si>
    <r>
      <t xml:space="preserve">Regiony:  </t>
    </r>
    <r>
      <rPr>
        <sz val="10"/>
        <color theme="0" tint="-0.499984740745262"/>
        <rFont val="Arial"/>
        <family val="2"/>
        <charset val="238"/>
      </rPr>
      <t>Regions:</t>
    </r>
  </si>
  <si>
    <r>
      <t xml:space="preserve">Makroregion  </t>
    </r>
    <r>
      <rPr>
        <b/>
        <sz val="10"/>
        <color theme="0" tint="-0.499984740745262"/>
        <rFont val="Arial"/>
        <family val="2"/>
        <charset val="238"/>
      </rPr>
      <t>Macroregion</t>
    </r>
    <r>
      <rPr>
        <b/>
        <sz val="10"/>
        <rFont val="Arial"/>
        <family val="2"/>
        <charset val="238"/>
      </rPr>
      <t xml:space="preserve"> północno-zachodni</t>
    </r>
  </si>
  <si>
    <r>
      <t xml:space="preserve">Makroregion  </t>
    </r>
    <r>
      <rPr>
        <b/>
        <sz val="10"/>
        <color theme="0" tint="-0.499984740745262"/>
        <rFont val="Arial"/>
        <family val="2"/>
        <charset val="238"/>
      </rPr>
      <t>Macroregion</t>
    </r>
    <r>
      <rPr>
        <b/>
        <sz val="10"/>
        <rFont val="Arial"/>
        <family val="2"/>
        <charset val="238"/>
      </rPr>
      <t xml:space="preserve">  południowo-zachodni</t>
    </r>
  </si>
  <si>
    <r>
      <t xml:space="preserve">Makroregion  </t>
    </r>
    <r>
      <rPr>
        <b/>
        <sz val="10"/>
        <color theme="0" tint="-0.499984740745262"/>
        <rFont val="Arial"/>
        <family val="2"/>
        <charset val="238"/>
      </rPr>
      <t>Macroregion</t>
    </r>
    <r>
      <rPr>
        <b/>
        <sz val="10"/>
        <rFont val="Arial"/>
        <family val="2"/>
        <charset val="238"/>
      </rPr>
      <t xml:space="preserve"> północny</t>
    </r>
  </si>
  <si>
    <r>
      <t xml:space="preserve">Makroregion   </t>
    </r>
    <r>
      <rPr>
        <b/>
        <sz val="10"/>
        <color theme="0" tint="-0.499984740745262"/>
        <rFont val="Arial"/>
        <family val="2"/>
        <charset val="238"/>
      </rPr>
      <t>Macroregion</t>
    </r>
    <r>
      <rPr>
        <b/>
        <sz val="10"/>
        <rFont val="Arial"/>
        <family val="2"/>
        <charset val="238"/>
      </rPr>
      <t xml:space="preserve">  centralny</t>
    </r>
  </si>
  <si>
    <r>
      <t xml:space="preserve">Makroregion   </t>
    </r>
    <r>
      <rPr>
        <b/>
        <sz val="10"/>
        <color theme="0" tint="-0.499984740745262"/>
        <rFont val="Arial"/>
        <family val="2"/>
        <charset val="238"/>
      </rPr>
      <t>Macroregion</t>
    </r>
    <r>
      <rPr>
        <b/>
        <sz val="10"/>
        <rFont val="Arial"/>
        <family val="2"/>
        <charset val="238"/>
      </rPr>
      <t xml:space="preserve">  wschodni</t>
    </r>
  </si>
  <si>
    <r>
      <t xml:space="preserve">Makroregion  </t>
    </r>
    <r>
      <rPr>
        <b/>
        <sz val="10"/>
        <color theme="0" tint="-0.499984740745262"/>
        <rFont val="Arial"/>
        <family val="2"/>
        <charset val="238"/>
      </rPr>
      <t>Macroregion</t>
    </r>
    <r>
      <rPr>
        <b/>
        <sz val="10"/>
        <rFont val="Arial"/>
        <family val="2"/>
        <charset val="238"/>
      </rPr>
      <t xml:space="preserve"> województwo mazowieckie</t>
    </r>
  </si>
  <si>
    <t xml:space="preserve">     a  Wewnętrzne, bez amortyzacji środków trwałych.  b  Dane dotyczą podmiotów gospodarczych, w których liczba pracujących przekracza 49 osób.</t>
  </si>
  <si>
    <t xml:space="preserve">     a   Internal, excluding depreciation of fixed assets. b  Data concern economic entities employing more than 49 persons. </t>
  </si>
  <si>
    <t>REVENUE AND EXPENDITURE BUDGETS OF LOCAL GOVERNMENT UNITS IN 2017</t>
  </si>
  <si>
    <t>NAKŁADY NA ŚRODKI TRWAŁE SŁUŻĄCE OCHRONIE ŚRODOWISKA I GOSPODARCE WODNEJ W 2016 R. (ceny bieżące)</t>
  </si>
  <si>
    <t>OUTLAYS ON FIXED ASSETS IN ENVIRONMENTAL PROTECTION AND WATER MANAGEMENT IN 2016 (current prices)</t>
  </si>
  <si>
    <t>STAN  I  OCHRONA  ŚRODOWISKA  W  2017  R.</t>
  </si>
  <si>
    <t>ENVIRONMENTAL  PROTECTION  IN  2017</t>
  </si>
  <si>
    <t>AVERAGE MONTHLY PER CAPITA EXPENDITURES OF HOUSEHOLDS IN 2017</t>
  </si>
  <si>
    <r>
      <t xml:space="preserve">WYSZCZEGÓLNIENIE  
</t>
    </r>
    <r>
      <rPr>
        <sz val="10"/>
        <color indexed="23"/>
        <rFont val="Arial"/>
        <family val="2"/>
        <charset val="238"/>
      </rPr>
      <t>SPECIFICATION</t>
    </r>
  </si>
  <si>
    <r>
      <t xml:space="preserve">Ogółem    
</t>
    </r>
    <r>
      <rPr>
        <sz val="10"/>
        <color indexed="23"/>
        <rFont val="Arial"/>
        <family val="2"/>
        <charset val="238"/>
      </rPr>
      <t>Grand                 
total</t>
    </r>
    <r>
      <rPr>
        <vertAlign val="superscript"/>
        <sz val="10"/>
        <color indexed="23"/>
        <rFont val="Arial"/>
        <family val="2"/>
        <charset val="238"/>
      </rPr>
      <t xml:space="preserve"> </t>
    </r>
  </si>
  <si>
    <r>
      <t xml:space="preserve">W tym towary i usługi konsumpcyjne     </t>
    </r>
    <r>
      <rPr>
        <sz val="10"/>
        <color indexed="23"/>
        <rFont val="Arial"/>
        <family val="2"/>
        <charset val="238"/>
      </rPr>
      <t xml:space="preserve">Of which consumer goods and services </t>
    </r>
  </si>
  <si>
    <r>
      <t xml:space="preserve">razem
</t>
    </r>
    <r>
      <rPr>
        <sz val="10"/>
        <color indexed="23"/>
        <rFont val="Arial"/>
        <family val="2"/>
        <charset val="238"/>
      </rPr>
      <t>total</t>
    </r>
  </si>
  <si>
    <r>
      <t xml:space="preserve">w tym    </t>
    </r>
    <r>
      <rPr>
        <sz val="10"/>
        <color indexed="23"/>
        <rFont val="Arial"/>
        <family val="2"/>
        <charset val="238"/>
      </rPr>
      <t>of which</t>
    </r>
  </si>
  <si>
    <r>
      <t xml:space="preserve">żywność                                           
i napoje 
bezalko-
</t>
    </r>
    <r>
      <rPr>
        <sz val="10"/>
        <color indexed="23"/>
        <rFont val="Arial"/>
        <family val="2"/>
        <charset val="238"/>
      </rPr>
      <t>holowe             
food 
and non-
alcoholic beverages</t>
    </r>
  </si>
  <si>
    <r>
      <t xml:space="preserve">użytkowanie 
mieszkania
lub domu                    
i nośniki                  
energii                   
</t>
    </r>
    <r>
      <rPr>
        <sz val="10"/>
        <color indexed="23"/>
        <rFont val="Arial"/>
        <family val="2"/>
        <charset val="238"/>
      </rPr>
      <t>housing,                     
water,                  
electricity,                   
gas and                     
other fuels</t>
    </r>
  </si>
  <si>
    <r>
      <t xml:space="preserve">wyposażenie 
mieszkania 
i prowadzenie 
gospodarstwa 
domowego 
</t>
    </r>
    <r>
      <rPr>
        <sz val="10"/>
        <color indexed="23"/>
        <rFont val="Arial"/>
        <family val="2"/>
        <charset val="238"/>
      </rPr>
      <t>furnishings, 
household 
equipment                      
and routine 
maintenance 
of the house</t>
    </r>
  </si>
  <si>
    <r>
      <t xml:space="preserve">zdrowie      
</t>
    </r>
    <r>
      <rPr>
        <sz val="10"/>
        <color indexed="23"/>
        <rFont val="Arial"/>
        <family val="2"/>
        <charset val="238"/>
      </rPr>
      <t>health</t>
    </r>
  </si>
  <si>
    <r>
      <t xml:space="preserve">edukacja  
</t>
    </r>
    <r>
      <rPr>
        <sz val="10"/>
        <color indexed="23"/>
        <rFont val="Arial"/>
        <family val="2"/>
        <charset val="238"/>
      </rPr>
      <t>education</t>
    </r>
  </si>
  <si>
    <r>
      <t xml:space="preserve">łączność
</t>
    </r>
    <r>
      <rPr>
        <sz val="10"/>
        <color indexed="23"/>
        <rFont val="Arial"/>
        <family val="2"/>
        <charset val="238"/>
      </rPr>
      <t>communica-tion</t>
    </r>
  </si>
  <si>
    <r>
      <t xml:space="preserve">rekreacja 
i kultura  
</t>
    </r>
    <r>
      <rPr>
        <sz val="10"/>
        <color indexed="23"/>
        <rFont val="Arial"/>
        <family val="2"/>
        <charset val="238"/>
      </rPr>
      <t>recreation and
culture</t>
    </r>
  </si>
  <si>
    <r>
      <t xml:space="preserve">w zł    </t>
    </r>
    <r>
      <rPr>
        <sz val="10"/>
        <color indexed="23"/>
        <rFont val="Arial"/>
        <family val="2"/>
        <charset val="238"/>
      </rPr>
      <t xml:space="preserve">in zl </t>
    </r>
  </si>
  <si>
    <r>
      <t xml:space="preserve">w %    </t>
    </r>
    <r>
      <rPr>
        <sz val="10"/>
        <color indexed="23"/>
        <rFont val="Arial"/>
        <family val="2"/>
        <charset val="238"/>
      </rPr>
      <t>in %</t>
    </r>
  </si>
  <si>
    <r>
      <t xml:space="preserve">Produkcja sprzedana przemysłu
</t>
    </r>
    <r>
      <rPr>
        <sz val="10"/>
        <color indexed="23"/>
        <rFont val="Arial"/>
        <family val="2"/>
        <charset val="238"/>
      </rPr>
      <t>Sold production of industry</t>
    </r>
  </si>
  <si>
    <r>
      <t>Sprzedaż produkcji budowlano-
-montażowej</t>
    </r>
    <r>
      <rPr>
        <vertAlign val="superscript"/>
        <sz val="10"/>
        <rFont val="Arial"/>
        <family val="2"/>
        <charset val="238"/>
      </rPr>
      <t>b</t>
    </r>
    <r>
      <rPr>
        <sz val="10"/>
        <rFont val="Arial"/>
        <family val="2"/>
        <charset val="238"/>
      </rPr>
      <t xml:space="preserve">
</t>
    </r>
    <r>
      <rPr>
        <sz val="10"/>
        <color indexed="23"/>
        <rFont val="Arial"/>
        <family val="2"/>
        <charset val="238"/>
      </rPr>
      <t>Sales of construction and assembly production</t>
    </r>
    <r>
      <rPr>
        <vertAlign val="superscript"/>
        <sz val="10"/>
        <color indexed="23"/>
        <rFont val="Arial"/>
        <family val="2"/>
        <charset val="238"/>
      </rPr>
      <t>b</t>
    </r>
  </si>
  <si>
    <r>
      <t>Makroregion</t>
    </r>
    <r>
      <rPr>
        <b/>
        <sz val="10"/>
        <color indexed="23"/>
        <rFont val="Arial"/>
        <family val="2"/>
        <charset val="238"/>
      </rPr>
      <t xml:space="preserve"> Macroregion</t>
    </r>
    <r>
      <rPr>
        <b/>
        <sz val="10"/>
        <rFont val="Arial"/>
        <family val="2"/>
        <charset val="238"/>
      </rPr>
      <t xml:space="preserve"> południowy</t>
    </r>
  </si>
  <si>
    <t xml:space="preserve">   a Bez podmiotów gospodarczych o liczbie pracujących do 9 osób.  b Zrealizowanej przez podmioty budowlane </t>
  </si>
  <si>
    <t>ROLNICTWO  W  2017  R.</t>
  </si>
  <si>
    <t xml:space="preserve">POWIERZCHNIA GEODEZYJNA KRAJU WEDŁUG KIERUNKÓW WYKORZYSTANIA W 2017 R.           </t>
  </si>
  <si>
    <t>GEODETIC AREA OF THE COUNTRY BY DIRECTION OF USE IN 2017</t>
  </si>
  <si>
    <t>WARUNKI MIESZKANIOWE W 2017 R.</t>
  </si>
  <si>
    <t>HOUSING CONDITIONS IN 2017</t>
  </si>
  <si>
    <r>
      <t>Zasoby mieszkaniowe</t>
    </r>
    <r>
      <rPr>
        <vertAlign val="superscript"/>
        <sz val="10"/>
        <rFont val="Arial"/>
        <family val="2"/>
        <charset val="238"/>
      </rPr>
      <t>a</t>
    </r>
    <r>
      <rPr>
        <sz val="10"/>
        <rFont val="Arial"/>
        <family val="2"/>
        <charset val="238"/>
      </rPr>
      <t xml:space="preserve">
</t>
    </r>
    <r>
      <rPr>
        <sz val="10"/>
        <color theme="0" tint="-0.499984740745262"/>
        <rFont val="Arial"/>
        <family val="2"/>
        <charset val="238"/>
      </rPr>
      <t>Dwelling stocks</t>
    </r>
    <r>
      <rPr>
        <vertAlign val="superscript"/>
        <sz val="10"/>
        <color theme="0" tint="-0.499984740745262"/>
        <rFont val="Arial"/>
        <family val="2"/>
        <charset val="238"/>
      </rPr>
      <t>a</t>
    </r>
  </si>
  <si>
    <r>
      <t xml:space="preserve">Mieszkania oddane do użytkowania
</t>
    </r>
    <r>
      <rPr>
        <sz val="10"/>
        <color theme="0" tint="-0.499984740745262"/>
        <rFont val="Arial"/>
        <family val="2"/>
        <charset val="238"/>
      </rPr>
      <t>Dwellings completed</t>
    </r>
  </si>
  <si>
    <r>
      <t xml:space="preserve">mieszkania 
w tys.
</t>
    </r>
    <r>
      <rPr>
        <sz val="10"/>
        <color theme="0" tint="-0.499984740745262"/>
        <rFont val="Arial"/>
        <family val="2"/>
        <charset val="238"/>
      </rPr>
      <t>dwellings 
in thous.</t>
    </r>
  </si>
  <si>
    <r>
      <t xml:space="preserve">
przeciętna
powierzchnia
użytkowa 
1 mieszkania 
w m</t>
    </r>
    <r>
      <rPr>
        <vertAlign val="superscript"/>
        <sz val="10"/>
        <rFont val="Arial"/>
        <family val="2"/>
        <charset val="238"/>
      </rPr>
      <t xml:space="preserve">2
</t>
    </r>
    <r>
      <rPr>
        <sz val="10"/>
        <color theme="0" tint="-0.499984740745262"/>
        <rFont val="Arial"/>
        <family val="2"/>
        <charset val="238"/>
      </rPr>
      <t>average</t>
    </r>
    <r>
      <rPr>
        <vertAlign val="superscript"/>
        <sz val="10"/>
        <color theme="0" tint="-0.499984740745262"/>
        <rFont val="Arial"/>
        <family val="2"/>
        <charset val="238"/>
      </rPr>
      <t xml:space="preserve">
</t>
    </r>
    <r>
      <rPr>
        <sz val="10"/>
        <color theme="0" tint="-0.499984740745262"/>
        <rFont val="Arial"/>
        <family val="2"/>
        <charset val="238"/>
      </rPr>
      <t>useful floor
area per dwelling
 in m</t>
    </r>
    <r>
      <rPr>
        <vertAlign val="superscript"/>
        <sz val="10"/>
        <color theme="0" tint="-0.499984740745262"/>
        <rFont val="Arial"/>
        <family val="2"/>
        <charset val="238"/>
      </rPr>
      <t>2</t>
    </r>
    <r>
      <rPr>
        <vertAlign val="superscript"/>
        <sz val="10"/>
        <rFont val="Arial"/>
        <family val="2"/>
        <charset val="238"/>
      </rPr>
      <t xml:space="preserve">
</t>
    </r>
  </si>
  <si>
    <r>
      <t xml:space="preserve">przeciętna
 liczba osób
 na 
1 mieszkanie
</t>
    </r>
    <r>
      <rPr>
        <sz val="10"/>
        <color theme="0" tint="-0.499984740745262"/>
        <rFont val="Arial"/>
        <family val="2"/>
        <charset val="238"/>
      </rPr>
      <t>average number
of persons 
per dwelling</t>
    </r>
  </si>
  <si>
    <r>
      <t xml:space="preserve">w tys.
</t>
    </r>
    <r>
      <rPr>
        <sz val="10"/>
        <color theme="0" tint="-0.499984740745262"/>
        <rFont val="Arial"/>
        <family val="2"/>
        <charset val="238"/>
      </rPr>
      <t>in thous.</t>
    </r>
  </si>
  <si>
    <r>
      <t xml:space="preserve">na 1000 ludności
</t>
    </r>
    <r>
      <rPr>
        <sz val="10"/>
        <color theme="0" tint="-0.499984740745262"/>
        <rFont val="Arial"/>
        <family val="2"/>
        <charset val="238"/>
      </rPr>
      <t>per 1000 population</t>
    </r>
  </si>
  <si>
    <r>
      <t xml:space="preserve">na 1000 
zawartych
małżeństw
</t>
    </r>
    <r>
      <rPr>
        <sz val="10"/>
        <color theme="0" tint="-0.499984740745262"/>
        <rFont val="Arial"/>
        <family val="2"/>
        <charset val="238"/>
      </rPr>
      <t>per 1000
marriages 
contracted</t>
    </r>
  </si>
  <si>
    <r>
      <t>przeciętna powierzchnia użytkowa 
1 mieszkania w m</t>
    </r>
    <r>
      <rPr>
        <vertAlign val="superscript"/>
        <sz val="10"/>
        <rFont val="Arial"/>
        <family val="2"/>
        <charset val="238"/>
      </rPr>
      <t>2</t>
    </r>
    <r>
      <rPr>
        <sz val="10"/>
        <rFont val="Arial"/>
        <family val="2"/>
        <charset val="238"/>
      </rPr>
      <t xml:space="preserve">
</t>
    </r>
    <r>
      <rPr>
        <sz val="10"/>
        <color theme="0" tint="-0.499984740745262"/>
        <rFont val="Arial"/>
        <family val="2"/>
        <charset val="238"/>
      </rPr>
      <t>average useful floor area
per dwelling  in m</t>
    </r>
    <r>
      <rPr>
        <vertAlign val="superscript"/>
        <sz val="10"/>
        <color theme="0" tint="-0.499984740745262"/>
        <rFont val="Arial"/>
        <family val="2"/>
        <charset val="238"/>
      </rPr>
      <t>2</t>
    </r>
    <r>
      <rPr>
        <sz val="10"/>
        <color theme="0" tint="-0.499984740745262"/>
        <rFont val="Arial"/>
        <family val="2"/>
        <charset val="238"/>
      </rPr>
      <t xml:space="preserve"> </t>
    </r>
  </si>
  <si>
    <t xml:space="preserve">   a Stan w dniu 31 XII.</t>
  </si>
  <si>
    <t xml:space="preserve">   a As of 31 XII.</t>
  </si>
  <si>
    <t>MIASTA  WOJEWÓDZKIE  W  2017  R.</t>
  </si>
  <si>
    <t>THE  VOIVODSHIP  CITIES  IN  2017</t>
  </si>
  <si>
    <r>
      <t>Zgony</t>
    </r>
    <r>
      <rPr>
        <vertAlign val="superscript"/>
        <sz val="10"/>
        <rFont val="Arial"/>
        <family val="2"/>
        <charset val="238"/>
      </rPr>
      <t>a</t>
    </r>
    <r>
      <rPr>
        <sz val="10"/>
        <rFont val="Arial"/>
        <family val="2"/>
        <charset val="238"/>
      </rPr>
      <t xml:space="preserve"> według 
wybranych przyczyn                                              na 100 tys. ludności</t>
    </r>
    <r>
      <rPr>
        <vertAlign val="superscript"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 xml:space="preserve">                 
</t>
    </r>
    <r>
      <rPr>
        <sz val="10"/>
        <color indexed="23"/>
        <rFont val="Arial"/>
        <family val="2"/>
        <charset val="238"/>
      </rPr>
      <t>Deaths</t>
    </r>
    <r>
      <rPr>
        <vertAlign val="superscript"/>
        <sz val="10"/>
        <color indexed="23"/>
        <rFont val="Arial"/>
        <family val="2"/>
        <charset val="238"/>
      </rPr>
      <t>a</t>
    </r>
    <r>
      <rPr>
        <sz val="10"/>
        <color indexed="23"/>
        <rFont val="Arial"/>
        <family val="2"/>
        <charset val="238"/>
      </rPr>
      <t xml:space="preserve"> by selected
causes per 100 thous.
 population</t>
    </r>
  </si>
  <si>
    <r>
      <t xml:space="preserve">Współczynnik dzietności ogólnej   
</t>
    </r>
    <r>
      <rPr>
        <sz val="10"/>
        <color indexed="23"/>
        <rFont val="Arial"/>
        <family val="2"/>
        <charset val="238"/>
      </rPr>
      <t>Total
fertility
rate</t>
    </r>
  </si>
  <si>
    <r>
      <t xml:space="preserve">nowotwory                  </t>
    </r>
    <r>
      <rPr>
        <sz val="10"/>
        <color indexed="23"/>
        <rFont val="Arial"/>
        <family val="2"/>
        <charset val="238"/>
      </rPr>
      <t>neoplasms</t>
    </r>
  </si>
  <si>
    <r>
      <t xml:space="preserve">choroby układu krążenia                          </t>
    </r>
    <r>
      <rPr>
        <sz val="10"/>
        <color indexed="23"/>
        <rFont val="Arial"/>
        <family val="2"/>
        <charset val="238"/>
      </rPr>
      <t>diseases                             of the circulatory system</t>
    </r>
  </si>
  <si>
    <r>
      <t xml:space="preserve">nowotworu złośliwego sutka
</t>
    </r>
    <r>
      <rPr>
        <sz val="10"/>
        <color indexed="23"/>
        <rFont val="Arial"/>
        <family val="2"/>
        <charset val="238"/>
      </rPr>
      <t>malignant neoplasm of female breast</t>
    </r>
    <r>
      <rPr>
        <sz val="10"/>
        <rFont val="Arial"/>
        <family val="2"/>
        <charset val="238"/>
      </rPr>
      <t xml:space="preserve">
</t>
    </r>
  </si>
  <si>
    <r>
      <t xml:space="preserve">nowotworu 
szyjki macicy 
</t>
    </r>
    <r>
      <rPr>
        <sz val="10"/>
        <color indexed="23"/>
        <rFont val="Arial"/>
        <family val="2"/>
        <charset val="238"/>
      </rPr>
      <t>malignant neoplasm of cervix uteri</t>
    </r>
  </si>
  <si>
    <r>
      <t>Lekarze</t>
    </r>
    <r>
      <rPr>
        <vertAlign val="superscript"/>
        <sz val="10"/>
        <rFont val="Arial"/>
        <family val="2"/>
        <charset val="238"/>
      </rPr>
      <t>ab</t>
    </r>
    <r>
      <rPr>
        <sz val="10"/>
        <rFont val="Arial"/>
        <family val="2"/>
        <charset val="238"/>
      </rPr>
      <t xml:space="preserve">
</t>
    </r>
    <r>
      <rPr>
        <sz val="10"/>
        <color indexed="55"/>
        <rFont val="Arial"/>
        <family val="2"/>
        <charset val="238"/>
      </rPr>
      <t>Doctors</t>
    </r>
    <r>
      <rPr>
        <vertAlign val="superscript"/>
        <sz val="10"/>
        <color indexed="55"/>
        <rFont val="Arial"/>
        <family val="2"/>
        <charset val="238"/>
      </rPr>
      <t>ab</t>
    </r>
  </si>
  <si>
    <r>
      <t>Lekarze 
dentyści</t>
    </r>
    <r>
      <rPr>
        <vertAlign val="superscript"/>
        <sz val="10"/>
        <rFont val="Arial"/>
        <family val="2"/>
        <charset val="238"/>
      </rPr>
      <t>ab</t>
    </r>
    <r>
      <rPr>
        <sz val="10"/>
        <rFont val="Arial"/>
        <family val="2"/>
        <charset val="238"/>
      </rPr>
      <t xml:space="preserve"> 
</t>
    </r>
    <r>
      <rPr>
        <sz val="10"/>
        <color indexed="55"/>
        <rFont val="Arial"/>
        <family val="2"/>
        <charset val="238"/>
      </rPr>
      <t>Dentists</t>
    </r>
    <r>
      <rPr>
        <vertAlign val="superscript"/>
        <sz val="10"/>
        <color indexed="55"/>
        <rFont val="Arial"/>
        <family val="2"/>
        <charset val="238"/>
      </rPr>
      <t>ab</t>
    </r>
  </si>
  <si>
    <r>
      <t>Osoby korzystające 
ze świadczeń 
pomocy społecznej</t>
    </r>
    <r>
      <rPr>
        <vertAlign val="superscript"/>
        <sz val="10"/>
        <rFont val="Arial"/>
        <family val="2"/>
        <charset val="238"/>
      </rPr>
      <t>c</t>
    </r>
    <r>
      <rPr>
        <sz val="10"/>
        <rFont val="Arial"/>
        <family val="2"/>
        <charset val="238"/>
      </rPr>
      <t xml:space="preserve"> 
na 10 tys. ludności 
</t>
    </r>
    <r>
      <rPr>
        <sz val="10"/>
        <color indexed="55"/>
        <rFont val="Arial"/>
        <family val="2"/>
        <charset val="238"/>
      </rPr>
      <t>Beneficiaries of social 
welfare benefits</t>
    </r>
    <r>
      <rPr>
        <vertAlign val="superscript"/>
        <sz val="10"/>
        <color indexed="55"/>
        <rFont val="Arial"/>
        <family val="2"/>
        <charset val="238"/>
      </rPr>
      <t>c</t>
    </r>
    <r>
      <rPr>
        <sz val="10"/>
        <color indexed="55"/>
        <rFont val="Arial"/>
        <family val="2"/>
        <charset val="238"/>
      </rPr>
      <t xml:space="preserve"> 
per 10 thous. population</t>
    </r>
  </si>
  <si>
    <r>
      <t>Porady udzielone 
w ambulatoryjnej 
opiece zdrowotnej</t>
    </r>
    <r>
      <rPr>
        <vertAlign val="superscript"/>
        <sz val="10"/>
        <rFont val="Arial"/>
        <family val="2"/>
        <charset val="238"/>
      </rPr>
      <t>d</t>
    </r>
    <r>
      <rPr>
        <sz val="10"/>
        <rFont val="Arial"/>
        <family val="2"/>
        <charset val="238"/>
      </rPr>
      <t xml:space="preserve">
na 1000 ludności 
</t>
    </r>
    <r>
      <rPr>
        <sz val="10"/>
        <color indexed="55"/>
        <rFont val="Arial"/>
        <family val="2"/>
        <charset val="238"/>
      </rPr>
      <t>Consultations provided 
in out-patient 
health care</t>
    </r>
    <r>
      <rPr>
        <vertAlign val="superscript"/>
        <sz val="10"/>
        <color indexed="55"/>
        <rFont val="Arial"/>
        <family val="2"/>
        <charset val="238"/>
      </rPr>
      <t>d</t>
    </r>
    <r>
      <rPr>
        <sz val="10"/>
        <color indexed="55"/>
        <rFont val="Arial"/>
        <family val="2"/>
        <charset val="238"/>
      </rPr>
      <t xml:space="preserve">
per 1000 population</t>
    </r>
  </si>
  <si>
    <r>
      <t xml:space="preserve">na 10 tys. ludności   
</t>
    </r>
    <r>
      <rPr>
        <sz val="10"/>
        <color indexed="55"/>
        <rFont val="Arial"/>
        <family val="2"/>
        <charset val="238"/>
      </rPr>
      <t>per 10  thous. population</t>
    </r>
  </si>
  <si>
    <r>
      <t xml:space="preserve">pomoc pieniężna 
</t>
    </r>
    <r>
      <rPr>
        <sz val="10"/>
        <color indexed="55"/>
        <rFont val="Arial"/>
        <family val="2"/>
        <charset val="238"/>
      </rPr>
      <t xml:space="preserve">monetary assistance </t>
    </r>
  </si>
  <si>
    <r>
      <t xml:space="preserve">pomoc niepieniężna 
</t>
    </r>
    <r>
      <rPr>
        <sz val="10"/>
        <color indexed="55"/>
        <rFont val="Arial"/>
        <family val="2"/>
        <charset val="238"/>
      </rPr>
      <t xml:space="preserve">non-
-monetary assistance </t>
    </r>
  </si>
  <si>
    <r>
      <t xml:space="preserve">lekarskie
</t>
    </r>
    <r>
      <rPr>
        <sz val="10"/>
        <color indexed="55"/>
        <rFont val="Arial"/>
        <family val="2"/>
        <charset val="238"/>
      </rPr>
      <t>medical</t>
    </r>
  </si>
  <si>
    <r>
      <t xml:space="preserve">stomato-
logiczne 
</t>
    </r>
    <r>
      <rPr>
        <sz val="10"/>
        <color indexed="55"/>
        <rFont val="Arial"/>
        <family val="2"/>
        <charset val="238"/>
      </rPr>
      <t>dental</t>
    </r>
  </si>
  <si>
    <r>
      <t>WYSZCZEGÓLNIENIE</t>
    </r>
    <r>
      <rPr>
        <sz val="10"/>
        <color theme="0" tint="-0.499984740745262"/>
        <rFont val="Arial"/>
        <family val="2"/>
        <charset val="238"/>
      </rPr>
      <t xml:space="preserve">
SPECIFICATION</t>
    </r>
  </si>
  <si>
    <r>
      <t>Drogi publiczne
o twardej nawierzchni</t>
    </r>
    <r>
      <rPr>
        <vertAlign val="superscript"/>
        <sz val="10"/>
        <rFont val="Arial"/>
        <family val="2"/>
        <charset val="238"/>
      </rPr>
      <t xml:space="preserve">a </t>
    </r>
    <r>
      <rPr>
        <sz val="10"/>
        <rFont val="Arial"/>
        <family val="2"/>
        <charset val="238"/>
      </rPr>
      <t xml:space="preserve">w km 
</t>
    </r>
    <r>
      <rPr>
        <sz val="10"/>
        <color theme="0" tint="-0.499984740745262"/>
        <rFont val="Arial"/>
        <family val="2"/>
        <charset val="238"/>
      </rPr>
      <t xml:space="preserve"> Hard surface public roads</t>
    </r>
    <r>
      <rPr>
        <vertAlign val="superscript"/>
        <sz val="10"/>
        <color theme="0" tint="-0.499984740745262"/>
        <rFont val="Arial"/>
        <family val="2"/>
        <charset val="238"/>
      </rPr>
      <t xml:space="preserve">a </t>
    </r>
    <r>
      <rPr>
        <sz val="10"/>
        <color theme="0" tint="-0.499984740745262"/>
        <rFont val="Arial"/>
        <family val="2"/>
        <charset val="238"/>
      </rPr>
      <t xml:space="preserve">in km </t>
    </r>
  </si>
  <si>
    <r>
      <t>Samochody
osobowe 
zareje-
strowane</t>
    </r>
    <r>
      <rPr>
        <vertAlign val="superscript"/>
        <sz val="10"/>
        <rFont val="Arial"/>
        <family val="2"/>
        <charset val="238"/>
      </rPr>
      <t>a</t>
    </r>
    <r>
      <rPr>
        <sz val="10"/>
        <rFont val="Arial"/>
        <family val="2"/>
        <charset val="238"/>
      </rPr>
      <t xml:space="preserve">
 na 1000
 ludności
</t>
    </r>
    <r>
      <rPr>
        <sz val="10"/>
        <color theme="0" tint="-0.499984740745262"/>
        <rFont val="Arial"/>
        <family val="2"/>
        <charset val="238"/>
      </rPr>
      <t>Passenger
 cars 
registered</t>
    </r>
    <r>
      <rPr>
        <vertAlign val="superscript"/>
        <sz val="10"/>
        <color theme="0" tint="-0.499984740745262"/>
        <rFont val="Arial"/>
        <family val="2"/>
        <charset val="238"/>
      </rPr>
      <t>a</t>
    </r>
    <r>
      <rPr>
        <sz val="10"/>
        <color theme="0" tint="-0.499984740745262"/>
        <rFont val="Arial"/>
        <family val="2"/>
        <charset val="238"/>
      </rPr>
      <t xml:space="preserve">
 per 1000 
population</t>
    </r>
    <r>
      <rPr>
        <sz val="10"/>
        <rFont val="Arial"/>
        <family val="2"/>
        <charset val="238"/>
      </rPr>
      <t xml:space="preserve">
</t>
    </r>
  </si>
  <si>
    <r>
      <t xml:space="preserve">Ofiary
 śmiertelne 
wypadków 
drogowych
 na 100 tys.
 ludności
</t>
    </r>
    <r>
      <rPr>
        <sz val="10"/>
        <color theme="0" tint="-0.499984740745262"/>
        <rFont val="Arial"/>
        <family val="2"/>
        <charset val="238"/>
      </rPr>
      <t>Road traffic
 casualties 
per 100
 thous. 
population</t>
    </r>
  </si>
  <si>
    <r>
      <t>na 100 km</t>
    </r>
    <r>
      <rPr>
        <vertAlign val="superscript"/>
        <sz val="10"/>
        <rFont val="Arial"/>
        <family val="2"/>
        <charset val="238"/>
      </rPr>
      <t xml:space="preserve">2 
</t>
    </r>
    <r>
      <rPr>
        <sz val="10"/>
        <color theme="0" tint="-0.499984740745262"/>
        <rFont val="Arial"/>
        <family val="2"/>
        <charset val="238"/>
      </rPr>
      <t>per 100 km</t>
    </r>
    <r>
      <rPr>
        <vertAlign val="superscript"/>
        <sz val="10"/>
        <color theme="0" tint="-0.499984740745262"/>
        <rFont val="Arial"/>
        <family val="2"/>
        <charset val="238"/>
      </rPr>
      <t>2</t>
    </r>
    <r>
      <rPr>
        <sz val="10"/>
        <rFont val="Arial"/>
        <family val="2"/>
        <charset val="238"/>
      </rPr>
      <t xml:space="preserve"> </t>
    </r>
  </si>
  <si>
    <r>
      <t xml:space="preserve">z liczby ogółem
</t>
    </r>
    <r>
      <rPr>
        <sz val="10"/>
        <color theme="0" tint="-0.499984740745262"/>
        <rFont val="Arial"/>
        <family val="2"/>
        <charset val="238"/>
      </rPr>
      <t>of total</t>
    </r>
  </si>
  <si>
    <r>
      <t xml:space="preserve">ekspre-
sowe
</t>
    </r>
    <r>
      <rPr>
        <sz val="10"/>
        <color theme="0" tint="-0.499984740745262"/>
        <rFont val="Arial"/>
        <family val="2"/>
        <charset val="238"/>
      </rPr>
      <t>express-
ways</t>
    </r>
  </si>
  <si>
    <r>
      <t xml:space="preserve">autostrady
</t>
    </r>
    <r>
      <rPr>
        <sz val="10"/>
        <color theme="0" tint="-0.499984740745262"/>
        <rFont val="Arial"/>
        <family val="2"/>
        <charset val="238"/>
      </rPr>
      <t xml:space="preserve">motorways </t>
    </r>
  </si>
  <si>
    <r>
      <t xml:space="preserve">Makroregion </t>
    </r>
    <r>
      <rPr>
        <b/>
        <sz val="10"/>
        <color theme="0" tint="-0.499984740745262"/>
        <rFont val="Arial"/>
        <family val="2"/>
        <charset val="238"/>
      </rPr>
      <t xml:space="preserve">Macroregion </t>
    </r>
    <r>
      <rPr>
        <b/>
        <sz val="10"/>
        <rFont val="Arial"/>
        <family val="2"/>
        <charset val="238"/>
      </rPr>
      <t>południowy</t>
    </r>
  </si>
  <si>
    <r>
      <t xml:space="preserve">Regiony:  </t>
    </r>
    <r>
      <rPr>
        <sz val="10"/>
        <color theme="0" tint="-0.499984740745262"/>
        <rFont val="Arial"/>
        <family val="2"/>
        <charset val="238"/>
      </rPr>
      <t xml:space="preserve"> Regions:</t>
    </r>
  </si>
  <si>
    <r>
      <t xml:space="preserve">Makroregion </t>
    </r>
    <r>
      <rPr>
        <b/>
        <sz val="10"/>
        <color theme="0" tint="-0.499984740745262"/>
        <rFont val="Arial"/>
        <family val="2"/>
        <charset val="238"/>
      </rPr>
      <t xml:space="preserve">Macroregion </t>
    </r>
    <r>
      <rPr>
        <b/>
        <sz val="10"/>
        <rFont val="Arial"/>
        <family val="2"/>
        <charset val="238"/>
      </rPr>
      <t>północny</t>
    </r>
  </si>
  <si>
    <t>Non-working age population per 100 persons of working age</t>
  </si>
  <si>
    <t>Activity rate in %</t>
  </si>
  <si>
    <t>Employment rate in %</t>
  </si>
  <si>
    <t>Unemployment rate in % (LFS)</t>
  </si>
  <si>
    <t>Commercial companies per 1000 population</t>
  </si>
  <si>
    <t>Powierzchnia o szczególnych walorach
    przyrodniczych prawnie chroniona w %
    powierzchni ogólnej</t>
  </si>
  <si>
    <t xml:space="preserve">Area of special nature value under
    legal protection in % of total area    </t>
  </si>
  <si>
    <t>Ludność w tys.</t>
  </si>
  <si>
    <t xml:space="preserve">   a In  2016.  b Excluding economic entities employing up to 9 persons.</t>
  </si>
  <si>
    <t xml:space="preserve">   a W 2016 r.  b Bez podmiotów gospodarczych o liczbie pracujących do 9 osób.</t>
  </si>
  <si>
    <r>
      <t>Powierzchnia w km</t>
    </r>
    <r>
      <rPr>
        <vertAlign val="superscript"/>
        <sz val="10"/>
        <rFont val="Arial"/>
        <family val="2"/>
        <charset val="238"/>
      </rPr>
      <t xml:space="preserve">2  </t>
    </r>
    <r>
      <rPr>
        <i/>
        <sz val="10"/>
        <rFont val="Times New Roman CE"/>
        <family val="1"/>
        <charset val="238"/>
      </rPr>
      <t/>
    </r>
  </si>
  <si>
    <r>
      <t>Total area in km</t>
    </r>
    <r>
      <rPr>
        <vertAlign val="superscript"/>
        <sz val="10"/>
        <color theme="0" tint="-0.499984740745262"/>
        <rFont val="Arial"/>
        <family val="2"/>
        <charset val="238"/>
      </rPr>
      <t>2</t>
    </r>
  </si>
  <si>
    <r>
      <t>Population per 1 km</t>
    </r>
    <r>
      <rPr>
        <vertAlign val="superscript"/>
        <sz val="10"/>
        <color theme="0" tint="-0.499984740745262"/>
        <rFont val="Arial"/>
        <family val="2"/>
        <charset val="238"/>
      </rPr>
      <t>2</t>
    </r>
  </si>
  <si>
    <r>
      <t>Investment outlays</t>
    </r>
    <r>
      <rPr>
        <vertAlign val="superscript"/>
        <sz val="10"/>
        <color theme="0" tint="-0.499984740745262"/>
        <rFont val="Arial"/>
        <family val="2"/>
        <charset val="238"/>
      </rPr>
      <t>a</t>
    </r>
    <r>
      <rPr>
        <sz val="10"/>
        <color theme="0" tint="-0.499984740745262"/>
        <rFont val="Arial"/>
        <family val="2"/>
        <charset val="238"/>
      </rPr>
      <t xml:space="preserve"> per capita in zl</t>
    </r>
  </si>
  <si>
    <r>
      <t>Average monthly gross wages and salaries</t>
    </r>
    <r>
      <rPr>
        <vertAlign val="superscript"/>
        <sz val="10"/>
        <color theme="0" tint="-0.499984740745262"/>
        <rFont val="Arial"/>
        <family val="2"/>
        <charset val="238"/>
      </rPr>
      <t xml:space="preserve">b </t>
    </r>
    <r>
      <rPr>
        <sz val="10"/>
        <color theme="0" tint="-0.499984740745262"/>
        <rFont val="Arial"/>
        <family val="2"/>
        <charset val="238"/>
      </rPr>
      <t>in zl</t>
    </r>
  </si>
  <si>
    <r>
      <t>Nakłady inwestycyjne</t>
    </r>
    <r>
      <rPr>
        <vertAlign val="superscript"/>
        <sz val="10"/>
        <rFont val="Arial"/>
        <family val="2"/>
        <charset val="238"/>
      </rPr>
      <t>a</t>
    </r>
    <r>
      <rPr>
        <sz val="10"/>
        <rFont val="Arial"/>
        <family val="2"/>
        <charset val="238"/>
      </rPr>
      <t xml:space="preserve"> na 1 mieszkańca 
    w zł </t>
    </r>
    <r>
      <rPr>
        <i/>
        <sz val="10"/>
        <rFont val="Times New Roman CE"/>
        <family val="1"/>
        <charset val="238"/>
      </rPr>
      <t/>
    </r>
  </si>
  <si>
    <r>
      <t>Gross domestic expenditures on research and development activity (R&amp;D)</t>
    </r>
    <r>
      <rPr>
        <vertAlign val="superscript"/>
        <sz val="10"/>
        <color theme="0" tint="-0.499984740745262"/>
        <rFont val="Arial"/>
        <family val="2"/>
        <charset val="238"/>
      </rPr>
      <t xml:space="preserve">a </t>
    </r>
    <r>
      <rPr>
        <sz val="10"/>
        <color theme="0" tint="-0.499984740745262"/>
        <rFont val="Arial"/>
        <family val="2"/>
        <charset val="238"/>
      </rPr>
      <t>per capita in zl</t>
    </r>
  </si>
  <si>
    <t xml:space="preserve">   a Stan w dniu 31 XII.  b Według faktycznego miejsca pracy i rodzaju działalności; z pracującymi w gospodarstwach indywidualnych</t>
  </si>
  <si>
    <t xml:space="preserve"> w rolnictwie (dane szacunkowe). c Bez podmiotów gospodarczych o liczbie pracujących do 9 osób.  d Dane wstępne.  e, f  Jest wyłącznie </t>
  </si>
  <si>
    <t xml:space="preserve">siedzibą: e –  wojewody, f – sejmiku województwa. </t>
  </si>
  <si>
    <t xml:space="preserve">   a As of 31 XII.  b By actual workplace and kind of activity; with the employed persons on private farms in agriculture (estimated data). </t>
  </si>
  <si>
    <t xml:space="preserve"> c Excluding economic entities employing up to 9 persons.  d Preliminary data.  e, f  Exclusively the seat: e – of the voivod, f – of the </t>
  </si>
  <si>
    <t>voivodship regional council.</t>
  </si>
  <si>
    <t xml:space="preserve">   a Stan w dniu 31 XII.  b Dotyczy pracujących bezpośrednio z pacjentem, według głównego miejsca pracy ; dane nie obejmują osób, dla których głównym miejscem pracy jest NFZ, uczelnia lub jednostka administracji państwowej lub samorządu terytorialnego; dane MZ oraz MSWiA.  c Dane MRPiPS.  d Bez praktyk lekarskich i stomatologicznych finansowanych wyłącznie ze środków niepublicznych; bez porad lekarskich z izb przyjęć szpitali ogólnych; dane GUS, MZ oraz MSWiA.  e Łącznie z dziećmi w oddziałach żłobkowych.  f W podziale według form świadczeń korzystający mogą być wykazywani kilkakrotnie. </t>
  </si>
  <si>
    <t xml:space="preserve">   a  As of 31 XII.  b  Data concern persons working directly with patients by primary workplace; data do not include persons for whom the main workplace is the National Health Fund, university or unit of state or local government unit; data of the Ministry of Health and the Ministry of the Interior and Administration.  c  Data of  the Ministry of Family, Labour and Social  Policy.  d  Excluding medical and dental practices financed exclusively from non-public funds; excluding consultations provided in admission rooms of general hospitals; data of the Statistics Poland, the Ministry of Health, the Ministry of the Interior and Administration.  e  Including children in nursery wards. f In division by kind of granted benefits beneficiaries can be enumerated several times. 
</t>
  </si>
  <si>
    <r>
      <t>Dzieci 
w żłobkach 
i klubach dziecięcych 
na 1000 
dzieci 
w wieku 
do lat 3</t>
    </r>
    <r>
      <rPr>
        <vertAlign val="superscript"/>
        <sz val="10"/>
        <rFont val="Arial"/>
        <family val="2"/>
        <charset val="238"/>
      </rPr>
      <t>ae</t>
    </r>
    <r>
      <rPr>
        <sz val="10"/>
        <rFont val="Arial"/>
        <family val="2"/>
        <charset val="238"/>
      </rPr>
      <t xml:space="preserve">        
</t>
    </r>
    <r>
      <rPr>
        <sz val="10"/>
        <color indexed="55"/>
        <rFont val="Arial"/>
        <family val="2"/>
        <charset val="238"/>
      </rPr>
      <t>Children 
in nurseries and children's clubs
per 1000 children 
up to age 3</t>
    </r>
    <r>
      <rPr>
        <vertAlign val="superscript"/>
        <sz val="10"/>
        <color indexed="55"/>
        <rFont val="Arial"/>
        <family val="2"/>
        <charset val="238"/>
      </rPr>
      <t>ae</t>
    </r>
  </si>
  <si>
    <t xml:space="preserve">   a Excluding economic entities employing up to 9 persons; preliminary data.</t>
  </si>
  <si>
    <t xml:space="preserve">   a Bez podmiotów gospodarczych o liczbie pracujących do 9 osób; dane wstępne.</t>
  </si>
  <si>
    <t xml:space="preserve">OBSZARY FUNKCJONALNE MIAST WOJEWÓDZKICH W 2016 R. – WYBRANE DANE </t>
  </si>
  <si>
    <t xml:space="preserve">   a Stan w dniu 31 XII.  b,c  Jest wyłącznie siedzibą: b –  wojewody, c – sejmiku województwa. </t>
  </si>
  <si>
    <t xml:space="preserve">   a As of 31 XII.  b, c  Exclusively the seat: b – of the voivod, c – of the voivodship regional council.</t>
  </si>
  <si>
    <r>
      <t xml:space="preserve">Ogółem   </t>
    </r>
    <r>
      <rPr>
        <sz val="10"/>
        <color indexed="23"/>
        <rFont val="Arial"/>
        <family val="2"/>
        <charset val="238"/>
      </rPr>
      <t xml:space="preserve">Total </t>
    </r>
  </si>
  <si>
    <r>
      <t xml:space="preserve">Rolnictwo, leśnictwo, łowiectwo
i rybactwo </t>
    </r>
    <r>
      <rPr>
        <sz val="10"/>
        <color indexed="23"/>
        <rFont val="Arial"/>
        <family val="2"/>
        <charset val="238"/>
      </rPr>
      <t>Agriculture, forestry
and fishing</t>
    </r>
  </si>
  <si>
    <r>
      <t xml:space="preserve">Przemysł 
i budow-
nictwo
</t>
    </r>
    <r>
      <rPr>
        <sz val="10"/>
        <color indexed="23"/>
        <rFont val="Arial"/>
        <family val="2"/>
        <charset val="238"/>
      </rPr>
      <t>Industry
and construction</t>
    </r>
  </si>
  <si>
    <r>
      <t xml:space="preserve">Usługi
</t>
    </r>
    <r>
      <rPr>
        <sz val="10"/>
        <color indexed="23"/>
        <rFont val="Arial"/>
        <family val="2"/>
        <charset val="238"/>
      </rPr>
      <t xml:space="preserve"> Services</t>
    </r>
  </si>
  <si>
    <r>
      <t xml:space="preserve">w zł 
</t>
    </r>
    <r>
      <rPr>
        <sz val="10"/>
        <color indexed="23"/>
        <rFont val="Arial"/>
        <family val="2"/>
        <charset val="238"/>
      </rPr>
      <t>in zl</t>
    </r>
  </si>
  <si>
    <r>
      <t>Polska =
=100</t>
    </r>
    <r>
      <rPr>
        <vertAlign val="superscript"/>
        <sz val="10"/>
        <rFont val="Arial"/>
        <family val="2"/>
        <charset val="238"/>
      </rPr>
      <t xml:space="preserve"> 
</t>
    </r>
    <r>
      <rPr>
        <sz val="10"/>
        <color indexed="23"/>
        <rFont val="Arial"/>
        <family val="2"/>
        <charset val="238"/>
      </rPr>
      <t>Poland =
 =100</t>
    </r>
  </si>
  <si>
    <r>
      <t xml:space="preserve">w zł     </t>
    </r>
    <r>
      <rPr>
        <sz val="10"/>
        <color indexed="23"/>
        <rFont val="Arial"/>
        <family val="2"/>
        <charset val="238"/>
      </rPr>
      <t>in zl</t>
    </r>
  </si>
  <si>
    <r>
      <t xml:space="preserve">POLSKA  </t>
    </r>
    <r>
      <rPr>
        <sz val="10"/>
        <color indexed="23"/>
        <rFont val="Arial"/>
        <family val="2"/>
        <charset val="238"/>
      </rPr>
      <t>POLAND</t>
    </r>
  </si>
  <si>
    <t>Makroregion północno-zachodni</t>
  </si>
  <si>
    <t>Makroregion południowo-zachodni</t>
  </si>
  <si>
    <t>Makroregion północny</t>
  </si>
  <si>
    <t>Makroregion centralny</t>
  </si>
  <si>
    <t>Makroregion wschodni</t>
  </si>
  <si>
    <t>Makroregion województwo mazowieckie</t>
  </si>
  <si>
    <r>
      <t xml:space="preserve">Makroregion  </t>
    </r>
    <r>
      <rPr>
        <b/>
        <sz val="10"/>
        <color rgb="FF7F7F7F"/>
        <rFont val="Arial"/>
        <family val="2"/>
        <charset val="238"/>
      </rPr>
      <t>Macroregion</t>
    </r>
    <r>
      <rPr>
        <b/>
        <sz val="10"/>
        <rFont val="Arial"/>
        <family val="2"/>
        <charset val="238"/>
      </rPr>
      <t xml:space="preserve"> północno-zachodni</t>
    </r>
  </si>
  <si>
    <r>
      <t xml:space="preserve">Makroregion  </t>
    </r>
    <r>
      <rPr>
        <b/>
        <sz val="10"/>
        <color rgb="FF7F7F7F"/>
        <rFont val="Arial"/>
        <family val="2"/>
        <charset val="238"/>
      </rPr>
      <t xml:space="preserve">Macroregion </t>
    </r>
    <r>
      <rPr>
        <b/>
        <sz val="10"/>
        <rFont val="Arial"/>
        <family val="2"/>
        <charset val="238"/>
      </rPr>
      <t>północno-zachodni</t>
    </r>
  </si>
  <si>
    <t xml:space="preserve">SOLD  PRODUCTION  OF  INDUSTRY  AND SALES  OF CONSTRUCTION </t>
  </si>
  <si>
    <t>TRANSPORT IN 2017</t>
  </si>
  <si>
    <r>
      <t xml:space="preserve">Regiony:   </t>
    </r>
    <r>
      <rPr>
        <sz val="10"/>
        <color indexed="23"/>
        <rFont val="Arial"/>
        <family val="2"/>
        <charset val="238"/>
      </rPr>
      <t xml:space="preserve">Regions: </t>
    </r>
  </si>
  <si>
    <r>
      <t>ogółem</t>
    </r>
    <r>
      <rPr>
        <vertAlign val="superscript"/>
        <sz val="10"/>
        <rFont val="Arial"/>
        <family val="2"/>
        <charset val="238"/>
      </rPr>
      <t xml:space="preserve">f </t>
    </r>
    <r>
      <rPr>
        <sz val="10"/>
        <color indexed="55"/>
        <rFont val="Arial"/>
        <family val="2"/>
        <charset val="238"/>
      </rPr>
      <t xml:space="preserve">
 total</t>
    </r>
    <r>
      <rPr>
        <vertAlign val="superscript"/>
        <sz val="10"/>
        <color indexed="55"/>
        <rFont val="Arial"/>
        <family val="2"/>
        <charset val="238"/>
      </rPr>
      <t>f</t>
    </r>
  </si>
  <si>
    <t xml:space="preserve">      a In pre-primary education establishments; including children attending  for the whole school year units performing health care activities.</t>
  </si>
  <si>
    <t xml:space="preserve"> the extractive industries (of which heaps, settling ponds), own and others.</t>
  </si>
  <si>
    <r>
      <t>w
odsetkach</t>
    </r>
    <r>
      <rPr>
        <sz val="10"/>
        <color indexed="23"/>
        <rFont val="Arial"/>
        <family val="2"/>
        <charset val="238"/>
      </rPr>
      <t xml:space="preserve">
in percent</t>
    </r>
  </si>
  <si>
    <r>
      <t xml:space="preserve">w
odsetkach
</t>
    </r>
    <r>
      <rPr>
        <sz val="10"/>
        <color indexed="23"/>
        <rFont val="Arial"/>
        <family val="2"/>
        <charset val="238"/>
      </rPr>
      <t>in percent</t>
    </r>
  </si>
  <si>
    <t>TRANSPORT  W  2017 R.</t>
  </si>
  <si>
    <t>FUNCTIONAL AREAS OF THE VOIVODSHIP CITIES IN 2016 – SELECTED DATA</t>
  </si>
  <si>
    <t>VITAL  STATISTICS  AND  MIGRATION OF POPULATION  IN  2017</t>
  </si>
  <si>
    <r>
      <t>Zgony kobiet</t>
    </r>
    <r>
      <rPr>
        <vertAlign val="superscript"/>
        <sz val="10"/>
        <rFont val="Arial"/>
        <family val="2"/>
        <charset val="238"/>
      </rPr>
      <t>a</t>
    </r>
    <r>
      <rPr>
        <sz val="10"/>
        <rFont val="Arial"/>
        <family val="2"/>
        <charset val="238"/>
      </rPr>
      <t xml:space="preserve"> 
według wybranych przyczyn                                             
na 100 tys. kobiet</t>
    </r>
    <r>
      <rPr>
        <vertAlign val="superscript"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 xml:space="preserve">                  
</t>
    </r>
    <r>
      <rPr>
        <sz val="10"/>
        <color indexed="23"/>
        <rFont val="Arial"/>
        <family val="2"/>
        <charset val="238"/>
      </rPr>
      <t>Females' deaths</t>
    </r>
    <r>
      <rPr>
        <vertAlign val="superscript"/>
        <sz val="10"/>
        <color indexed="23"/>
        <rFont val="Arial"/>
        <family val="2"/>
        <charset val="238"/>
      </rPr>
      <t>a</t>
    </r>
    <r>
      <rPr>
        <sz val="10"/>
        <color indexed="23"/>
        <rFont val="Arial"/>
        <family val="2"/>
        <charset val="238"/>
      </rPr>
      <t xml:space="preserve"> 
by selected causes 
per 100 thous. females</t>
    </r>
  </si>
  <si>
    <r>
      <t xml:space="preserve">WYSZCZEGÓLNIENIE 
</t>
    </r>
    <r>
      <rPr>
        <sz val="10"/>
        <color indexed="23"/>
        <rFont val="Arial"/>
        <family val="2"/>
        <charset val="238"/>
      </rPr>
      <t>SPECIFICATION</t>
    </r>
  </si>
  <si>
    <r>
      <t xml:space="preserve">      </t>
    </r>
    <r>
      <rPr>
        <sz val="10"/>
        <rFont val="Arial"/>
        <family val="2"/>
        <charset val="238"/>
      </rPr>
      <t xml:space="preserve">a W placówkach wychowania przedszkolnego; łącznie z dziećmi przebywającymi przez cały rok szkolny w placówkach wykonujących działalność leczniczą. </t>
    </r>
  </si>
  <si>
    <r>
      <t>AKTYWNOŚĆ  EKONOMICZNA  LUDNOŚCI</t>
    </r>
    <r>
      <rPr>
        <b/>
        <vertAlign val="superscript"/>
        <sz val="10"/>
        <rFont val="Arial"/>
        <family val="2"/>
        <charset val="238"/>
      </rPr>
      <t>a</t>
    </r>
    <r>
      <rPr>
        <b/>
        <sz val="10"/>
        <rFont val="Arial"/>
        <family val="2"/>
        <charset val="238"/>
      </rPr>
      <t xml:space="preserve">  W  WIEKU  15  LAT  I  WIĘCEJ  W  2017  R.</t>
    </r>
  </si>
  <si>
    <r>
      <t>ECONOMIC  ACTIVITY  OF  THE  POPULATION</t>
    </r>
    <r>
      <rPr>
        <vertAlign val="superscript"/>
        <sz val="10"/>
        <color theme="0" tint="-0.499984740745262"/>
        <rFont val="Arial"/>
        <family val="2"/>
        <charset val="238"/>
      </rPr>
      <t>a</t>
    </r>
    <r>
      <rPr>
        <sz val="10"/>
        <color theme="0" tint="-0.499984740745262"/>
        <rFont val="Arial"/>
        <family val="2"/>
        <charset val="238"/>
      </rPr>
      <t xml:space="preserve">  AGED  15  AND  MORE  IN  2017</t>
    </r>
  </si>
  <si>
    <r>
      <t xml:space="preserve">WYSZCZEGÓLNIENIE
</t>
    </r>
    <r>
      <rPr>
        <sz val="10"/>
        <color theme="0" tint="-0.499984740745262"/>
        <rFont val="Arial"/>
        <family val="2"/>
        <charset val="238"/>
      </rPr>
      <t>SPECYFICATION</t>
    </r>
  </si>
  <si>
    <r>
      <t xml:space="preserve">Ludność
ogółem
</t>
    </r>
    <r>
      <rPr>
        <sz val="10"/>
        <color theme="0" tint="-0.499984740745262"/>
        <rFont val="Arial"/>
        <family val="2"/>
        <charset val="238"/>
      </rPr>
      <t>Population
total</t>
    </r>
    <r>
      <rPr>
        <sz val="10"/>
        <rFont val="Arial"/>
        <family val="2"/>
        <charset val="238"/>
      </rPr>
      <t xml:space="preserve">
</t>
    </r>
  </si>
  <si>
    <r>
      <t xml:space="preserve">Aktywni zawodowo
</t>
    </r>
    <r>
      <rPr>
        <sz val="10"/>
        <color theme="0" tint="-0.499984740745262"/>
        <rFont val="Arial"/>
        <family val="2"/>
        <charset val="238"/>
      </rPr>
      <t>Economically active persons</t>
    </r>
  </si>
  <si>
    <r>
      <t xml:space="preserve">Bierni
zawodowo
Economically
</t>
    </r>
    <r>
      <rPr>
        <sz val="10"/>
        <color theme="0" tint="-0.499984740745262"/>
        <rFont val="Arial"/>
        <family val="2"/>
        <charset val="238"/>
      </rPr>
      <t>inactive
persons</t>
    </r>
  </si>
  <si>
    <r>
      <t xml:space="preserve">Współ-
czynnik
aktywności
zawodowej
</t>
    </r>
    <r>
      <rPr>
        <sz val="10"/>
        <color theme="0" tint="-0.499984740745262"/>
        <rFont val="Arial"/>
        <family val="2"/>
        <charset val="238"/>
      </rPr>
      <t>Activity
rate</t>
    </r>
  </si>
  <si>
    <r>
      <t xml:space="preserve">Wskaźnik zatrudnienia
</t>
    </r>
    <r>
      <rPr>
        <sz val="10"/>
        <color theme="0" tint="-0.499984740745262"/>
        <rFont val="Arial"/>
        <family val="2"/>
        <charset val="238"/>
      </rPr>
      <t>Employment rate</t>
    </r>
  </si>
  <si>
    <r>
      <t xml:space="preserve">Stopa bezrobocia
</t>
    </r>
    <r>
      <rPr>
        <sz val="10"/>
        <color theme="0" tint="-0.499984740745262"/>
        <rFont val="Arial"/>
        <family val="2"/>
        <charset val="238"/>
      </rPr>
      <t>Unemploy-
ment
rate</t>
    </r>
  </si>
  <si>
    <r>
      <t xml:space="preserve">pracujący
</t>
    </r>
    <r>
      <rPr>
        <sz val="10"/>
        <color theme="0" tint="-0.499984740745262"/>
        <rFont val="Arial"/>
        <family val="2"/>
        <charset val="238"/>
      </rPr>
      <t>employed
persons</t>
    </r>
  </si>
  <si>
    <r>
      <t>bezrobotni</t>
    </r>
    <r>
      <rPr>
        <vertAlign val="superscript"/>
        <sz val="10"/>
        <rFont val="Arial"/>
        <family val="2"/>
        <charset val="238"/>
      </rPr>
      <t>b</t>
    </r>
    <r>
      <rPr>
        <sz val="10"/>
        <rFont val="Arial"/>
        <family val="2"/>
        <charset val="238"/>
      </rPr>
      <t xml:space="preserve">
</t>
    </r>
    <r>
      <rPr>
        <sz val="10"/>
        <color theme="0" tint="-0.499984740745262"/>
        <rFont val="Arial"/>
        <family val="2"/>
        <charset val="238"/>
      </rPr>
      <t>unemployed
persons</t>
    </r>
    <r>
      <rPr>
        <vertAlign val="superscript"/>
        <sz val="10"/>
        <color theme="0" tint="-0.499984740745262"/>
        <rFont val="Arial"/>
        <family val="2"/>
        <charset val="238"/>
      </rPr>
      <t>b</t>
    </r>
  </si>
  <si>
    <r>
      <t xml:space="preserve">mężczyźni
</t>
    </r>
    <r>
      <rPr>
        <sz val="10"/>
        <color theme="0" tint="-0.499984740745262"/>
        <rFont val="Arial"/>
        <family val="2"/>
        <charset val="238"/>
      </rPr>
      <t>men</t>
    </r>
  </si>
  <si>
    <r>
      <t xml:space="preserve">kobiety
</t>
    </r>
    <r>
      <rPr>
        <sz val="10"/>
        <color theme="0" tint="-0.499984740745262"/>
        <rFont val="Arial"/>
        <family val="2"/>
        <charset val="238"/>
      </rPr>
      <t>women</t>
    </r>
  </si>
  <si>
    <r>
      <t xml:space="preserve">w %    </t>
    </r>
    <r>
      <rPr>
        <sz val="10"/>
        <color theme="0" tint="-0.499984740745262"/>
        <rFont val="Arial"/>
        <family val="2"/>
        <charset val="238"/>
      </rPr>
      <t>in %</t>
    </r>
  </si>
  <si>
    <r>
      <t>PRACUJĄCY  WEDŁUG  RODZAJÓW  DZIAŁALNOŚCI</t>
    </r>
    <r>
      <rPr>
        <vertAlign val="superscript"/>
        <sz val="10"/>
        <rFont val="Arial"/>
        <family val="2"/>
        <charset val="238"/>
      </rPr>
      <t>a</t>
    </r>
    <r>
      <rPr>
        <b/>
        <sz val="10"/>
        <rFont val="Arial"/>
        <family val="2"/>
        <charset val="238"/>
      </rPr>
      <t xml:space="preserve">  W  2017 R.</t>
    </r>
  </si>
  <si>
    <r>
      <t>EMPLOYED  PERSONS  BY  KIND  OF  ACTIVITY</t>
    </r>
    <r>
      <rPr>
        <vertAlign val="superscript"/>
        <sz val="10"/>
        <color theme="0" tint="-0.499984740745262"/>
        <rFont val="Arial"/>
        <family val="2"/>
        <charset val="238"/>
      </rPr>
      <t>a</t>
    </r>
    <r>
      <rPr>
        <sz val="10"/>
        <color theme="0" tint="-0.499984740745262"/>
        <rFont val="Arial"/>
        <family val="2"/>
        <charset val="238"/>
      </rPr>
      <t xml:space="preserve">  IN  2017</t>
    </r>
  </si>
  <si>
    <t>Makroregion południowy</t>
  </si>
  <si>
    <r>
      <t>PRZECIĘTNE  MIESIĘCZNE  WYNAGRODZENIA  BRUTTO</t>
    </r>
    <r>
      <rPr>
        <b/>
        <vertAlign val="superscript"/>
        <sz val="10"/>
        <rFont val="Arial"/>
        <family val="2"/>
        <charset val="238"/>
      </rPr>
      <t>a</t>
    </r>
    <r>
      <rPr>
        <b/>
        <sz val="10"/>
        <rFont val="Arial"/>
        <family val="2"/>
        <charset val="238"/>
      </rPr>
      <t xml:space="preserve">  W  2017  R.</t>
    </r>
  </si>
  <si>
    <r>
      <t>AVERAGE  MONTHLY  GROSS  WAGES  AND  SALARIES</t>
    </r>
    <r>
      <rPr>
        <vertAlign val="superscript"/>
        <sz val="10"/>
        <color indexed="23"/>
        <rFont val="Arial"/>
        <family val="2"/>
        <charset val="238"/>
      </rPr>
      <t xml:space="preserve">a </t>
    </r>
    <r>
      <rPr>
        <sz val="10"/>
        <color indexed="23"/>
        <rFont val="Arial"/>
        <family val="2"/>
        <charset val="238"/>
      </rPr>
      <t xml:space="preserve"> IN  2017</t>
    </r>
  </si>
  <si>
    <r>
      <t xml:space="preserve">PRZECIĘTNE MIESIĘCZNE WYDATKI NA 1 OSOBĘ W GOSPODARSTWACH DOMOWYCH W 2017 R.    </t>
    </r>
    <r>
      <rPr>
        <sz val="10"/>
        <rFont val="Arial"/>
        <family val="2"/>
        <charset val="238"/>
      </rPr>
      <t xml:space="preserve">                               </t>
    </r>
  </si>
  <si>
    <r>
      <rPr>
        <sz val="10"/>
        <rFont val="Arial"/>
        <family val="2"/>
        <charset val="238"/>
      </rPr>
      <t xml:space="preserve">     a Stan w dniu 31 XII.  b</t>
    </r>
    <r>
      <rPr>
        <i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Łącznie z punktami bibliotecznymi.  c Bez wypożyczeń międzybibliotecznych.</t>
    </r>
  </si>
  <si>
    <r>
      <t>BAZA NOCLEGOWA TURYSTYKI</t>
    </r>
    <r>
      <rPr>
        <vertAlign val="superscript"/>
        <sz val="10"/>
        <rFont val="Arial"/>
        <family val="2"/>
        <charset val="238"/>
      </rPr>
      <t>a</t>
    </r>
    <r>
      <rPr>
        <b/>
        <sz val="10"/>
        <rFont val="Arial"/>
        <family val="2"/>
        <charset val="238"/>
      </rPr>
      <t xml:space="preserve"> W 2017 R.</t>
    </r>
    <r>
      <rPr>
        <i/>
        <sz val="10"/>
        <rFont val="Arial"/>
        <family val="2"/>
        <charset val="238"/>
      </rPr>
      <t xml:space="preserve"> </t>
    </r>
  </si>
  <si>
    <r>
      <t>TOURIST ACCOMODATION ESTABLISHMENTS</t>
    </r>
    <r>
      <rPr>
        <vertAlign val="superscript"/>
        <sz val="10"/>
        <color indexed="23"/>
        <rFont val="Arial"/>
        <family val="2"/>
        <charset val="238"/>
      </rPr>
      <t>a</t>
    </r>
    <r>
      <rPr>
        <sz val="10"/>
        <color indexed="23"/>
        <rFont val="Arial"/>
        <family val="2"/>
        <charset val="238"/>
      </rPr>
      <t xml:space="preserve"> IN 2017</t>
    </r>
  </si>
  <si>
    <r>
      <t xml:space="preserve">   </t>
    </r>
    <r>
      <rPr>
        <i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a Dotyczy obiektów posiadajacych 10 i więcej miejsc noclegowych; dane z uwzględnieniem imputacji dla jednostek, które odmówiły udziału w badaniu.</t>
    </r>
  </si>
  <si>
    <r>
      <t xml:space="preserve">relacja do 
produktu 
krajowego 
brutto 
(PKB) 
w % w 2015
</t>
    </r>
    <r>
      <rPr>
        <sz val="10"/>
        <color theme="0" tint="-0.499984740745262"/>
        <rFont val="Arial"/>
        <family val="2"/>
        <charset val="238"/>
      </rPr>
      <t>ratio 
to gross 
domestic 
product 
(GDP) 
in % in 2015</t>
    </r>
  </si>
  <si>
    <r>
      <t>Przedsiębiorstwa, 
które poniosły
 nakłady 
na działalność 
innowacyjną 
w % przedsiębiorstw 
w przemyśle</t>
    </r>
    <r>
      <rPr>
        <vertAlign val="superscript"/>
        <sz val="10"/>
        <rFont val="Arial"/>
        <family val="2"/>
        <charset val="238"/>
      </rPr>
      <t>b</t>
    </r>
    <r>
      <rPr>
        <sz val="10"/>
        <rFont val="Arial"/>
        <family val="2"/>
        <charset val="238"/>
      </rPr>
      <t xml:space="preserve">
</t>
    </r>
    <r>
      <rPr>
        <sz val="10"/>
        <color theme="0" tint="-0.499984740745262"/>
        <rFont val="Arial"/>
        <family val="2"/>
        <charset val="238"/>
      </rPr>
      <t>Enterprises with
expenditures 
on innovation activity 
in % of total 
number 
of industrial 
enterprises</t>
    </r>
    <r>
      <rPr>
        <vertAlign val="superscript"/>
        <sz val="10"/>
        <color theme="0" tint="-0.499984740745262"/>
        <rFont val="Arial"/>
        <family val="2"/>
        <charset val="238"/>
      </rPr>
      <t>b</t>
    </r>
  </si>
  <si>
    <r>
      <t>BUDOWLANO-MONTAŻOWEJ  W  2017  R.</t>
    </r>
    <r>
      <rPr>
        <b/>
        <vertAlign val="superscript"/>
        <sz val="10"/>
        <rFont val="Arial"/>
        <family val="2"/>
        <charset val="238"/>
      </rPr>
      <t>a</t>
    </r>
    <r>
      <rPr>
        <b/>
        <sz val="10"/>
        <rFont val="Arial"/>
        <family val="2"/>
        <charset val="238"/>
      </rPr>
      <t xml:space="preserve">  (ceny bieżące)</t>
    </r>
  </si>
  <si>
    <r>
      <t>AND  ASSEMBLY  PRODUCTION  IN  2017</t>
    </r>
    <r>
      <rPr>
        <vertAlign val="superscript"/>
        <sz val="10"/>
        <color indexed="23"/>
        <rFont val="Arial"/>
        <family val="2"/>
        <charset val="238"/>
      </rPr>
      <t xml:space="preserve">a </t>
    </r>
    <r>
      <rPr>
        <sz val="10"/>
        <color indexed="23"/>
        <rFont val="Arial"/>
        <family val="2"/>
        <charset val="238"/>
      </rPr>
      <t xml:space="preserve"> (current prices)</t>
    </r>
  </si>
  <si>
    <r>
      <t>Linie 
kolejowe 
eksploato-
wane normalno-
torowe</t>
    </r>
    <r>
      <rPr>
        <vertAlign val="superscript"/>
        <sz val="10"/>
        <rFont val="Arial"/>
        <family val="2"/>
        <charset val="238"/>
      </rPr>
      <t>a</t>
    </r>
    <r>
      <rPr>
        <sz val="10"/>
        <rFont val="Arial"/>
        <family val="2"/>
        <charset val="238"/>
      </rPr>
      <t xml:space="preserve">
 na  100 km</t>
    </r>
    <r>
      <rPr>
        <vertAlign val="superscript"/>
        <sz val="10"/>
        <rFont val="Arial"/>
        <family val="2"/>
        <charset val="238"/>
      </rPr>
      <t>2</t>
    </r>
    <r>
      <rPr>
        <sz val="10"/>
        <rFont val="Arial"/>
        <family val="2"/>
        <charset val="238"/>
      </rPr>
      <t xml:space="preserve"> 
w km
</t>
    </r>
    <r>
      <rPr>
        <sz val="10"/>
        <color theme="0" tint="-0.499984740745262"/>
        <rFont val="Arial"/>
        <family val="2"/>
        <charset val="238"/>
      </rPr>
      <t>Standard gauge
railway lines
 operated</t>
    </r>
    <r>
      <rPr>
        <vertAlign val="superscript"/>
        <sz val="10"/>
        <color theme="0" tint="-0.499984740745262"/>
        <rFont val="Arial"/>
        <family val="2"/>
        <charset val="238"/>
      </rPr>
      <t>a</t>
    </r>
    <r>
      <rPr>
        <sz val="10"/>
        <color theme="0" tint="-0.499984740745262"/>
        <rFont val="Arial"/>
        <family val="2"/>
        <charset val="238"/>
      </rPr>
      <t xml:space="preserve">
 per 100 km</t>
    </r>
    <r>
      <rPr>
        <vertAlign val="superscript"/>
        <sz val="10"/>
        <color theme="0" tint="-0.499984740745262"/>
        <rFont val="Arial"/>
        <family val="2"/>
        <charset val="238"/>
      </rPr>
      <t xml:space="preserve">2 
</t>
    </r>
    <r>
      <rPr>
        <sz val="10"/>
        <color theme="0" tint="-0.499984740745262"/>
        <rFont val="Arial"/>
        <family val="2"/>
        <charset val="238"/>
      </rPr>
      <t>in km</t>
    </r>
  </si>
  <si>
    <r>
      <t>Użytki rolne</t>
    </r>
    <r>
      <rPr>
        <vertAlign val="superscript"/>
        <sz val="10"/>
        <rFont val="Arial"/>
        <family val="2"/>
        <charset val="238"/>
      </rPr>
      <t>a</t>
    </r>
    <r>
      <rPr>
        <sz val="10"/>
        <rFont val="Arial"/>
        <family val="2"/>
        <charset val="238"/>
      </rPr>
      <t xml:space="preserve">  
</t>
    </r>
    <r>
      <rPr>
        <sz val="10"/>
        <color rgb="FF7F7F7F"/>
        <rFont val="Arial"/>
        <family val="2"/>
        <charset val="238"/>
      </rPr>
      <t>Agricultural land</t>
    </r>
    <r>
      <rPr>
        <vertAlign val="superscript"/>
        <sz val="10"/>
        <color rgb="FF7F7F7F"/>
        <rFont val="Arial"/>
        <family val="2"/>
        <charset val="238"/>
      </rPr>
      <t>a</t>
    </r>
  </si>
  <si>
    <r>
      <t xml:space="preserve">Zbiory w tys. t   </t>
    </r>
    <r>
      <rPr>
        <sz val="10"/>
        <color rgb="FF7F7F7F"/>
        <rFont val="Arial"/>
        <family val="2"/>
        <charset val="238"/>
      </rPr>
      <t xml:space="preserve"> Production in thous. t </t>
    </r>
  </si>
  <si>
    <r>
      <t>Bydło</t>
    </r>
    <r>
      <rPr>
        <vertAlign val="superscript"/>
        <sz val="10"/>
        <rFont val="Arial"/>
        <family val="2"/>
        <charset val="238"/>
      </rPr>
      <t>a</t>
    </r>
    <r>
      <rPr>
        <sz val="10"/>
        <rFont val="Arial"/>
        <family val="2"/>
        <charset val="238"/>
      </rPr>
      <t xml:space="preserve">   </t>
    </r>
    <r>
      <rPr>
        <sz val="10"/>
        <color rgb="FF7F7F7F"/>
        <rFont val="Arial"/>
        <family val="2"/>
        <charset val="238"/>
      </rPr>
      <t>Cattle</t>
    </r>
    <r>
      <rPr>
        <vertAlign val="superscript"/>
        <sz val="10"/>
        <color rgb="FF7F7F7F"/>
        <rFont val="Arial"/>
        <family val="2"/>
        <charset val="238"/>
      </rPr>
      <t>a</t>
    </r>
  </si>
  <si>
    <r>
      <t>Trzoda chlewna</t>
    </r>
    <r>
      <rPr>
        <vertAlign val="superscript"/>
        <sz val="10"/>
        <rFont val="Arial"/>
        <family val="2"/>
        <charset val="238"/>
      </rPr>
      <t>a</t>
    </r>
    <r>
      <rPr>
        <sz val="10"/>
        <rFont val="Arial"/>
        <family val="2"/>
        <charset val="238"/>
      </rPr>
      <t xml:space="preserve">  </t>
    </r>
    <r>
      <rPr>
        <sz val="10"/>
        <color rgb="FF7F7F7F"/>
        <rFont val="Arial"/>
        <family val="2"/>
        <charset val="238"/>
      </rPr>
      <t>Pigs</t>
    </r>
    <r>
      <rPr>
        <vertAlign val="superscript"/>
        <sz val="10"/>
        <color rgb="FF7F7F7F"/>
        <rFont val="Arial"/>
        <family val="2"/>
        <charset val="238"/>
      </rPr>
      <t>a</t>
    </r>
  </si>
  <si>
    <r>
      <t xml:space="preserve">ogółem 
w tys. ha
</t>
    </r>
    <r>
      <rPr>
        <sz val="10"/>
        <color rgb="FF7F7F7F"/>
        <rFont val="Arial"/>
        <family val="2"/>
        <charset val="238"/>
      </rPr>
      <t>total
in thous. ha</t>
    </r>
  </si>
  <si>
    <r>
      <t xml:space="preserve">w tym 
w dobrej kulturze rolnej w %
</t>
    </r>
    <r>
      <rPr>
        <sz val="10"/>
        <color rgb="FF7F7F7F"/>
        <rFont val="Arial"/>
        <family val="2"/>
        <charset val="238"/>
      </rPr>
      <t>of which 
area in good agricultural condition 
in %</t>
    </r>
  </si>
  <si>
    <r>
      <t>zboża pod- 
stawowe</t>
    </r>
    <r>
      <rPr>
        <vertAlign val="superscript"/>
        <sz val="10"/>
        <rFont val="Arial"/>
        <family val="2"/>
        <charset val="238"/>
      </rPr>
      <t xml:space="preserve">b
</t>
    </r>
    <r>
      <rPr>
        <sz val="10"/>
        <color rgb="FF7F7F7F"/>
        <rFont val="Arial"/>
        <family val="2"/>
        <charset val="238"/>
      </rPr>
      <t>basic cereals</t>
    </r>
    <r>
      <rPr>
        <vertAlign val="superscript"/>
        <sz val="10"/>
        <color rgb="FF7F7F7F"/>
        <rFont val="Arial"/>
        <family val="2"/>
        <charset val="238"/>
      </rPr>
      <t>b</t>
    </r>
  </si>
  <si>
    <r>
      <t xml:space="preserve">rzepak
i rzepik 
</t>
    </r>
    <r>
      <rPr>
        <sz val="10"/>
        <color rgb="FF7F7F7F"/>
        <rFont val="Arial"/>
        <family val="2"/>
        <charset val="238"/>
      </rPr>
      <t>rape and
turnip rape</t>
    </r>
  </si>
  <si>
    <r>
      <t>ziemniaki</t>
    </r>
    <r>
      <rPr>
        <vertAlign val="superscript"/>
        <sz val="10"/>
        <rFont val="Arial"/>
        <family val="2"/>
        <charset val="238"/>
      </rPr>
      <t>c</t>
    </r>
    <r>
      <rPr>
        <sz val="10"/>
        <rFont val="Arial"/>
        <family val="2"/>
        <charset val="238"/>
      </rPr>
      <t xml:space="preserve"> </t>
    </r>
    <r>
      <rPr>
        <sz val="10"/>
        <color rgb="FF7F7F7F"/>
        <rFont val="Arial"/>
        <family val="2"/>
        <charset val="238"/>
      </rPr>
      <t>potatoes</t>
    </r>
    <r>
      <rPr>
        <vertAlign val="superscript"/>
        <sz val="10"/>
        <color rgb="FF7F7F7F"/>
        <rFont val="Arial"/>
        <family val="2"/>
        <charset val="238"/>
      </rPr>
      <t>c</t>
    </r>
  </si>
  <si>
    <r>
      <t xml:space="preserve">buraki cukrowe  </t>
    </r>
    <r>
      <rPr>
        <sz val="10"/>
        <color rgb="FF7F7F7F"/>
        <rFont val="Arial"/>
        <family val="2"/>
        <charset val="238"/>
      </rPr>
      <t>sugar beets</t>
    </r>
  </si>
  <si>
    <r>
      <t xml:space="preserve">w tys. szt. 
</t>
    </r>
    <r>
      <rPr>
        <sz val="10"/>
        <color rgb="FF7F7F7F"/>
        <rFont val="Arial"/>
        <family val="2"/>
        <charset val="238"/>
      </rPr>
      <t>in thous. heads</t>
    </r>
  </si>
  <si>
    <r>
      <t xml:space="preserve">w odset-
kach
</t>
    </r>
    <r>
      <rPr>
        <sz val="10"/>
        <color theme="0" tint="-0.499984740745262"/>
        <rFont val="Arial"/>
        <family val="2"/>
        <charset val="238"/>
      </rPr>
      <t>in percent</t>
    </r>
  </si>
  <si>
    <r>
      <t xml:space="preserve">Makroregion    </t>
    </r>
    <r>
      <rPr>
        <b/>
        <sz val="10"/>
        <color theme="0" tint="-0.499984740745262"/>
        <rFont val="Arial"/>
        <family val="2"/>
        <charset val="238"/>
      </rPr>
      <t>Macroregion</t>
    </r>
    <r>
      <rPr>
        <b/>
        <sz val="10"/>
        <rFont val="Arial"/>
        <family val="2"/>
        <charset val="238"/>
      </rPr>
      <t xml:space="preserve">  południowo-zachodni</t>
    </r>
  </si>
  <si>
    <r>
      <t xml:space="preserve">Makroregion   </t>
    </r>
    <r>
      <rPr>
        <b/>
        <sz val="10"/>
        <color theme="0" tint="-0.499984740745262"/>
        <rFont val="Arial"/>
        <family val="2"/>
        <charset val="238"/>
      </rPr>
      <t>Macroregion</t>
    </r>
    <r>
      <rPr>
        <b/>
        <sz val="10"/>
        <rFont val="Arial"/>
        <family val="2"/>
        <charset val="238"/>
      </rPr>
      <t xml:space="preserve"> północny</t>
    </r>
  </si>
  <si>
    <r>
      <t xml:space="preserve">Regiony: </t>
    </r>
    <r>
      <rPr>
        <sz val="10"/>
        <color theme="0" tint="-0.499984740745262"/>
        <rFont val="Arial"/>
        <family val="2"/>
        <charset val="238"/>
      </rPr>
      <t xml:space="preserve"> Regions:</t>
    </r>
  </si>
  <si>
    <r>
      <t xml:space="preserve">Makroregion   </t>
    </r>
    <r>
      <rPr>
        <b/>
        <sz val="10"/>
        <color theme="0" tint="-0.499984740745262"/>
        <rFont val="Arial"/>
        <family val="2"/>
        <charset val="238"/>
      </rPr>
      <t xml:space="preserve"> Macroregion</t>
    </r>
    <r>
      <rPr>
        <b/>
        <sz val="10"/>
        <rFont val="Arial"/>
        <family val="2"/>
        <charset val="238"/>
      </rPr>
      <t xml:space="preserve">  województwo mazowieckie</t>
    </r>
  </si>
  <si>
    <r>
      <t>Ścieki</t>
    </r>
    <r>
      <rPr>
        <vertAlign val="superscript"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przemysłowe 
i komunalne wymagające oczyszczania</t>
    </r>
    <r>
      <rPr>
        <vertAlign val="superscript"/>
        <sz val="10"/>
        <rFont val="Arial"/>
        <family val="2"/>
        <charset val="238"/>
      </rPr>
      <t>a</t>
    </r>
    <r>
      <rPr>
        <sz val="10"/>
        <rFont val="Arial"/>
        <family val="2"/>
        <charset val="238"/>
      </rPr>
      <t xml:space="preserve">
</t>
    </r>
    <r>
      <rPr>
        <sz val="10"/>
        <color rgb="FF7F7F7F"/>
        <rFont val="Arial"/>
        <family val="2"/>
        <charset val="238"/>
      </rPr>
      <t>Industrial and municipal 
wastewater requiring treatment</t>
    </r>
    <r>
      <rPr>
        <vertAlign val="superscript"/>
        <sz val="10"/>
        <color rgb="FF7F7F7F"/>
        <rFont val="Arial"/>
        <family val="2"/>
        <charset val="238"/>
      </rPr>
      <t>a</t>
    </r>
    <r>
      <rPr>
        <sz val="10"/>
        <color rgb="FF7F7F7F"/>
        <rFont val="Arial"/>
        <family val="2"/>
        <charset val="238"/>
      </rPr>
      <t xml:space="preserve"> </t>
    </r>
  </si>
  <si>
    <r>
      <t xml:space="preserve">Emisja zanieczyszczeń powietrza z zakładów szczególnie uciążliwych dla czystości powietrza 
w tys. t
</t>
    </r>
    <r>
      <rPr>
        <sz val="10"/>
        <color rgb="FF7F7F7F"/>
        <rFont val="Arial"/>
        <family val="2"/>
        <charset val="238"/>
      </rPr>
      <t xml:space="preserve">Emission of air pollutants  from plants of significant nuisance to air quality 
in thous. t </t>
    </r>
  </si>
  <si>
    <r>
      <t>Powierzchnia o szczególnych walorach przyrodniczych 
prawnie chroniona</t>
    </r>
    <r>
      <rPr>
        <vertAlign val="superscript"/>
        <sz val="10"/>
        <rFont val="Arial"/>
        <family val="2"/>
        <charset val="238"/>
      </rPr>
      <t>b</t>
    </r>
    <r>
      <rPr>
        <sz val="10"/>
        <rFont val="Arial"/>
        <family val="2"/>
        <charset val="238"/>
      </rPr>
      <t xml:space="preserve"> 
</t>
    </r>
    <r>
      <rPr>
        <sz val="10"/>
        <color rgb="FF7F7F7F"/>
        <rFont val="Arial"/>
        <family val="2"/>
        <charset val="238"/>
      </rPr>
      <t>Area of special nature value
under legal protection</t>
    </r>
    <r>
      <rPr>
        <vertAlign val="superscript"/>
        <sz val="10"/>
        <color rgb="FF7F7F7F"/>
        <rFont val="Arial"/>
        <family val="2"/>
        <charset val="238"/>
      </rPr>
      <t>b</t>
    </r>
    <r>
      <rPr>
        <sz val="10"/>
        <color rgb="FF7F7F7F"/>
        <rFont val="Arial"/>
        <family val="2"/>
        <charset val="238"/>
      </rPr>
      <t xml:space="preserve">
</t>
    </r>
  </si>
  <si>
    <r>
      <t xml:space="preserve">Odpady wytworzone
w ciągu roku (z wyłą-czeniem odpadów komunalnych)  
</t>
    </r>
    <r>
      <rPr>
        <sz val="10"/>
        <color rgb="FF7F7F7F"/>
        <rFont val="Arial"/>
        <family val="2"/>
        <charset val="238"/>
      </rPr>
      <t>Waste generated during the year (excluding
municipal waste)</t>
    </r>
  </si>
  <si>
    <r>
      <t>ogółem 
w hm</t>
    </r>
    <r>
      <rPr>
        <vertAlign val="superscript"/>
        <sz val="10"/>
        <rFont val="Arial"/>
        <family val="2"/>
        <charset val="238"/>
      </rPr>
      <t xml:space="preserve">3
</t>
    </r>
    <r>
      <rPr>
        <sz val="10"/>
        <color rgb="FF7F7F7F"/>
        <rFont val="Arial"/>
        <family val="2"/>
        <charset val="238"/>
      </rPr>
      <t>total</t>
    </r>
    <r>
      <rPr>
        <vertAlign val="superscript"/>
        <sz val="10"/>
        <color rgb="FF7F7F7F"/>
        <rFont val="Arial"/>
        <family val="2"/>
        <charset val="238"/>
      </rPr>
      <t xml:space="preserve"> 
</t>
    </r>
    <r>
      <rPr>
        <sz val="10"/>
        <color rgb="FF7F7F7F"/>
        <rFont val="Arial"/>
        <family val="2"/>
        <charset val="238"/>
      </rPr>
      <t>in hm</t>
    </r>
    <r>
      <rPr>
        <vertAlign val="superscript"/>
        <sz val="10"/>
        <color rgb="FF7F7F7F"/>
        <rFont val="Arial"/>
        <family val="2"/>
        <charset val="238"/>
      </rPr>
      <t>3</t>
    </r>
  </si>
  <si>
    <r>
      <t xml:space="preserve">w tym 
oczysz-
czane 
w % 
ogółem
</t>
    </r>
    <r>
      <rPr>
        <sz val="10"/>
        <color rgb="FF7F7F7F"/>
        <rFont val="Arial"/>
        <family val="2"/>
        <charset val="238"/>
      </rPr>
      <t>of which
treated
in %
of total</t>
    </r>
    <r>
      <rPr>
        <sz val="10"/>
        <rFont val="Arial"/>
        <family val="2"/>
        <charset val="238"/>
      </rPr>
      <t xml:space="preserve">
</t>
    </r>
  </si>
  <si>
    <r>
      <t xml:space="preserve">pyłowych 
</t>
    </r>
    <r>
      <rPr>
        <sz val="10"/>
        <color rgb="FF7F7F7F"/>
        <rFont val="Arial"/>
        <family val="2"/>
        <charset val="238"/>
      </rPr>
      <t>particula-
tes</t>
    </r>
  </si>
  <si>
    <r>
      <t xml:space="preserve">gazowych 
(bez dwutlenku 
węgla)
</t>
    </r>
    <r>
      <rPr>
        <sz val="10"/>
        <color rgb="FF7F7F7F"/>
        <rFont val="Arial"/>
        <family val="2"/>
        <charset val="238"/>
      </rPr>
      <t>gases
(excluding carbon
dioxide)</t>
    </r>
  </si>
  <si>
    <r>
      <t xml:space="preserve">w tys. ha
</t>
    </r>
    <r>
      <rPr>
        <sz val="10"/>
        <color rgb="FF7F7F7F"/>
        <rFont val="Arial"/>
        <family val="2"/>
        <charset val="238"/>
      </rPr>
      <t>in thous. ha</t>
    </r>
  </si>
  <si>
    <r>
      <t xml:space="preserve">w % po-
wierzchni
ogólnej
</t>
    </r>
    <r>
      <rPr>
        <sz val="10"/>
        <color rgb="FF7F7F7F"/>
        <rFont val="Arial"/>
        <family val="2"/>
        <charset val="238"/>
      </rPr>
      <t>in %
of  total area</t>
    </r>
  </si>
  <si>
    <r>
      <t>na 1
mieszkań-
ca w m</t>
    </r>
    <r>
      <rPr>
        <vertAlign val="superscript"/>
        <sz val="10"/>
        <rFont val="Arial"/>
        <family val="2"/>
        <charset val="238"/>
      </rPr>
      <t>2</t>
    </r>
    <r>
      <rPr>
        <sz val="10"/>
        <rFont val="Arial"/>
        <family val="2"/>
        <charset val="238"/>
      </rPr>
      <t xml:space="preserve">
</t>
    </r>
    <r>
      <rPr>
        <sz val="10"/>
        <color rgb="FF7F7F7F"/>
        <rFont val="Arial"/>
        <family val="2"/>
        <charset val="238"/>
      </rPr>
      <t>per capita 
in m</t>
    </r>
    <r>
      <rPr>
        <vertAlign val="superscript"/>
        <sz val="10"/>
        <color rgb="FF7F7F7F"/>
        <rFont val="Arial"/>
        <family val="2"/>
        <charset val="238"/>
      </rPr>
      <t>2</t>
    </r>
  </si>
  <si>
    <r>
      <t xml:space="preserve">ogółem 
w tys. t
</t>
    </r>
    <r>
      <rPr>
        <sz val="10"/>
        <color rgb="FF7F7F7F"/>
        <rFont val="Arial"/>
        <family val="2"/>
        <charset val="238"/>
      </rPr>
      <t>total 
in thous. t</t>
    </r>
  </si>
  <si>
    <r>
      <t>w tym 
unieszko-
dliwione poprzez składowa-nie</t>
    </r>
    <r>
      <rPr>
        <vertAlign val="superscript"/>
        <sz val="10"/>
        <rFont val="Arial"/>
        <family val="2"/>
        <charset val="238"/>
      </rPr>
      <t xml:space="preserve">c </t>
    </r>
    <r>
      <rPr>
        <sz val="10"/>
        <rFont val="Arial"/>
        <family val="2"/>
        <charset val="238"/>
      </rPr>
      <t xml:space="preserve">w %
ogółem
</t>
    </r>
    <r>
      <rPr>
        <sz val="10"/>
        <color rgb="FF7F7F7F"/>
        <rFont val="Arial"/>
        <family val="2"/>
        <charset val="238"/>
      </rPr>
      <t>of which disposed
by landfill-ing</t>
    </r>
    <r>
      <rPr>
        <vertAlign val="superscript"/>
        <sz val="10"/>
        <color rgb="FF7F7F7F"/>
        <rFont val="Arial"/>
        <family val="2"/>
        <charset val="238"/>
      </rPr>
      <t>c</t>
    </r>
    <r>
      <rPr>
        <sz val="10"/>
        <color rgb="FF7F7F7F"/>
        <rFont val="Arial"/>
        <family val="2"/>
        <charset val="238"/>
      </rPr>
      <t xml:space="preserve"> in % 
of total</t>
    </r>
  </si>
  <si>
    <t>Mało-polskie</t>
  </si>
  <si>
    <t>Śląskie</t>
  </si>
  <si>
    <t>Wielko-polskie</t>
  </si>
  <si>
    <t>Zacho-dniopo-morskie</t>
  </si>
  <si>
    <t>Lubuskie</t>
  </si>
  <si>
    <t>Dolno-śląskie</t>
  </si>
  <si>
    <t>Opolskie</t>
  </si>
  <si>
    <t>Kujawsko-
-pomor-skie</t>
  </si>
  <si>
    <t>Warmiń-sko-ma-zurskie</t>
  </si>
  <si>
    <t>Pomor-skie</t>
  </si>
  <si>
    <t xml:space="preserve">Łódzkie </t>
  </si>
  <si>
    <t>Święto-krzyskie</t>
  </si>
  <si>
    <t xml:space="preserve">Lubelskie  </t>
  </si>
  <si>
    <t>Podkar-packie</t>
  </si>
  <si>
    <t>Podla-skie</t>
  </si>
  <si>
    <t>Warszaw-ski stołeczny</t>
  </si>
  <si>
    <t>Mazo-wiecki regio-nalny</t>
  </si>
  <si>
    <r>
      <t xml:space="preserve">MIASTA 
WOJEWÓDZKIE
</t>
    </r>
    <r>
      <rPr>
        <sz val="10"/>
        <color theme="0" tint="-0.499984740745262"/>
        <rFont val="Arial"/>
        <family val="2"/>
        <charset val="238"/>
      </rPr>
      <t>VOIVODSHIP CITIES</t>
    </r>
  </si>
  <si>
    <r>
      <t>Ludność</t>
    </r>
    <r>
      <rPr>
        <vertAlign val="superscript"/>
        <sz val="10"/>
        <rFont val="Arial"/>
        <family val="2"/>
        <charset val="238"/>
      </rPr>
      <t>a</t>
    </r>
    <r>
      <rPr>
        <sz val="10"/>
        <rFont val="Arial"/>
        <family val="2"/>
        <charset val="238"/>
      </rPr>
      <t xml:space="preserve">
</t>
    </r>
    <r>
      <rPr>
        <sz val="10"/>
        <color theme="0" tint="-0.499984740745262"/>
        <rFont val="Arial"/>
        <family val="2"/>
        <charset val="238"/>
      </rPr>
      <t>Population</t>
    </r>
    <r>
      <rPr>
        <vertAlign val="superscript"/>
        <sz val="10"/>
        <color theme="0" tint="-0.499984740745262"/>
        <rFont val="Arial"/>
        <family val="2"/>
        <charset val="238"/>
      </rPr>
      <t>a</t>
    </r>
    <r>
      <rPr>
        <sz val="10"/>
        <color theme="0" tint="-0.499984740745262"/>
        <rFont val="Arial"/>
        <family val="2"/>
        <charset val="238"/>
      </rPr>
      <t xml:space="preserve">        </t>
    </r>
    <r>
      <rPr>
        <sz val="10"/>
        <rFont val="Arial"/>
        <family val="2"/>
        <charset val="238"/>
      </rPr>
      <t xml:space="preserve">             </t>
    </r>
  </si>
  <si>
    <r>
      <t>Pracujący</t>
    </r>
    <r>
      <rPr>
        <vertAlign val="superscript"/>
        <sz val="10"/>
        <rFont val="Arial"/>
        <family val="2"/>
        <charset val="238"/>
      </rPr>
      <t xml:space="preserve">abc
</t>
    </r>
    <r>
      <rPr>
        <sz val="10"/>
        <color theme="0" tint="-0.499984740745262"/>
        <rFont val="Arial"/>
        <family val="2"/>
        <charset val="238"/>
      </rPr>
      <t>Employed
persons</t>
    </r>
    <r>
      <rPr>
        <vertAlign val="superscript"/>
        <sz val="10"/>
        <color theme="0" tint="-0.499984740745262"/>
        <rFont val="Arial"/>
        <family val="2"/>
        <charset val="238"/>
      </rPr>
      <t>abc</t>
    </r>
    <r>
      <rPr>
        <sz val="10"/>
        <color theme="0" tint="-0.499984740745262"/>
        <rFont val="Arial"/>
        <family val="2"/>
        <charset val="238"/>
      </rPr>
      <t xml:space="preserve">   </t>
    </r>
    <r>
      <rPr>
        <sz val="10"/>
        <rFont val="Arial"/>
        <family val="2"/>
        <charset val="238"/>
      </rPr>
      <t xml:space="preserve">      </t>
    </r>
  </si>
  <si>
    <r>
      <t>Bezrobotni
zarejestro-
wani</t>
    </r>
    <r>
      <rPr>
        <vertAlign val="superscript"/>
        <sz val="10"/>
        <rFont val="Arial"/>
        <family val="2"/>
        <charset val="238"/>
      </rPr>
      <t>a</t>
    </r>
    <r>
      <rPr>
        <sz val="10"/>
        <rFont val="Arial"/>
        <family val="2"/>
        <charset val="238"/>
      </rPr>
      <t xml:space="preserve">
</t>
    </r>
    <r>
      <rPr>
        <sz val="10"/>
        <color theme="0" tint="-0.499984740745262"/>
        <rFont val="Arial"/>
        <family val="2"/>
        <charset val="238"/>
      </rPr>
      <t>Registered
unemployed
persons</t>
    </r>
    <r>
      <rPr>
        <vertAlign val="superscript"/>
        <sz val="10"/>
        <color theme="0" tint="-0.499984740745262"/>
        <rFont val="Arial"/>
        <family val="2"/>
        <charset val="238"/>
      </rPr>
      <t>a</t>
    </r>
    <r>
      <rPr>
        <sz val="10"/>
        <color theme="0" tint="-0.499984740745262"/>
        <rFont val="Arial"/>
        <family val="2"/>
        <charset val="238"/>
      </rPr>
      <t xml:space="preserve"> </t>
    </r>
  </si>
  <si>
    <r>
      <t>Podmioty</t>
    </r>
    <r>
      <rPr>
        <vertAlign val="superscript"/>
        <sz val="10"/>
        <rFont val="Arial"/>
        <family val="2"/>
        <charset val="238"/>
      </rPr>
      <t>a</t>
    </r>
    <r>
      <rPr>
        <sz val="10"/>
        <rFont val="Arial"/>
        <family val="2"/>
        <charset val="238"/>
      </rPr>
      <t xml:space="preserve">
w rejestrze
REGON
</t>
    </r>
    <r>
      <rPr>
        <sz val="10"/>
        <color theme="0" tint="-0.499984740745262"/>
        <rFont val="Arial"/>
        <family val="2"/>
        <charset val="238"/>
      </rPr>
      <t>Entities</t>
    </r>
    <r>
      <rPr>
        <vertAlign val="superscript"/>
        <sz val="10"/>
        <color theme="0" tint="-0.499984740745262"/>
        <rFont val="Arial"/>
        <family val="2"/>
        <charset val="238"/>
      </rPr>
      <t>a</t>
    </r>
    <r>
      <rPr>
        <sz val="10"/>
        <color theme="0" tint="-0.499984740745262"/>
        <rFont val="Arial"/>
        <family val="2"/>
        <charset val="238"/>
      </rPr>
      <t xml:space="preserve">
in the
REGON
register                        </t>
    </r>
  </si>
  <si>
    <r>
      <t>Przeciętne
miesięczne
wynagro-
dzenia
brutto</t>
    </r>
    <r>
      <rPr>
        <vertAlign val="superscript"/>
        <sz val="10"/>
        <rFont val="Arial"/>
        <family val="2"/>
        <charset val="238"/>
      </rPr>
      <t>cd</t>
    </r>
    <r>
      <rPr>
        <sz val="10"/>
        <rFont val="Arial"/>
        <family val="2"/>
        <charset val="238"/>
      </rPr>
      <t xml:space="preserve"> 
</t>
    </r>
    <r>
      <rPr>
        <sz val="10"/>
        <color theme="0" tint="-0.499984740745262"/>
        <rFont val="Arial"/>
        <family val="2"/>
        <charset val="238"/>
      </rPr>
      <t>Average
monthly
gross wages and salaries</t>
    </r>
    <r>
      <rPr>
        <vertAlign val="superscript"/>
        <sz val="10"/>
        <color theme="0" tint="-0.499984740745262"/>
        <rFont val="Arial"/>
        <family val="2"/>
        <charset val="238"/>
      </rPr>
      <t>cd</t>
    </r>
  </si>
  <si>
    <r>
      <t xml:space="preserve">Mieszkania
oddane do
użytkowania
</t>
    </r>
    <r>
      <rPr>
        <sz val="10"/>
        <color theme="0" tint="-0.499984740745262"/>
        <rFont val="Arial"/>
        <family val="2"/>
        <charset val="238"/>
      </rPr>
      <t xml:space="preserve">Dwellings
completed </t>
    </r>
  </si>
  <si>
    <r>
      <t>Stopa
bezrobocia
rejestrowa-
nego</t>
    </r>
    <r>
      <rPr>
        <vertAlign val="superscript"/>
        <sz val="10"/>
        <rFont val="Arial"/>
        <family val="2"/>
        <charset val="238"/>
      </rPr>
      <t xml:space="preserve">a </t>
    </r>
    <r>
      <rPr>
        <sz val="10"/>
        <rFont val="Arial"/>
        <family val="2"/>
        <charset val="238"/>
      </rPr>
      <t xml:space="preserve">w %
</t>
    </r>
    <r>
      <rPr>
        <sz val="10"/>
        <color theme="0" tint="-0.499984740745262"/>
        <rFont val="Arial"/>
        <family val="2"/>
        <charset val="238"/>
      </rPr>
      <t>Registered
unemploy-
ment rate</t>
    </r>
    <r>
      <rPr>
        <vertAlign val="superscript"/>
        <sz val="10"/>
        <color theme="0" tint="-0.499984740745262"/>
        <rFont val="Arial"/>
        <family val="2"/>
        <charset val="238"/>
      </rPr>
      <t>a</t>
    </r>
    <r>
      <rPr>
        <sz val="10"/>
        <color theme="0" tint="-0.499984740745262"/>
        <rFont val="Arial"/>
        <family val="2"/>
        <charset val="238"/>
      </rPr>
      <t xml:space="preserve">
in %</t>
    </r>
  </si>
  <si>
    <r>
      <t xml:space="preserve">województwo=100   </t>
    </r>
    <r>
      <rPr>
        <sz val="10"/>
        <color theme="0" tint="-0.499984740745262"/>
        <rFont val="Arial"/>
        <family val="2"/>
        <charset val="238"/>
      </rPr>
      <t>voivodship=100</t>
    </r>
  </si>
  <si>
    <r>
      <t>Bydgoszcz</t>
    </r>
    <r>
      <rPr>
        <vertAlign val="superscript"/>
        <sz val="10"/>
        <rFont val="Arial"/>
        <family val="2"/>
        <charset val="238"/>
      </rPr>
      <t>e</t>
    </r>
  </si>
  <si>
    <r>
      <t>Gorzów Wielkopolski</t>
    </r>
    <r>
      <rPr>
        <vertAlign val="superscript"/>
        <sz val="10"/>
        <rFont val="Arial"/>
        <family val="2"/>
        <charset val="238"/>
      </rPr>
      <t>e</t>
    </r>
  </si>
  <si>
    <r>
      <t>Toruń</t>
    </r>
    <r>
      <rPr>
        <vertAlign val="superscript"/>
        <sz val="10"/>
        <rFont val="Arial"/>
        <family val="2"/>
        <charset val="238"/>
      </rPr>
      <t>f</t>
    </r>
  </si>
  <si>
    <r>
      <t>Zielona Góra</t>
    </r>
    <r>
      <rPr>
        <vertAlign val="superscript"/>
        <sz val="10"/>
        <rFont val="Arial"/>
        <family val="2"/>
        <charset val="238"/>
      </rPr>
      <t>f</t>
    </r>
  </si>
  <si>
    <r>
      <t>Powierz-chnia
ogólna</t>
    </r>
    <r>
      <rPr>
        <vertAlign val="superscript"/>
        <sz val="10"/>
        <color indexed="8"/>
        <rFont val="Arial"/>
        <family val="2"/>
        <charset val="238"/>
      </rPr>
      <t>a</t>
    </r>
    <r>
      <rPr>
        <sz val="10"/>
        <color indexed="8"/>
        <rFont val="Arial"/>
        <family val="2"/>
        <charset val="238"/>
      </rPr>
      <t xml:space="preserve">
w ha
</t>
    </r>
    <r>
      <rPr>
        <sz val="10"/>
        <color indexed="23"/>
        <rFont val="Arial"/>
        <family val="2"/>
        <charset val="238"/>
      </rPr>
      <t>Total
area</t>
    </r>
    <r>
      <rPr>
        <vertAlign val="superscript"/>
        <sz val="10"/>
        <color indexed="23"/>
        <rFont val="Arial"/>
        <family val="2"/>
        <charset val="238"/>
      </rPr>
      <t>a</t>
    </r>
    <r>
      <rPr>
        <sz val="10"/>
        <color indexed="23"/>
        <rFont val="Arial"/>
        <family val="2"/>
        <charset val="238"/>
      </rPr>
      <t xml:space="preserve">
in ha</t>
    </r>
  </si>
  <si>
    <r>
      <t>Ludność</t>
    </r>
    <r>
      <rPr>
        <vertAlign val="superscript"/>
        <sz val="10"/>
        <color indexed="8"/>
        <rFont val="Arial"/>
        <family val="2"/>
        <charset val="238"/>
      </rPr>
      <t xml:space="preserve">a </t>
    </r>
    <r>
      <rPr>
        <sz val="10"/>
        <color indexed="8"/>
        <rFont val="Arial"/>
        <family val="2"/>
        <charset val="238"/>
      </rPr>
      <t xml:space="preserve">  </t>
    </r>
    <r>
      <rPr>
        <sz val="10"/>
        <color indexed="23"/>
        <rFont val="Arial"/>
        <family val="2"/>
        <charset val="238"/>
      </rPr>
      <t>Population</t>
    </r>
    <r>
      <rPr>
        <vertAlign val="superscript"/>
        <sz val="10"/>
        <color indexed="23"/>
        <rFont val="Arial"/>
        <family val="2"/>
        <charset val="238"/>
      </rPr>
      <t>a</t>
    </r>
  </si>
  <si>
    <r>
      <t xml:space="preserve">Przyrost naturalny
na 1000 ludności
</t>
    </r>
    <r>
      <rPr>
        <sz val="10"/>
        <color indexed="23"/>
        <rFont val="Arial"/>
        <family val="2"/>
        <charset val="238"/>
      </rPr>
      <t>Natural
increase
per 1000 population</t>
    </r>
  </si>
  <si>
    <r>
      <t>Powierzchnia 
o szczegól-
nych
walorach przyrod-
niczych
prawnie chroniona
w %
powierzchni ogólnej</t>
    </r>
    <r>
      <rPr>
        <vertAlign val="superscript"/>
        <sz val="10"/>
        <color indexed="8"/>
        <rFont val="Arial"/>
        <family val="2"/>
        <charset val="238"/>
      </rPr>
      <t>a</t>
    </r>
    <r>
      <rPr>
        <sz val="10"/>
        <color indexed="8"/>
        <rFont val="Arial"/>
        <family val="2"/>
        <charset val="238"/>
      </rPr>
      <t xml:space="preserve">
</t>
    </r>
    <r>
      <rPr>
        <sz val="10"/>
        <color indexed="23"/>
        <rFont val="Arial"/>
        <family val="2"/>
        <charset val="238"/>
      </rPr>
      <t>Area
of special
nature value under legal protection
in %
of total
area</t>
    </r>
    <r>
      <rPr>
        <vertAlign val="superscript"/>
        <sz val="10"/>
        <color indexed="23"/>
        <rFont val="Arial"/>
        <family val="2"/>
        <charset val="238"/>
      </rPr>
      <t>a</t>
    </r>
    <r>
      <rPr>
        <sz val="10"/>
        <color indexed="23"/>
        <rFont val="Arial"/>
        <family val="2"/>
        <charset val="238"/>
      </rPr>
      <t xml:space="preserve">   </t>
    </r>
  </si>
  <si>
    <r>
      <t xml:space="preserve">Odpady
wytwo-
rzone 
(w ciągu
roku; 
z wyłącze-
niem
odpadów komunal-
nych)
w tys. t
</t>
    </r>
    <r>
      <rPr>
        <sz val="10"/>
        <color indexed="23"/>
        <rFont val="Arial"/>
        <family val="2"/>
        <charset val="238"/>
      </rPr>
      <t>Waste generated (during
the year; excluding municipal waste) 
in thous. t</t>
    </r>
  </si>
  <si>
    <r>
      <t>Lesistość</t>
    </r>
    <r>
      <rPr>
        <vertAlign val="superscript"/>
        <sz val="10"/>
        <color indexed="8"/>
        <rFont val="Arial"/>
        <family val="2"/>
        <charset val="238"/>
      </rPr>
      <t>a</t>
    </r>
    <r>
      <rPr>
        <sz val="10"/>
        <color indexed="8"/>
        <rFont val="Arial"/>
        <family val="2"/>
        <charset val="238"/>
      </rPr>
      <t xml:space="preserve">
w %
</t>
    </r>
    <r>
      <rPr>
        <sz val="10"/>
        <color indexed="23"/>
        <rFont val="Arial"/>
        <family val="2"/>
        <charset val="238"/>
      </rPr>
      <t>Forest
cover</t>
    </r>
    <r>
      <rPr>
        <vertAlign val="superscript"/>
        <sz val="10"/>
        <color indexed="23"/>
        <rFont val="Arial"/>
        <family val="2"/>
        <charset val="238"/>
      </rPr>
      <t>a</t>
    </r>
    <r>
      <rPr>
        <sz val="10"/>
        <color indexed="23"/>
        <rFont val="Arial"/>
        <family val="2"/>
        <charset val="238"/>
      </rPr>
      <t xml:space="preserve">
in %</t>
    </r>
  </si>
  <si>
    <r>
      <t>Ludność korzystająca
z instalacji</t>
    </r>
    <r>
      <rPr>
        <vertAlign val="superscript"/>
        <sz val="10"/>
        <color indexed="8"/>
        <rFont val="Arial"/>
        <family val="2"/>
        <charset val="238"/>
      </rPr>
      <t>a</t>
    </r>
    <r>
      <rPr>
        <sz val="10"/>
        <color indexed="8"/>
        <rFont val="Arial"/>
        <family val="2"/>
        <charset val="238"/>
      </rPr>
      <t xml:space="preserve"> 
w % ludności ogółem
</t>
    </r>
    <r>
      <rPr>
        <sz val="10"/>
        <color indexed="23"/>
        <rFont val="Arial"/>
        <family val="2"/>
        <charset val="238"/>
      </rPr>
      <t>Population using system</t>
    </r>
    <r>
      <rPr>
        <vertAlign val="superscript"/>
        <sz val="10"/>
        <color indexed="23"/>
        <rFont val="Arial"/>
        <family val="2"/>
        <charset val="238"/>
      </rPr>
      <t>a</t>
    </r>
    <r>
      <rPr>
        <sz val="10"/>
        <color indexed="23"/>
        <rFont val="Arial"/>
        <family val="2"/>
        <charset val="238"/>
      </rPr>
      <t xml:space="preserve">
in % of total population</t>
    </r>
  </si>
  <si>
    <r>
      <t>Dzieci
w wieku
0-3 lata
przebywające
w żłobkach</t>
    </r>
    <r>
      <rPr>
        <vertAlign val="superscript"/>
        <sz val="10"/>
        <color indexed="8"/>
        <rFont val="Arial"/>
        <family val="2"/>
        <charset val="238"/>
      </rPr>
      <t>a</t>
    </r>
    <r>
      <rPr>
        <sz val="10"/>
        <color indexed="8"/>
        <rFont val="Arial"/>
        <family val="2"/>
        <charset val="238"/>
      </rPr>
      <t xml:space="preserve">
w %
dzieci
odpowia-
dającej
tej grupie
wieku
</t>
    </r>
    <r>
      <rPr>
        <sz val="10"/>
        <color indexed="23"/>
        <rFont val="Arial"/>
        <family val="2"/>
        <charset val="238"/>
      </rPr>
      <t>Children
at the age of 
0-3
staying
in nurseries
in % of
children
of corres-
ponding
age group</t>
    </r>
  </si>
  <si>
    <r>
      <t>Podmioty gospodarki narodowej
w rejestrze REGON</t>
    </r>
    <r>
      <rPr>
        <vertAlign val="superscript"/>
        <sz val="10"/>
        <color indexed="8"/>
        <rFont val="Arial"/>
        <family val="2"/>
        <charset val="238"/>
      </rPr>
      <t>a</t>
    </r>
    <r>
      <rPr>
        <sz val="10"/>
        <color indexed="8"/>
        <rFont val="Arial"/>
        <family val="2"/>
        <charset val="238"/>
      </rPr>
      <t xml:space="preserve">
na 1000 mieszka-
ńców
w wieku produk-
cyjnym
</t>
    </r>
    <r>
      <rPr>
        <sz val="10"/>
        <color indexed="23"/>
        <rFont val="Arial"/>
        <family val="2"/>
        <charset val="238"/>
      </rPr>
      <t>Entities
of the
national economy
in the
REGON</t>
    </r>
    <r>
      <rPr>
        <vertAlign val="superscript"/>
        <sz val="10"/>
        <color indexed="23"/>
        <rFont val="Arial"/>
        <family val="2"/>
        <charset val="238"/>
      </rPr>
      <t>a</t>
    </r>
    <r>
      <rPr>
        <sz val="10"/>
        <color indexed="23"/>
        <rFont val="Arial"/>
        <family val="2"/>
        <charset val="238"/>
      </rPr>
      <t xml:space="preserve"> register
per 1000 population
in working
aged</t>
    </r>
  </si>
  <si>
    <r>
      <t>na 1 km</t>
    </r>
    <r>
      <rPr>
        <vertAlign val="superscript"/>
        <sz val="10"/>
        <color indexed="8"/>
        <rFont val="Arial"/>
        <family val="2"/>
        <charset val="238"/>
      </rPr>
      <t>2</t>
    </r>
    <r>
      <rPr>
        <sz val="10"/>
        <color indexed="8"/>
        <rFont val="Arial"/>
        <family val="2"/>
        <charset val="238"/>
      </rPr>
      <t xml:space="preserve">
</t>
    </r>
    <r>
      <rPr>
        <sz val="10"/>
        <color indexed="23"/>
        <rFont val="Arial"/>
        <family val="2"/>
        <charset val="238"/>
      </rPr>
      <t>per 1 km</t>
    </r>
    <r>
      <rPr>
        <vertAlign val="superscript"/>
        <sz val="10"/>
        <color indexed="23"/>
        <rFont val="Arial"/>
        <family val="2"/>
        <charset val="238"/>
      </rPr>
      <t>2</t>
    </r>
  </si>
  <si>
    <r>
      <t xml:space="preserve">w
miastach
w %
ogółu
</t>
    </r>
    <r>
      <rPr>
        <sz val="10"/>
        <color indexed="23"/>
        <rFont val="Arial"/>
        <family val="2"/>
        <charset val="238"/>
      </rPr>
      <t>in urban areas
in %
of total population</t>
    </r>
  </si>
  <si>
    <r>
      <t xml:space="preserve">w wieku
nieproduk-
cyjnym
na 100
osób
w wieku produk-
cyjnym
</t>
    </r>
    <r>
      <rPr>
        <sz val="10"/>
        <color indexed="10"/>
        <rFont val="Arial"/>
        <family val="2"/>
        <charset val="238"/>
      </rPr>
      <t xml:space="preserve"> </t>
    </r>
    <r>
      <rPr>
        <sz val="10"/>
        <color indexed="23"/>
        <rFont val="Arial"/>
        <family val="2"/>
        <charset val="238"/>
      </rPr>
      <t>at non-
-working
age
per 100
persons
of
working
age</t>
    </r>
  </si>
  <si>
    <r>
      <t xml:space="preserve">wodocią-
gowej
</t>
    </r>
    <r>
      <rPr>
        <sz val="10"/>
        <color indexed="23"/>
        <rFont val="Arial"/>
        <family val="2"/>
        <charset val="238"/>
      </rPr>
      <t>water
supply
system</t>
    </r>
  </si>
  <si>
    <r>
      <t>Bydgoszcz</t>
    </r>
    <r>
      <rPr>
        <vertAlign val="superscript"/>
        <sz val="10"/>
        <rFont val="Arial"/>
        <family val="2"/>
        <charset val="238"/>
      </rPr>
      <t xml:space="preserve">b </t>
    </r>
    <r>
      <rPr>
        <sz val="10"/>
        <rFont val="Arial"/>
        <family val="2"/>
        <charset val="238"/>
      </rPr>
      <t>(łącznie z Toruniem)</t>
    </r>
  </si>
  <si>
    <r>
      <t>Bydgoszcz</t>
    </r>
    <r>
      <rPr>
        <vertAlign val="superscript"/>
        <sz val="10"/>
        <rFont val="Arial CE"/>
        <charset val="238"/>
      </rPr>
      <t xml:space="preserve">b </t>
    </r>
    <r>
      <rPr>
        <sz val="10"/>
        <rFont val="Arial CE"/>
        <charset val="238"/>
      </rPr>
      <t>(including z Toruń)</t>
    </r>
  </si>
  <si>
    <r>
      <t>Gorzów Wielkopolski</t>
    </r>
    <r>
      <rPr>
        <vertAlign val="superscript"/>
        <sz val="10"/>
        <rFont val="Arial"/>
        <family val="2"/>
        <charset val="238"/>
      </rPr>
      <t>b</t>
    </r>
  </si>
  <si>
    <r>
      <t>Gorzów Wielkopolski</t>
    </r>
    <r>
      <rPr>
        <vertAlign val="superscript"/>
        <sz val="10"/>
        <rFont val="Arial CE"/>
        <charset val="238"/>
      </rPr>
      <t>b</t>
    </r>
  </si>
  <si>
    <r>
      <t>Toruń</t>
    </r>
    <r>
      <rPr>
        <vertAlign val="superscript"/>
        <sz val="10"/>
        <rFont val="Arial"/>
        <family val="2"/>
        <charset val="238"/>
      </rPr>
      <t>c</t>
    </r>
    <r>
      <rPr>
        <sz val="10"/>
        <rFont val="Arial"/>
        <family val="2"/>
        <charset val="238"/>
      </rPr>
      <t xml:space="preserve"> (łącznie z Bydgoszczą)</t>
    </r>
  </si>
  <si>
    <r>
      <t>Toruń</t>
    </r>
    <r>
      <rPr>
        <vertAlign val="superscript"/>
        <sz val="10"/>
        <rFont val="Arial CE"/>
        <charset val="238"/>
      </rPr>
      <t>c</t>
    </r>
    <r>
      <rPr>
        <sz val="10"/>
        <rFont val="Arial CE"/>
        <charset val="238"/>
      </rPr>
      <t xml:space="preserve"> (including z Bydgoszcz)</t>
    </r>
  </si>
  <si>
    <r>
      <t>Zielona Góra</t>
    </r>
    <r>
      <rPr>
        <vertAlign val="superscript"/>
        <sz val="10"/>
        <rFont val="Arial"/>
        <family val="2"/>
        <charset val="238"/>
      </rPr>
      <t>c</t>
    </r>
  </si>
  <si>
    <r>
      <t>Zielona Góra</t>
    </r>
    <r>
      <rPr>
        <vertAlign val="superscript"/>
        <sz val="10"/>
        <rFont val="Arial CE"/>
        <charset val="238"/>
      </rPr>
      <t>c</t>
    </r>
  </si>
  <si>
    <r>
      <t xml:space="preserve">Turyści zagraniczni korzystający
z noclegów
w turystycz-
nych
obiektach
noclegowych
</t>
    </r>
    <r>
      <rPr>
        <sz val="10"/>
        <color indexed="23"/>
        <rFont val="Arial"/>
        <family val="2"/>
        <charset val="238"/>
      </rPr>
      <t>Foreign
tourists accommo-
dated
in tourist accommo-
dation establish-
ments</t>
    </r>
    <r>
      <rPr>
        <sz val="10"/>
        <color indexed="10"/>
        <rFont val="Arial"/>
        <family val="2"/>
        <charset val="238"/>
      </rPr>
      <t xml:space="preserve">
</t>
    </r>
  </si>
  <si>
    <t>MIASTA 
WOJEWÓDZKIE</t>
  </si>
  <si>
    <r>
      <t xml:space="preserve">kanaliza-
cyjnej
</t>
    </r>
    <r>
      <rPr>
        <sz val="10"/>
        <color indexed="23"/>
        <rFont val="Arial"/>
        <family val="2"/>
        <charset val="238"/>
      </rPr>
      <t>sewage
system</t>
    </r>
  </si>
  <si>
    <t>VOIVODSHIP
CITIES</t>
  </si>
  <si>
    <r>
      <t xml:space="preserve">Miejsca
noclegowe
całoroczne
w bazie noclegowej turystyki
</t>
    </r>
    <r>
      <rPr>
        <sz val="10"/>
        <color indexed="23"/>
        <rFont val="Arial"/>
        <family val="2"/>
        <charset val="238"/>
      </rPr>
      <t>Annual
bed places
in tourist</t>
    </r>
    <r>
      <rPr>
        <sz val="10"/>
        <color indexed="10"/>
        <rFont val="Arial"/>
        <family val="2"/>
        <charset val="238"/>
      </rPr>
      <t xml:space="preserve">
</t>
    </r>
    <r>
      <rPr>
        <sz val="10"/>
        <color indexed="23"/>
        <rFont val="Arial"/>
        <family val="2"/>
        <charset val="238"/>
      </rPr>
      <t>accommo-
dation
 establish-
ments</t>
    </r>
  </si>
  <si>
    <r>
      <rPr>
        <sz val="10"/>
        <rFont val="Arial"/>
        <family val="2"/>
        <charset val="238"/>
      </rPr>
      <t>Dzieci
w wieku
3-6 lat
objęte</t>
    </r>
    <r>
      <rPr>
        <sz val="10"/>
        <color indexed="8"/>
        <rFont val="Arial"/>
        <family val="2"/>
        <charset val="238"/>
      </rPr>
      <t xml:space="preserve">
wychowaniem
przedszko-
lnym
w %
</t>
    </r>
    <r>
      <rPr>
        <sz val="10"/>
        <rFont val="Arial"/>
        <family val="2"/>
        <charset val="238"/>
      </rPr>
      <t>dzieci odpowiadającej tej grupie wieku</t>
    </r>
    <r>
      <rPr>
        <sz val="10"/>
        <color indexed="17"/>
        <rFont val="Arial"/>
        <family val="2"/>
        <charset val="238"/>
      </rPr>
      <t xml:space="preserve">
</t>
    </r>
    <r>
      <rPr>
        <sz val="10"/>
        <color indexed="23"/>
        <rFont val="Arial"/>
        <family val="2"/>
        <charset val="238"/>
      </rPr>
      <t>Children
at the age of
 3–6
attending
pre-primary education establishments
in % of children
of corresponding age group</t>
    </r>
  </si>
  <si>
    <t xml:space="preserve">     Ź r ó d ł o: dane Ministerstwa Edukacji Narodowej</t>
  </si>
  <si>
    <t xml:space="preserve">   U w a g a. Obszar funkcjonalny miasta wojewwódzkiego jest tożsamy z obszarem realizacji  zintegrowanych inwestycji terytorialnych (ZIT).</t>
  </si>
  <si>
    <r>
      <t xml:space="preserve">   </t>
    </r>
    <r>
      <rPr>
        <sz val="10"/>
        <color indexed="23"/>
        <rFont val="Arial"/>
        <family val="2"/>
        <charset val="238"/>
      </rPr>
      <t>N o t e. Functional area of voivodship city is  the same as area of a realization of integrated territorial investments (ITI).</t>
    </r>
  </si>
  <si>
    <t xml:space="preserve">   Ź r ó d ł o: dane Głównego Urzędu Geodezji i Kartografii.</t>
  </si>
  <si>
    <t xml:space="preserve">   S o u  r c e: data of the Head Office of Geodesy and Cartography.</t>
  </si>
  <si>
    <r>
      <t>Nakłady na działalność badawczą i rozwojową
(B + R)</t>
    </r>
    <r>
      <rPr>
        <vertAlign val="superscript"/>
        <sz val="10"/>
        <rFont val="Arial"/>
        <family val="2"/>
        <charset val="238"/>
      </rPr>
      <t xml:space="preserve">a </t>
    </r>
    <r>
      <rPr>
        <sz val="10"/>
        <rFont val="Arial"/>
        <family val="2"/>
        <charset val="238"/>
      </rPr>
      <t xml:space="preserve">na 1 mieszkańca w zł </t>
    </r>
  </si>
  <si>
    <r>
      <t>Przeciętne miesięczne wynagrodzenia brutto</t>
    </r>
    <r>
      <rPr>
        <vertAlign val="superscript"/>
        <sz val="10"/>
        <rFont val="Arial"/>
        <family val="2"/>
        <charset val="238"/>
      </rPr>
      <t xml:space="preserve">b
    </t>
    </r>
    <r>
      <rPr>
        <sz val="10"/>
        <rFont val="Arial"/>
        <family val="2"/>
        <charset val="238"/>
      </rPr>
      <t xml:space="preserve">w zł </t>
    </r>
    <r>
      <rPr>
        <i/>
        <sz val="10"/>
        <rFont val="Times New Roman CE"/>
        <charset val="238"/>
      </rPr>
      <t/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</si>
</sst>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8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0.0"/>
    <numFmt numFmtId="165" formatCode="#,##0.0"/>
    <numFmt numFmtId="166" formatCode="0.0;[Red]0.0"/>
    <numFmt numFmtId="167" formatCode="0;[Red]0"/>
    <numFmt numFmtId="168" formatCode="General\ "/>
    <numFmt numFmtId="169" formatCode="_-* ####_-;\-* ####_-;_-* &quot;-&quot;_-;_-@_-"/>
    <numFmt numFmtId="170" formatCode="0.0_ ;\-0.0\ "/>
    <numFmt numFmtId="171" formatCode="0;\-0;\-"/>
    <numFmt numFmtId="172" formatCode="0.0;\-0.0;\-"/>
    <numFmt numFmtId="173" formatCode="0.00;\-0.00;\-"/>
    <numFmt numFmtId="174" formatCode="0.000"/>
    <numFmt numFmtId="175" formatCode="0_);@_)"/>
    <numFmt numFmtId="176" formatCode="0.0_);@_)"/>
    <numFmt numFmtId="177" formatCode="_-* ####0.0_-;\-* ####0.0_-;_-* &quot;-&quot;_-;_-@_-"/>
    <numFmt numFmtId="178" formatCode="\-0.0"/>
    <numFmt numFmtId="179" formatCode="#,##0.0_ ;\-#,##0.0\ "/>
  </numFmts>
  <fonts count="52">
    <font>
      <sz val="10"/>
      <name val="Arial CE"/>
      <charset val="238"/>
    </font>
    <font>
      <sz val="10"/>
      <name val="Arial CE"/>
      <charset val="238"/>
    </font>
    <font>
      <sz val="10"/>
      <name val="Times New Roman"/>
      <family val="1"/>
      <charset val="238"/>
    </font>
    <font>
      <sz val="8"/>
      <name val="Arial CE"/>
      <charset val="238"/>
    </font>
    <font>
      <i/>
      <sz val="10"/>
      <name val="Times New Roman CE"/>
      <charset val="238"/>
    </font>
    <font>
      <sz val="10"/>
      <name val="Arial CE"/>
    </font>
    <font>
      <sz val="11"/>
      <name val="Times New Roman CE"/>
      <family val="1"/>
      <charset val="238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8"/>
      <name val="Calibri"/>
      <family val="2"/>
      <charset val="238"/>
    </font>
    <font>
      <i/>
      <sz val="9"/>
      <color indexed="10"/>
      <name val="Times New Roman"/>
      <family val="1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sz val="9"/>
      <name val="Arial"/>
      <family val="2"/>
      <charset val="238"/>
    </font>
    <font>
      <vertAlign val="superscript"/>
      <sz val="10"/>
      <name val="Arial"/>
      <family val="2"/>
      <charset val="238"/>
    </font>
    <font>
      <i/>
      <vertAlign val="superscript"/>
      <sz val="10"/>
      <name val="Arial"/>
      <family val="2"/>
      <charset val="238"/>
    </font>
    <font>
      <b/>
      <sz val="10"/>
      <color indexed="23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color indexed="23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rgb="FF7F7F7F"/>
      <name val="Arial"/>
      <family val="2"/>
      <charset val="238"/>
    </font>
    <font>
      <b/>
      <sz val="10"/>
      <color rgb="FF7F7F7F"/>
      <name val="Arial"/>
      <family val="2"/>
      <charset val="238"/>
    </font>
    <font>
      <sz val="10"/>
      <color theme="0" tint="-0.499984740745262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b/>
      <sz val="10"/>
      <color theme="0" tint="-0.499984740745262"/>
      <name val="Arial"/>
      <family val="2"/>
      <charset val="238"/>
    </font>
    <font>
      <b/>
      <sz val="10"/>
      <color theme="0" tint="-0.34998626667073579"/>
      <name val="Arial"/>
      <family val="2"/>
      <charset val="238"/>
    </font>
    <font>
      <vertAlign val="superscript"/>
      <sz val="10"/>
      <color indexed="23"/>
      <name val="Arial"/>
      <family val="2"/>
      <charset val="238"/>
    </font>
    <font>
      <b/>
      <sz val="10"/>
      <color indexed="12"/>
      <name val="Arial"/>
      <family val="2"/>
      <charset val="238"/>
    </font>
    <font>
      <sz val="10"/>
      <color indexed="12"/>
      <name val="Arial"/>
      <family val="2"/>
      <charset val="238"/>
    </font>
    <font>
      <vertAlign val="superscript"/>
      <sz val="10"/>
      <color theme="0" tint="-0.499984740745262"/>
      <name val="Arial"/>
      <family val="2"/>
      <charset val="238"/>
    </font>
    <font>
      <sz val="10"/>
      <color indexed="55"/>
      <name val="Arial"/>
      <family val="2"/>
      <charset val="238"/>
    </font>
    <font>
      <vertAlign val="superscript"/>
      <sz val="10"/>
      <color indexed="55"/>
      <name val="Arial"/>
      <family val="2"/>
      <charset val="238"/>
    </font>
    <font>
      <i/>
      <sz val="10"/>
      <name val="Times New Roman CE"/>
      <family val="1"/>
      <charset val="238"/>
    </font>
    <font>
      <sz val="10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0"/>
      <color rgb="FF000000"/>
      <name val="Arial"/>
      <family val="2"/>
      <charset val="238"/>
    </font>
    <font>
      <i/>
      <sz val="10"/>
      <color theme="0" tint="-0.499984740745262"/>
      <name val="Arial"/>
      <family val="2"/>
      <charset val="238"/>
    </font>
    <font>
      <b/>
      <vertAlign val="superscript"/>
      <sz val="10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10"/>
      <color rgb="FF0000FF"/>
      <name val="Arial"/>
      <family val="2"/>
      <charset val="238"/>
    </font>
    <font>
      <sz val="10"/>
      <color theme="0" tint="-0.34998626667073579"/>
      <name val="Arial"/>
      <family val="2"/>
      <charset val="238"/>
    </font>
    <font>
      <b/>
      <sz val="10"/>
      <name val="Arial CE"/>
      <charset val="238"/>
    </font>
    <font>
      <vertAlign val="superscript"/>
      <sz val="10"/>
      <color rgb="FF7F7F7F"/>
      <name val="Arial"/>
      <family val="2"/>
      <charset val="238"/>
    </font>
    <font>
      <vertAlign val="superscript"/>
      <sz val="10"/>
      <color indexed="8"/>
      <name val="Arial"/>
      <family val="2"/>
      <charset val="238"/>
    </font>
    <font>
      <sz val="10"/>
      <color indexed="17"/>
      <name val="Arial"/>
      <family val="2"/>
      <charset val="238"/>
    </font>
    <font>
      <sz val="10"/>
      <color indexed="10"/>
      <name val="Arial"/>
      <family val="2"/>
      <charset val="238"/>
    </font>
    <font>
      <vertAlign val="superscript"/>
      <sz val="10"/>
      <name val="Arial CE"/>
      <charset val="238"/>
    </font>
    <font>
      <b/>
      <sz val="12"/>
      <name val="Arial"/>
      <family val="2"/>
      <charset val="238"/>
    </font>
    <font>
      <b/>
      <sz val="12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theme="0" tint="-0.499984740745262"/>
      </bottom>
      <diagonal/>
    </border>
    <border>
      <left/>
      <right style="medium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medium">
        <color indexed="64"/>
      </right>
      <top style="thin">
        <color theme="0" tint="-0.499984740745262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7">
    <xf numFmtId="0" fontId="0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1" fillId="0" borderId="0"/>
    <xf numFmtId="168" fontId="6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1" fillId="0" borderId="0"/>
    <xf numFmtId="0" fontId="1" fillId="0" borderId="0"/>
    <xf numFmtId="0" fontId="25" fillId="0" borderId="0"/>
    <xf numFmtId="0" fontId="26" fillId="0" borderId="0"/>
    <xf numFmtId="43" fontId="1" fillId="0" borderId="0" applyFont="0" applyFill="0" applyBorder="0" applyAlignment="0" applyProtection="0"/>
    <xf numFmtId="0" fontId="1" fillId="0" borderId="0"/>
    <xf numFmtId="9" fontId="8" fillId="0" borderId="0" applyFont="0" applyFill="0" applyBorder="0" applyAlignment="0" applyProtection="0"/>
    <xf numFmtId="0" fontId="7" fillId="0" borderId="0"/>
    <xf numFmtId="0" fontId="7" fillId="0" borderId="0"/>
    <xf numFmtId="44" fontId="1" fillId="0" borderId="0" applyFont="0" applyFill="0" applyBorder="0" applyAlignment="0" applyProtection="0"/>
    <xf numFmtId="0" fontId="7" fillId="0" borderId="0"/>
  </cellStyleXfs>
  <cellXfs count="1049">
    <xf numFmtId="0" fontId="0" fillId="0" borderId="0" xfId="0"/>
    <xf numFmtId="0" fontId="11" fillId="0" borderId="0" xfId="1" applyFont="1" applyBorder="1"/>
    <xf numFmtId="0" fontId="7" fillId="0" borderId="0" xfId="0" applyFont="1"/>
    <xf numFmtId="0" fontId="7" fillId="0" borderId="0" xfId="1" applyFont="1" applyAlignment="1"/>
    <xf numFmtId="164" fontId="7" fillId="0" borderId="0" xfId="1" applyNumberFormat="1" applyFont="1" applyBorder="1"/>
    <xf numFmtId="164" fontId="11" fillId="0" borderId="2" xfId="1" applyNumberFormat="1" applyFont="1" applyFill="1" applyBorder="1" applyAlignment="1">
      <alignment horizontal="right"/>
    </xf>
    <xf numFmtId="164" fontId="11" fillId="0" borderId="1" xfId="1" applyNumberFormat="1" applyFont="1" applyFill="1" applyBorder="1" applyAlignment="1">
      <alignment horizontal="right"/>
    </xf>
    <xf numFmtId="0" fontId="7" fillId="0" borderId="1" xfId="1" applyFont="1" applyFill="1" applyBorder="1" applyAlignment="1">
      <alignment horizontal="right"/>
    </xf>
    <xf numFmtId="164" fontId="7" fillId="0" borderId="2" xfId="1" applyNumberFormat="1" applyFont="1" applyFill="1" applyBorder="1" applyAlignment="1">
      <alignment horizontal="right"/>
    </xf>
    <xf numFmtId="164" fontId="7" fillId="0" borderId="1" xfId="1" applyNumberFormat="1" applyFont="1" applyFill="1" applyBorder="1" applyAlignment="1">
      <alignment horizontal="right"/>
    </xf>
    <xf numFmtId="0" fontId="7" fillId="0" borderId="2" xfId="1" applyFont="1" applyFill="1" applyBorder="1" applyAlignment="1">
      <alignment horizontal="right"/>
    </xf>
    <xf numFmtId="0" fontId="7" fillId="0" borderId="4" xfId="1" applyFont="1" applyBorder="1"/>
    <xf numFmtId="0" fontId="11" fillId="0" borderId="4" xfId="21" applyFont="1" applyBorder="1" applyAlignment="1">
      <alignment horizontal="left"/>
    </xf>
    <xf numFmtId="164" fontId="11" fillId="0" borderId="2" xfId="1" applyNumberFormat="1" applyFont="1" applyBorder="1" applyAlignment="1">
      <alignment horizontal="right"/>
    </xf>
    <xf numFmtId="0" fontId="11" fillId="0" borderId="4" xfId="1" applyFont="1" applyBorder="1"/>
    <xf numFmtId="164" fontId="7" fillId="0" borderId="2" xfId="1" applyNumberFormat="1" applyFont="1" applyBorder="1" applyAlignment="1">
      <alignment horizontal="right"/>
    </xf>
    <xf numFmtId="0" fontId="7" fillId="0" borderId="4" xfId="1" applyFont="1" applyBorder="1" applyAlignment="1">
      <alignment horizontal="left" indent="2"/>
    </xf>
    <xf numFmtId="0" fontId="7" fillId="0" borderId="4" xfId="1" applyFont="1" applyBorder="1" applyAlignment="1">
      <alignment horizontal="left" wrapText="1" indent="2"/>
    </xf>
    <xf numFmtId="164" fontId="7" fillId="0" borderId="2" xfId="1" applyNumberFormat="1" applyFont="1" applyBorder="1"/>
    <xf numFmtId="1" fontId="7" fillId="0" borderId="2" xfId="1" applyNumberFormat="1" applyFont="1" applyBorder="1"/>
    <xf numFmtId="0" fontId="7" fillId="0" borderId="0" xfId="17" applyFont="1" applyAlignment="1"/>
    <xf numFmtId="0" fontId="7" fillId="0" borderId="0" xfId="17" applyFont="1" applyBorder="1" applyAlignment="1"/>
    <xf numFmtId="0" fontId="7" fillId="0" borderId="0" xfId="17" applyFont="1"/>
    <xf numFmtId="0" fontId="7" fillId="0" borderId="0" xfId="17" applyFont="1" applyAlignment="1">
      <alignment horizontal="center" vertical="center" wrapText="1"/>
    </xf>
    <xf numFmtId="0" fontId="7" fillId="0" borderId="32" xfId="17" applyFont="1" applyBorder="1" applyAlignment="1">
      <alignment horizontal="center" vertical="center"/>
    </xf>
    <xf numFmtId="0" fontId="7" fillId="0" borderId="4" xfId="17" applyFont="1" applyBorder="1" applyAlignment="1">
      <alignment vertical="center"/>
    </xf>
    <xf numFmtId="0" fontId="7" fillId="0" borderId="2" xfId="17" applyFont="1" applyBorder="1" applyAlignment="1">
      <alignment vertical="center"/>
    </xf>
    <xf numFmtId="0" fontId="7" fillId="0" borderId="1" xfId="17" applyFont="1" applyBorder="1" applyAlignment="1"/>
    <xf numFmtId="0" fontId="11" fillId="0" borderId="0" xfId="17" applyFont="1"/>
    <xf numFmtId="164" fontId="7" fillId="0" borderId="2" xfId="17" applyNumberFormat="1" applyFont="1" applyFill="1" applyBorder="1" applyAlignment="1"/>
    <xf numFmtId="164" fontId="11" fillId="0" borderId="2" xfId="17" applyNumberFormat="1" applyFont="1" applyFill="1" applyBorder="1" applyAlignment="1"/>
    <xf numFmtId="0" fontId="7" fillId="0" borderId="0" xfId="17" applyFont="1" applyAlignment="1">
      <alignment wrapText="1"/>
    </xf>
    <xf numFmtId="0" fontId="11" fillId="0" borderId="0" xfId="17" applyFont="1" applyBorder="1"/>
    <xf numFmtId="0" fontId="11" fillId="0" borderId="0" xfId="17" applyFont="1" applyAlignment="1"/>
    <xf numFmtId="0" fontId="11" fillId="0" borderId="0" xfId="17" applyFont="1" applyBorder="1" applyAlignment="1"/>
    <xf numFmtId="0" fontId="7" fillId="0" borderId="0" xfId="17" applyFont="1" applyBorder="1"/>
    <xf numFmtId="164" fontId="7" fillId="0" borderId="14" xfId="1" applyNumberFormat="1" applyFont="1" applyBorder="1" applyAlignment="1">
      <alignment horizontal="center" vertical="center" wrapText="1"/>
    </xf>
    <xf numFmtId="164" fontId="7" fillId="0" borderId="14" xfId="23" applyNumberFormat="1" applyFont="1" applyBorder="1" applyAlignment="1">
      <alignment horizontal="center" vertical="center" wrapText="1"/>
    </xf>
    <xf numFmtId="0" fontId="7" fillId="0" borderId="28" xfId="1" applyFont="1" applyBorder="1" applyAlignment="1">
      <alignment vertical="center"/>
    </xf>
    <xf numFmtId="0" fontId="7" fillId="0" borderId="9" xfId="1" applyFont="1" applyBorder="1" applyAlignment="1">
      <alignment vertical="center"/>
    </xf>
    <xf numFmtId="0" fontId="7" fillId="0" borderId="5" xfId="1" applyFont="1" applyBorder="1" applyAlignment="1">
      <alignment vertical="center"/>
    </xf>
    <xf numFmtId="0" fontId="7" fillId="0" borderId="5" xfId="1" applyFont="1" applyBorder="1"/>
    <xf numFmtId="0" fontId="7" fillId="0" borderId="6" xfId="1" applyFont="1" applyBorder="1"/>
    <xf numFmtId="0" fontId="7" fillId="0" borderId="0" xfId="1" applyFont="1" applyAlignment="1">
      <alignment wrapText="1"/>
    </xf>
    <xf numFmtId="0" fontId="7" fillId="0" borderId="34" xfId="1" applyFont="1" applyBorder="1"/>
    <xf numFmtId="0" fontId="7" fillId="0" borderId="5" xfId="1" applyFont="1" applyBorder="1" applyAlignment="1">
      <alignment horizontal="center" vertical="center" wrapText="1"/>
    </xf>
    <xf numFmtId="1" fontId="7" fillId="0" borderId="5" xfId="1" applyNumberFormat="1" applyFont="1" applyBorder="1" applyAlignment="1">
      <alignment horizontal="center" vertical="center" wrapText="1"/>
    </xf>
    <xf numFmtId="164" fontId="7" fillId="0" borderId="6" xfId="1" applyNumberFormat="1" applyFont="1" applyBorder="1" applyAlignment="1">
      <alignment horizontal="center" vertical="center" wrapText="1"/>
    </xf>
    <xf numFmtId="0" fontId="7" fillId="0" borderId="32" xfId="1" applyFont="1" applyBorder="1" applyAlignment="1">
      <alignment vertical="center"/>
    </xf>
    <xf numFmtId="0" fontId="7" fillId="0" borderId="9" xfId="1" applyFont="1" applyFill="1" applyBorder="1" applyAlignment="1">
      <alignment vertical="center"/>
    </xf>
    <xf numFmtId="0" fontId="7" fillId="0" borderId="5" xfId="1" applyFont="1" applyFill="1" applyBorder="1" applyAlignment="1">
      <alignment vertical="center"/>
    </xf>
    <xf numFmtId="0" fontId="7" fillId="0" borderId="5" xfId="1" applyFont="1" applyFill="1" applyBorder="1"/>
    <xf numFmtId="0" fontId="7" fillId="0" borderId="8" xfId="1" applyFont="1" applyFill="1" applyBorder="1"/>
    <xf numFmtId="164" fontId="7" fillId="0" borderId="34" xfId="1" applyNumberFormat="1" applyFont="1" applyBorder="1" applyAlignment="1">
      <alignment vertical="center"/>
    </xf>
    <xf numFmtId="164" fontId="7" fillId="0" borderId="2" xfId="1" applyNumberFormat="1" applyFont="1" applyBorder="1" applyAlignment="1">
      <alignment vertical="center"/>
    </xf>
    <xf numFmtId="0" fontId="7" fillId="0" borderId="2" xfId="1" applyFont="1" applyBorder="1" applyAlignment="1">
      <alignment vertical="center"/>
    </xf>
    <xf numFmtId="0" fontId="7" fillId="0" borderId="34" xfId="1" applyFont="1" applyBorder="1" applyAlignment="1">
      <alignment vertical="center"/>
    </xf>
    <xf numFmtId="0" fontId="7" fillId="0" borderId="0" xfId="1" applyFont="1" applyAlignment="1">
      <alignment vertical="center"/>
    </xf>
    <xf numFmtId="0" fontId="11" fillId="0" borderId="0" xfId="1" applyFont="1" applyFill="1"/>
    <xf numFmtId="164" fontId="11" fillId="0" borderId="0" xfId="1" applyNumberFormat="1" applyFont="1" applyFill="1"/>
    <xf numFmtId="164" fontId="7" fillId="0" borderId="0" xfId="1" applyNumberFormat="1" applyFont="1" applyFill="1"/>
    <xf numFmtId="0" fontId="7" fillId="0" borderId="0" xfId="1" applyFont="1" applyFill="1" applyBorder="1"/>
    <xf numFmtId="0" fontId="7" fillId="0" borderId="14" xfId="1" applyFont="1" applyFill="1" applyBorder="1" applyAlignment="1">
      <alignment horizontal="center" vertical="center" wrapText="1"/>
    </xf>
    <xf numFmtId="0" fontId="11" fillId="0" borderId="0" xfId="1" applyFont="1" applyFill="1" applyBorder="1"/>
    <xf numFmtId="0" fontId="7" fillId="0" borderId="4" xfId="1" applyFont="1" applyFill="1" applyBorder="1" applyAlignment="1">
      <alignment horizontal="right" wrapText="1"/>
    </xf>
    <xf numFmtId="164" fontId="7" fillId="0" borderId="2" xfId="1" applyNumberFormat="1" applyFont="1" applyFill="1" applyBorder="1" applyAlignment="1">
      <alignment horizontal="right" wrapText="1"/>
    </xf>
    <xf numFmtId="0" fontId="7" fillId="0" borderId="6" xfId="1" applyFont="1" applyFill="1" applyBorder="1" applyAlignment="1">
      <alignment horizontal="right" wrapText="1"/>
    </xf>
    <xf numFmtId="0" fontId="7" fillId="0" borderId="6" xfId="1" applyFont="1" applyFill="1" applyBorder="1" applyAlignment="1">
      <alignment horizontal="right"/>
    </xf>
    <xf numFmtId="172" fontId="11" fillId="0" borderId="4" xfId="0" applyNumberFormat="1" applyFont="1" applyFill="1" applyBorder="1" applyAlignment="1">
      <alignment horizontal="right"/>
    </xf>
    <xf numFmtId="172" fontId="11" fillId="0" borderId="2" xfId="0" applyNumberFormat="1" applyFont="1" applyFill="1" applyBorder="1" applyAlignment="1">
      <alignment horizontal="right"/>
    </xf>
    <xf numFmtId="172" fontId="11" fillId="0" borderId="0" xfId="0" applyNumberFormat="1" applyFont="1" applyFill="1" applyAlignment="1">
      <alignment horizontal="right"/>
    </xf>
    <xf numFmtId="171" fontId="11" fillId="0" borderId="2" xfId="0" applyNumberFormat="1" applyFont="1" applyFill="1" applyBorder="1" applyAlignment="1">
      <alignment horizontal="right"/>
    </xf>
    <xf numFmtId="172" fontId="11" fillId="0" borderId="1" xfId="0" applyNumberFormat="1" applyFont="1" applyFill="1" applyBorder="1" applyAlignment="1">
      <alignment horizontal="right"/>
    </xf>
    <xf numFmtId="0" fontId="11" fillId="0" borderId="32" xfId="1" applyFont="1" applyBorder="1" applyAlignment="1">
      <alignment wrapText="1"/>
    </xf>
    <xf numFmtId="172" fontId="7" fillId="0" borderId="4" xfId="0" applyNumberFormat="1" applyFont="1" applyFill="1" applyBorder="1" applyAlignment="1">
      <alignment horizontal="right"/>
    </xf>
    <xf numFmtId="172" fontId="7" fillId="0" borderId="2" xfId="0" applyNumberFormat="1" applyFont="1" applyFill="1" applyBorder="1" applyAlignment="1">
      <alignment horizontal="right"/>
    </xf>
    <xf numFmtId="172" fontId="7" fillId="0" borderId="0" xfId="0" applyNumberFormat="1" applyFont="1" applyFill="1" applyAlignment="1">
      <alignment horizontal="right"/>
    </xf>
    <xf numFmtId="164" fontId="11" fillId="0" borderId="2" xfId="1" applyNumberFormat="1" applyFont="1" applyFill="1" applyBorder="1" applyAlignment="1">
      <alignment horizontal="right" wrapText="1"/>
    </xf>
    <xf numFmtId="1" fontId="11" fillId="0" borderId="1" xfId="1" applyNumberFormat="1" applyFont="1" applyFill="1" applyBorder="1" applyAlignment="1">
      <alignment horizontal="right"/>
    </xf>
    <xf numFmtId="172" fontId="7" fillId="0" borderId="1" xfId="0" applyNumberFormat="1" applyFont="1" applyFill="1" applyBorder="1" applyAlignment="1">
      <alignment horizontal="right"/>
    </xf>
    <xf numFmtId="171" fontId="7" fillId="0" borderId="2" xfId="0" applyNumberFormat="1" applyFont="1" applyFill="1" applyBorder="1" applyAlignment="1">
      <alignment horizontal="right"/>
    </xf>
    <xf numFmtId="1" fontId="7" fillId="0" borderId="1" xfId="1" applyNumberFormat="1" applyFont="1" applyFill="1" applyBorder="1" applyAlignment="1">
      <alignment horizontal="right"/>
    </xf>
    <xf numFmtId="1" fontId="7" fillId="0" borderId="1" xfId="1" applyNumberFormat="1" applyFont="1" applyFill="1" applyBorder="1" applyAlignment="1">
      <alignment horizontal="right" wrapText="1"/>
    </xf>
    <xf numFmtId="0" fontId="7" fillId="0" borderId="4" xfId="1" applyFont="1" applyFill="1" applyBorder="1"/>
    <xf numFmtId="0" fontId="7" fillId="0" borderId="32" xfId="1" applyFont="1" applyFill="1" applyBorder="1" applyAlignment="1">
      <alignment horizontal="left" indent="2"/>
    </xf>
    <xf numFmtId="164" fontId="7" fillId="0" borderId="0" xfId="1" applyNumberFormat="1" applyFont="1"/>
    <xf numFmtId="0" fontId="17" fillId="0" borderId="0" xfId="1" applyFont="1" applyFill="1"/>
    <xf numFmtId="164" fontId="17" fillId="0" borderId="0" xfId="1" applyNumberFormat="1" applyFont="1" applyFill="1"/>
    <xf numFmtId="164" fontId="7" fillId="0" borderId="0" xfId="0" applyNumberFormat="1" applyFont="1" applyFill="1"/>
    <xf numFmtId="0" fontId="19" fillId="0" borderId="0" xfId="0" applyFont="1" applyFill="1" applyBorder="1" applyAlignment="1">
      <alignment wrapText="1"/>
    </xf>
    <xf numFmtId="0" fontId="19" fillId="0" borderId="0" xfId="0" applyFont="1" applyFill="1" applyBorder="1" applyAlignment="1">
      <alignment horizontal="right" wrapText="1"/>
    </xf>
    <xf numFmtId="0" fontId="11" fillId="0" borderId="0" xfId="0" applyFont="1" applyBorder="1" applyAlignment="1">
      <alignment wrapText="1"/>
    </xf>
    <xf numFmtId="0" fontId="11" fillId="0" borderId="0" xfId="0" applyFont="1" applyBorder="1" applyAlignment="1">
      <alignment vertical="center"/>
    </xf>
    <xf numFmtId="164" fontId="20" fillId="0" borderId="0" xfId="0" applyNumberFormat="1" applyFont="1" applyFill="1" applyBorder="1" applyAlignment="1">
      <alignment horizontal="right" wrapText="1"/>
    </xf>
    <xf numFmtId="0" fontId="20" fillId="0" borderId="0" xfId="0" applyFont="1" applyFill="1" applyBorder="1" applyAlignment="1">
      <alignment wrapText="1"/>
    </xf>
    <xf numFmtId="0" fontId="7" fillId="0" borderId="14" xfId="1" quotePrefix="1" applyFont="1" applyBorder="1" applyAlignment="1">
      <alignment horizontal="center" vertical="center" wrapText="1"/>
    </xf>
    <xf numFmtId="0" fontId="7" fillId="0" borderId="5" xfId="1" applyFont="1" applyBorder="1" applyAlignment="1">
      <alignment horizontal="left"/>
    </xf>
    <xf numFmtId="0" fontId="7" fillId="0" borderId="5" xfId="1" applyFont="1" applyFill="1" applyBorder="1" applyAlignment="1">
      <alignment horizontal="left"/>
    </xf>
    <xf numFmtId="0" fontId="7" fillId="0" borderId="8" xfId="1" applyFont="1" applyBorder="1" applyAlignment="1">
      <alignment horizontal="left"/>
    </xf>
    <xf numFmtId="0" fontId="11" fillId="0" borderId="0" xfId="21" applyFont="1" applyBorder="1" applyAlignment="1">
      <alignment horizontal="left"/>
    </xf>
    <xf numFmtId="164" fontId="11" fillId="0" borderId="2" xfId="1" applyNumberFormat="1" applyFont="1" applyFill="1" applyBorder="1" applyAlignment="1">
      <alignment horizontal="right" vertical="center" wrapText="1"/>
    </xf>
    <xf numFmtId="164" fontId="11" fillId="0" borderId="2" xfId="0" applyNumberFormat="1" applyFont="1" applyFill="1" applyBorder="1" applyAlignment="1">
      <alignment horizontal="right" vertical="center" wrapText="1"/>
    </xf>
    <xf numFmtId="1" fontId="11" fillId="0" borderId="2" xfId="0" applyNumberFormat="1" applyFont="1" applyFill="1" applyBorder="1" applyAlignment="1">
      <alignment horizontal="right" vertical="center" wrapText="1"/>
    </xf>
    <xf numFmtId="1" fontId="11" fillId="0" borderId="0" xfId="0" applyNumberFormat="1" applyFont="1" applyFill="1" applyBorder="1" applyAlignment="1">
      <alignment horizontal="right" vertical="center" wrapText="1"/>
    </xf>
    <xf numFmtId="1" fontId="11" fillId="0" borderId="2" xfId="1" applyNumberFormat="1" applyFont="1" applyFill="1" applyBorder="1" applyAlignment="1">
      <alignment horizontal="right" vertical="center" wrapText="1"/>
    </xf>
    <xf numFmtId="164" fontId="7" fillId="0" borderId="2" xfId="1" applyNumberFormat="1" applyFont="1" applyFill="1" applyBorder="1" applyAlignment="1">
      <alignment horizontal="right" vertical="center" wrapText="1"/>
    </xf>
    <xf numFmtId="1" fontId="11" fillId="0" borderId="0" xfId="1" applyNumberFormat="1" applyFont="1" applyFill="1" applyBorder="1" applyAlignment="1">
      <alignment horizontal="right" vertical="center" wrapText="1"/>
    </xf>
    <xf numFmtId="0" fontId="7" fillId="0" borderId="0" xfId="1" applyFont="1" applyBorder="1" applyAlignment="1">
      <alignment horizontal="left" indent="2"/>
    </xf>
    <xf numFmtId="1" fontId="7" fillId="0" borderId="2" xfId="1" applyNumberFormat="1" applyFont="1" applyFill="1" applyBorder="1" applyAlignment="1">
      <alignment horizontal="right" vertical="center" wrapText="1"/>
    </xf>
    <xf numFmtId="1" fontId="7" fillId="0" borderId="0" xfId="1" applyNumberFormat="1" applyFont="1" applyFill="1" applyBorder="1" applyAlignment="1">
      <alignment horizontal="right" vertical="center" wrapText="1"/>
    </xf>
    <xf numFmtId="164" fontId="7" fillId="0" borderId="2" xfId="0" applyNumberFormat="1" applyFont="1" applyFill="1" applyBorder="1" applyAlignment="1">
      <alignment horizontal="right" vertical="center" wrapText="1"/>
    </xf>
    <xf numFmtId="1" fontId="7" fillId="0" borderId="0" xfId="0" applyNumberFormat="1" applyFont="1" applyFill="1" applyBorder="1" applyAlignment="1">
      <alignment horizontal="right" vertical="center" wrapText="1"/>
    </xf>
    <xf numFmtId="164" fontId="11" fillId="0" borderId="2" xfId="1" applyNumberFormat="1" applyFont="1" applyFill="1" applyBorder="1" applyAlignment="1">
      <alignment horizontal="right" vertical="center"/>
    </xf>
    <xf numFmtId="0" fontId="7" fillId="0" borderId="0" xfId="1" applyFont="1" applyBorder="1" applyAlignment="1">
      <alignment horizontal="left" wrapText="1" indent="2"/>
    </xf>
    <xf numFmtId="0" fontId="21" fillId="0" borderId="0" xfId="1" applyFont="1"/>
    <xf numFmtId="0" fontId="7" fillId="0" borderId="0" xfId="1" applyFont="1" applyBorder="1" applyAlignment="1">
      <alignment vertical="center"/>
    </xf>
    <xf numFmtId="0" fontId="7" fillId="0" borderId="1" xfId="0" applyFont="1" applyBorder="1" applyAlignment="1">
      <alignment horizontal="right"/>
    </xf>
    <xf numFmtId="170" fontId="7" fillId="0" borderId="0" xfId="1" applyNumberFormat="1" applyFont="1" applyFill="1"/>
    <xf numFmtId="173" fontId="7" fillId="0" borderId="0" xfId="1" applyNumberFormat="1" applyFont="1" applyFill="1"/>
    <xf numFmtId="0" fontId="11" fillId="0" borderId="0" xfId="1" applyFont="1" applyAlignment="1">
      <alignment horizontal="left"/>
    </xf>
    <xf numFmtId="164" fontId="7" fillId="0" borderId="5" xfId="1" applyNumberFormat="1" applyFont="1" applyBorder="1" applyAlignment="1">
      <alignment horizontal="center" vertical="center" wrapText="1"/>
    </xf>
    <xf numFmtId="0" fontId="7" fillId="0" borderId="5" xfId="20" applyFont="1" applyBorder="1" applyAlignment="1">
      <alignment horizontal="center" vertical="center" wrapText="1"/>
    </xf>
    <xf numFmtId="0" fontId="7" fillId="0" borderId="5" xfId="20" applyFont="1" applyBorder="1" applyAlignment="1">
      <alignment horizontal="centerContinuous" vertical="center" wrapText="1"/>
    </xf>
    <xf numFmtId="0" fontId="7" fillId="0" borderId="5" xfId="20" applyFont="1" applyFill="1" applyBorder="1" applyAlignment="1">
      <alignment horizontal="centerContinuous" vertical="center" wrapText="1"/>
    </xf>
    <xf numFmtId="0" fontId="7" fillId="0" borderId="8" xfId="1" applyFont="1" applyBorder="1" applyAlignment="1">
      <alignment horizontal="center" vertical="center"/>
    </xf>
    <xf numFmtId="0" fontId="11" fillId="0" borderId="2" xfId="1" applyFont="1" applyBorder="1"/>
    <xf numFmtId="0" fontId="19" fillId="0" borderId="2" xfId="0" applyFont="1" applyBorder="1"/>
    <xf numFmtId="0" fontId="19" fillId="0" borderId="0" xfId="0" applyFont="1"/>
    <xf numFmtId="0" fontId="20" fillId="0" borderId="0" xfId="0" applyFont="1"/>
    <xf numFmtId="164" fontId="7" fillId="0" borderId="1" xfId="1" applyNumberFormat="1" applyFont="1" applyBorder="1" applyAlignment="1">
      <alignment horizontal="right"/>
    </xf>
    <xf numFmtId="0" fontId="20" fillId="0" borderId="2" xfId="0" applyFont="1" applyBorder="1"/>
    <xf numFmtId="164" fontId="19" fillId="0" borderId="0" xfId="0" applyNumberFormat="1" applyFont="1"/>
    <xf numFmtId="164" fontId="20" fillId="0" borderId="0" xfId="0" applyNumberFormat="1" applyFont="1"/>
    <xf numFmtId="164" fontId="20" fillId="0" borderId="2" xfId="0" applyNumberFormat="1" applyFont="1" applyBorder="1"/>
    <xf numFmtId="164" fontId="7" fillId="0" borderId="2" xfId="1" applyNumberFormat="1" applyFont="1" applyFill="1" applyBorder="1"/>
    <xf numFmtId="164" fontId="11" fillId="0" borderId="2" xfId="1" applyNumberFormat="1" applyFont="1" applyBorder="1"/>
    <xf numFmtId="0" fontId="21" fillId="0" borderId="0" xfId="1" applyFont="1" applyBorder="1"/>
    <xf numFmtId="0" fontId="7" fillId="0" borderId="0" xfId="17" applyFont="1" applyFill="1"/>
    <xf numFmtId="164" fontId="7" fillId="0" borderId="0" xfId="17" applyNumberFormat="1" applyFont="1" applyFill="1"/>
    <xf numFmtId="0" fontId="7" fillId="0" borderId="24" xfId="17" applyFont="1" applyFill="1" applyBorder="1" applyAlignment="1">
      <alignment horizontal="center" vertical="center" wrapText="1"/>
    </xf>
    <xf numFmtId="164" fontId="7" fillId="0" borderId="24" xfId="17" applyNumberFormat="1" applyFont="1" applyFill="1" applyBorder="1" applyAlignment="1">
      <alignment horizontal="center" vertical="center" wrapText="1"/>
    </xf>
    <xf numFmtId="0" fontId="7" fillId="0" borderId="24" xfId="17" applyFont="1" applyBorder="1" applyAlignment="1">
      <alignment horizontal="center" vertical="center" wrapText="1"/>
    </xf>
    <xf numFmtId="0" fontId="7" fillId="0" borderId="10" xfId="17" applyFont="1" applyBorder="1" applyAlignment="1">
      <alignment horizontal="center" vertical="center" wrapText="1"/>
    </xf>
    <xf numFmtId="0" fontId="7" fillId="0" borderId="5" xfId="17" applyFont="1" applyFill="1" applyBorder="1" applyAlignment="1">
      <alignment horizontal="center" vertical="center" wrapText="1"/>
    </xf>
    <xf numFmtId="164" fontId="7" fillId="0" borderId="5" xfId="17" applyNumberFormat="1" applyFont="1" applyFill="1" applyBorder="1" applyAlignment="1">
      <alignment horizontal="center" vertical="center" wrapText="1"/>
    </xf>
    <xf numFmtId="164" fontId="11" fillId="0" borderId="2" xfId="17" applyNumberFormat="1" applyFont="1" applyFill="1" applyBorder="1" applyAlignment="1">
      <alignment wrapText="1"/>
    </xf>
    <xf numFmtId="164" fontId="7" fillId="0" borderId="2" xfId="12" applyNumberFormat="1" applyFont="1" applyFill="1" applyBorder="1" applyAlignment="1"/>
    <xf numFmtId="0" fontId="7" fillId="0" borderId="0" xfId="17" applyFont="1" applyBorder="1" applyAlignment="1">
      <alignment horizontal="left"/>
    </xf>
    <xf numFmtId="164" fontId="7" fillId="0" borderId="0" xfId="17" applyNumberFormat="1" applyFont="1" applyBorder="1" applyAlignment="1">
      <alignment horizontal="center"/>
    </xf>
    <xf numFmtId="164" fontId="7" fillId="0" borderId="0" xfId="12" applyNumberFormat="1" applyFont="1" applyBorder="1" applyAlignment="1"/>
    <xf numFmtId="164" fontId="7" fillId="0" borderId="0" xfId="17" applyNumberFormat="1" applyFont="1"/>
    <xf numFmtId="164" fontId="7" fillId="0" borderId="0" xfId="17" applyNumberFormat="1" applyFont="1" applyBorder="1" applyAlignment="1">
      <alignment horizontal="right" indent="1"/>
    </xf>
    <xf numFmtId="1" fontId="7" fillId="0" borderId="0" xfId="17" applyNumberFormat="1" applyFont="1" applyFill="1" applyBorder="1" applyAlignment="1">
      <alignment horizontal="right" indent="1"/>
    </xf>
    <xf numFmtId="0" fontId="17" fillId="0" borderId="0" xfId="1" applyFont="1" applyFill="1" applyBorder="1"/>
    <xf numFmtId="0" fontId="11" fillId="0" borderId="0" xfId="1" applyFont="1" applyFill="1" applyBorder="1" applyAlignment="1">
      <alignment horizontal="left"/>
    </xf>
    <xf numFmtId="0" fontId="11" fillId="0" borderId="0" xfId="1" quotePrefix="1" applyFont="1" applyFill="1" applyAlignment="1">
      <alignment horizontal="left"/>
    </xf>
    <xf numFmtId="0" fontId="7" fillId="0" borderId="0" xfId="0" applyFont="1" applyFill="1"/>
    <xf numFmtId="0" fontId="7" fillId="0" borderId="0" xfId="1" applyFont="1" applyFill="1" applyBorder="1" applyAlignment="1"/>
    <xf numFmtId="0" fontId="7" fillId="0" borderId="0" xfId="1" applyFont="1" applyFill="1" applyAlignment="1"/>
    <xf numFmtId="0" fontId="7" fillId="0" borderId="0" xfId="1" quotePrefix="1" applyFont="1" applyFill="1" applyBorder="1" applyAlignment="1">
      <alignment horizontal="left"/>
    </xf>
    <xf numFmtId="0" fontId="11" fillId="0" borderId="32" xfId="21" applyFont="1" applyFill="1" applyBorder="1" applyAlignment="1">
      <alignment horizontal="left"/>
    </xf>
    <xf numFmtId="164" fontId="11" fillId="0" borderId="8" xfId="1" applyNumberFormat="1" applyFont="1" applyFill="1" applyBorder="1" applyAlignment="1">
      <alignment horizontal="right" indent="1"/>
    </xf>
    <xf numFmtId="164" fontId="11" fillId="0" borderId="5" xfId="1" applyNumberFormat="1" applyFont="1" applyFill="1" applyBorder="1" applyAlignment="1">
      <alignment horizontal="right" indent="1"/>
    </xf>
    <xf numFmtId="164" fontId="11" fillId="0" borderId="5" xfId="4" applyNumberFormat="1" applyFont="1" applyFill="1" applyBorder="1" applyAlignment="1">
      <alignment horizontal="right" indent="1"/>
    </xf>
    <xf numFmtId="164" fontId="11" fillId="0" borderId="0" xfId="4" applyNumberFormat="1" applyFont="1" applyFill="1" applyBorder="1" applyAlignment="1">
      <alignment horizontal="right" indent="1"/>
    </xf>
    <xf numFmtId="164" fontId="7" fillId="0" borderId="0" xfId="1" applyNumberFormat="1" applyFont="1" applyFill="1" applyBorder="1"/>
    <xf numFmtId="0" fontId="24" fillId="0" borderId="0" xfId="1" applyFont="1" applyFill="1"/>
    <xf numFmtId="0" fontId="11" fillId="0" borderId="4" xfId="1" applyFont="1" applyBorder="1" applyAlignment="1">
      <alignment wrapText="1"/>
    </xf>
    <xf numFmtId="0" fontId="7" fillId="0" borderId="22" xfId="14" applyFont="1" applyFill="1" applyBorder="1" applyAlignment="1">
      <alignment horizontal="left" vertical="center"/>
    </xf>
    <xf numFmtId="0" fontId="7" fillId="0" borderId="22" xfId="14" applyFont="1" applyBorder="1" applyAlignment="1">
      <alignment horizontal="left" vertical="center"/>
    </xf>
    <xf numFmtId="0" fontId="7" fillId="0" borderId="0" xfId="14" applyFont="1" applyBorder="1"/>
    <xf numFmtId="0" fontId="7" fillId="0" borderId="28" xfId="14" applyFont="1" applyBorder="1" applyAlignment="1"/>
    <xf numFmtId="0" fontId="11" fillId="0" borderId="6" xfId="14" applyFont="1" applyFill="1" applyBorder="1" applyAlignment="1">
      <alignment horizontal="center" vertical="center" wrapText="1"/>
    </xf>
    <xf numFmtId="0" fontId="11" fillId="0" borderId="5" xfId="14" applyFont="1" applyFill="1" applyBorder="1" applyAlignment="1">
      <alignment horizontal="center" vertical="center" wrapText="1"/>
    </xf>
    <xf numFmtId="0" fontId="11" fillId="0" borderId="5" xfId="14" applyFont="1" applyBorder="1" applyAlignment="1">
      <alignment horizontal="center" vertical="center" wrapText="1"/>
    </xf>
    <xf numFmtId="0" fontId="11" fillId="0" borderId="6" xfId="14" applyFont="1" applyBorder="1" applyAlignment="1">
      <alignment horizontal="center" vertical="center" wrapText="1"/>
    </xf>
    <xf numFmtId="0" fontId="7" fillId="0" borderId="0" xfId="14" applyFont="1" applyBorder="1" applyAlignment="1">
      <alignment horizontal="right" indent="1"/>
    </xf>
    <xf numFmtId="0" fontId="7" fillId="0" borderId="0" xfId="14" applyFont="1" applyFill="1" applyBorder="1"/>
    <xf numFmtId="0" fontId="7" fillId="0" borderId="0" xfId="14" applyFont="1" applyBorder="1" applyAlignment="1">
      <alignment horizontal="left"/>
    </xf>
    <xf numFmtId="0" fontId="7" fillId="0" borderId="0" xfId="14" applyFont="1" applyBorder="1" applyAlignment="1">
      <alignment horizontal="left" wrapText="1"/>
    </xf>
    <xf numFmtId="0" fontId="11" fillId="0" borderId="0" xfId="14" applyFont="1" applyBorder="1" applyAlignment="1">
      <alignment horizontal="left"/>
    </xf>
    <xf numFmtId="0" fontId="11" fillId="0" borderId="0" xfId="14" applyFont="1" applyBorder="1" applyAlignment="1">
      <alignment wrapText="1"/>
    </xf>
    <xf numFmtId="0" fontId="11" fillId="0" borderId="0" xfId="14" applyFont="1" applyBorder="1" applyAlignment="1">
      <alignment horizontal="left" wrapText="1"/>
    </xf>
    <xf numFmtId="0" fontId="11" fillId="0" borderId="0" xfId="14" applyFont="1" applyBorder="1"/>
    <xf numFmtId="0" fontId="7" fillId="0" borderId="34" xfId="14" applyFont="1" applyFill="1" applyBorder="1" applyAlignment="1">
      <alignment horizontal="right" indent="1"/>
    </xf>
    <xf numFmtId="0" fontId="7" fillId="0" borderId="2" xfId="14" applyFont="1" applyFill="1" applyBorder="1" applyAlignment="1">
      <alignment horizontal="right" indent="1"/>
    </xf>
    <xf numFmtId="0" fontId="7" fillId="0" borderId="2" xfId="14" applyFont="1" applyBorder="1" applyAlignment="1">
      <alignment horizontal="right" indent="1"/>
    </xf>
    <xf numFmtId="0" fontId="7" fillId="0" borderId="2" xfId="14" applyFont="1" applyBorder="1"/>
    <xf numFmtId="0" fontId="11" fillId="0" borderId="32" xfId="21" applyFont="1" applyBorder="1" applyAlignment="1">
      <alignment horizontal="left"/>
    </xf>
    <xf numFmtId="0" fontId="11" fillId="0" borderId="32" xfId="1" applyFont="1" applyBorder="1"/>
    <xf numFmtId="0" fontId="7" fillId="0" borderId="32" xfId="1" applyFont="1" applyBorder="1"/>
    <xf numFmtId="0" fontId="7" fillId="0" borderId="32" xfId="1" applyFont="1" applyBorder="1" applyAlignment="1">
      <alignment horizontal="left" indent="2"/>
    </xf>
    <xf numFmtId="0" fontId="7" fillId="0" borderId="32" xfId="1" applyFont="1" applyBorder="1" applyAlignment="1">
      <alignment horizontal="left" wrapText="1" indent="2"/>
    </xf>
    <xf numFmtId="177" fontId="11" fillId="0" borderId="0" xfId="0" applyNumberFormat="1" applyFont="1" applyBorder="1"/>
    <xf numFmtId="0" fontId="7" fillId="0" borderId="2" xfId="1" applyFont="1" applyFill="1" applyBorder="1"/>
    <xf numFmtId="0" fontId="7" fillId="0" borderId="0" xfId="1" applyFont="1"/>
    <xf numFmtId="0" fontId="11" fillId="0" borderId="0" xfId="1" applyFont="1"/>
    <xf numFmtId="0" fontId="7" fillId="0" borderId="0" xfId="1" applyFont="1" applyBorder="1"/>
    <xf numFmtId="0" fontId="7" fillId="0" borderId="2" xfId="1" applyFont="1" applyBorder="1"/>
    <xf numFmtId="0" fontId="7" fillId="0" borderId="0" xfId="1" applyFont="1" applyFill="1"/>
    <xf numFmtId="164" fontId="7" fillId="0" borderId="4" xfId="1" applyNumberFormat="1" applyFont="1" applyFill="1" applyBorder="1" applyAlignment="1">
      <alignment horizontal="right"/>
    </xf>
    <xf numFmtId="164" fontId="7" fillId="0" borderId="2" xfId="18" applyNumberFormat="1" applyFont="1" applyFill="1" applyBorder="1" applyAlignment="1">
      <alignment horizontal="right"/>
    </xf>
    <xf numFmtId="164" fontId="7" fillId="0" borderId="0" xfId="1" applyNumberFormat="1" applyFont="1" applyFill="1" applyBorder="1" applyAlignment="1">
      <alignment horizontal="right"/>
    </xf>
    <xf numFmtId="164" fontId="7" fillId="0" borderId="2" xfId="0" applyNumberFormat="1" applyFont="1" applyFill="1" applyBorder="1" applyAlignment="1"/>
    <xf numFmtId="164" fontId="11" fillId="0" borderId="1" xfId="1" applyNumberFormat="1" applyFont="1" applyBorder="1" applyAlignment="1">
      <alignment horizontal="right"/>
    </xf>
    <xf numFmtId="0" fontId="17" fillId="0" borderId="0" xfId="1" applyFont="1" applyBorder="1"/>
    <xf numFmtId="164" fontId="11" fillId="0" borderId="1" xfId="17" applyNumberFormat="1" applyFont="1" applyFill="1" applyBorder="1" applyAlignment="1">
      <alignment wrapText="1"/>
    </xf>
    <xf numFmtId="164" fontId="7" fillId="0" borderId="1" xfId="17" applyNumberFormat="1" applyFont="1" applyFill="1" applyBorder="1" applyAlignment="1">
      <alignment wrapText="1"/>
    </xf>
    <xf numFmtId="164" fontId="7" fillId="0" borderId="1" xfId="17" applyNumberFormat="1" applyFont="1" applyFill="1" applyBorder="1" applyAlignment="1"/>
    <xf numFmtId="164" fontId="11" fillId="0" borderId="1" xfId="17" applyNumberFormat="1" applyFont="1" applyFill="1" applyBorder="1" applyAlignment="1"/>
    <xf numFmtId="0" fontId="7" fillId="0" borderId="17" xfId="1" applyFont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 wrapText="1"/>
    </xf>
    <xf numFmtId="0" fontId="23" fillId="0" borderId="0" xfId="1" applyFont="1" applyFill="1" applyAlignment="1">
      <alignment horizontal="left"/>
    </xf>
    <xf numFmtId="0" fontId="23" fillId="0" borderId="0" xfId="1" applyFont="1" applyFill="1" applyBorder="1" applyAlignment="1">
      <alignment horizontal="left"/>
    </xf>
    <xf numFmtId="0" fontId="23" fillId="0" borderId="0" xfId="1" applyFont="1" applyFill="1" applyBorder="1"/>
    <xf numFmtId="0" fontId="7" fillId="0" borderId="2" xfId="1" applyFont="1" applyFill="1" applyBorder="1" applyAlignment="1">
      <alignment horizontal="center" vertical="center" wrapText="1"/>
    </xf>
    <xf numFmtId="0" fontId="17" fillId="0" borderId="0" xfId="1" applyFont="1"/>
    <xf numFmtId="0" fontId="7" fillId="0" borderId="0" xfId="0" applyFont="1" applyBorder="1" applyAlignment="1"/>
    <xf numFmtId="164" fontId="11" fillId="0" borderId="4" xfId="1" applyNumberFormat="1" applyFont="1" applyFill="1" applyBorder="1" applyAlignment="1">
      <alignment horizontal="right" vertical="top"/>
    </xf>
    <xf numFmtId="164" fontId="11" fillId="0" borderId="2" xfId="0" applyNumberFormat="1" applyFont="1" applyFill="1" applyBorder="1" applyAlignment="1">
      <alignment horizontal="right" vertical="top" wrapText="1"/>
    </xf>
    <xf numFmtId="164" fontId="11" fillId="0" borderId="2" xfId="0" applyNumberFormat="1" applyFont="1" applyFill="1" applyBorder="1" applyAlignment="1">
      <alignment horizontal="right" vertical="top"/>
    </xf>
    <xf numFmtId="172" fontId="11" fillId="0" borderId="2" xfId="0" applyNumberFormat="1" applyFont="1" applyFill="1" applyBorder="1" applyAlignment="1">
      <alignment horizontal="right" vertical="top"/>
    </xf>
    <xf numFmtId="171" fontId="11" fillId="0" borderId="2" xfId="0" applyNumberFormat="1" applyFont="1" applyFill="1" applyBorder="1" applyAlignment="1">
      <alignment horizontal="right" vertical="top"/>
    </xf>
    <xf numFmtId="164" fontId="11" fillId="0" borderId="1" xfId="1" applyNumberFormat="1" applyFont="1" applyFill="1" applyBorder="1" applyAlignment="1">
      <alignment horizontal="right" vertical="top"/>
    </xf>
    <xf numFmtId="164" fontId="11" fillId="0" borderId="2" xfId="1" applyNumberFormat="1" applyFont="1" applyFill="1" applyBorder="1" applyAlignment="1">
      <alignment horizontal="right" vertical="top" wrapText="1"/>
    </xf>
    <xf numFmtId="1" fontId="11" fillId="0" borderId="2" xfId="1" applyNumberFormat="1" applyFont="1" applyFill="1" applyBorder="1" applyAlignment="1">
      <alignment horizontal="right" vertical="top" wrapText="1"/>
    </xf>
    <xf numFmtId="1" fontId="11" fillId="0" borderId="0" xfId="1" applyNumberFormat="1" applyFont="1" applyFill="1" applyBorder="1" applyAlignment="1">
      <alignment horizontal="right" vertical="top" wrapText="1"/>
    </xf>
    <xf numFmtId="0" fontId="7" fillId="0" borderId="16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2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Fill="1" applyBorder="1" applyAlignment="1" applyProtection="1">
      <alignment horizontal="center" vertical="center" wrapText="1"/>
      <protection locked="0"/>
    </xf>
    <xf numFmtId="0" fontId="23" fillId="0" borderId="0" xfId="0" applyFont="1"/>
    <xf numFmtId="0" fontId="23" fillId="0" borderId="0" xfId="0" applyFont="1" applyAlignment="1"/>
    <xf numFmtId="164" fontId="7" fillId="0" borderId="19" xfId="0" applyNumberFormat="1" applyFont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164" fontId="7" fillId="0" borderId="0" xfId="0" applyNumberFormat="1" applyFont="1"/>
    <xf numFmtId="164" fontId="11" fillId="0" borderId="0" xfId="0" quotePrefix="1" applyNumberFormat="1" applyFont="1" applyBorder="1" applyAlignment="1">
      <alignment horizontal="right" indent="1"/>
    </xf>
    <xf numFmtId="1" fontId="11" fillId="0" borderId="0" xfId="0" quotePrefix="1" applyNumberFormat="1" applyFont="1" applyBorder="1" applyAlignment="1">
      <alignment horizontal="right" indent="1"/>
    </xf>
    <xf numFmtId="1" fontId="30" fillId="0" borderId="0" xfId="13" applyNumberFormat="1" applyFont="1" applyBorder="1"/>
    <xf numFmtId="164" fontId="7" fillId="0" borderId="0" xfId="0" applyNumberFormat="1" applyFont="1" applyBorder="1" applyAlignment="1">
      <alignment horizontal="right" indent="1"/>
    </xf>
    <xf numFmtId="1" fontId="7" fillId="0" borderId="0" xfId="0" applyNumberFormat="1" applyFont="1" applyBorder="1" applyAlignment="1">
      <alignment horizontal="right" indent="1"/>
    </xf>
    <xf numFmtId="1" fontId="31" fillId="0" borderId="0" xfId="13" applyNumberFormat="1" applyFont="1" applyBorder="1"/>
    <xf numFmtId="164" fontId="11" fillId="0" borderId="2" xfId="0" applyNumberFormat="1" applyFont="1" applyBorder="1" applyAlignment="1"/>
    <xf numFmtId="164" fontId="11" fillId="0" borderId="2" xfId="21" quotePrefix="1" applyNumberFormat="1" applyFont="1" applyBorder="1" applyAlignment="1">
      <alignment horizontal="right"/>
    </xf>
    <xf numFmtId="164" fontId="11" fillId="0" borderId="1" xfId="21" quotePrefix="1" applyNumberFormat="1" applyFont="1" applyBorder="1" applyAlignment="1">
      <alignment horizontal="right"/>
    </xf>
    <xf numFmtId="164" fontId="11" fillId="0" borderId="2" xfId="0" applyNumberFormat="1" applyFont="1" applyFill="1" applyBorder="1" applyAlignment="1"/>
    <xf numFmtId="164" fontId="11" fillId="0" borderId="1" xfId="0" applyNumberFormat="1" applyFont="1" applyFill="1" applyBorder="1" applyAlignment="1"/>
    <xf numFmtId="164" fontId="7" fillId="0" borderId="2" xfId="0" applyNumberFormat="1" applyFont="1" applyBorder="1" applyAlignment="1"/>
    <xf numFmtId="164" fontId="7" fillId="0" borderId="1" xfId="0" applyNumberFormat="1" applyFont="1" applyBorder="1" applyAlignment="1">
      <alignment horizontal="right"/>
    </xf>
    <xf numFmtId="164" fontId="7" fillId="0" borderId="2" xfId="0" applyNumberFormat="1" applyFont="1" applyBorder="1" applyAlignment="1">
      <alignment horizontal="right"/>
    </xf>
    <xf numFmtId="164" fontId="11" fillId="0" borderId="2" xfId="0" applyNumberFormat="1" applyFont="1" applyBorder="1" applyAlignment="1">
      <alignment horizontal="right"/>
    </xf>
    <xf numFmtId="164" fontId="11" fillId="0" borderId="1" xfId="0" applyNumberFormat="1" applyFont="1" applyBorder="1" applyAlignment="1"/>
    <xf numFmtId="164" fontId="11" fillId="0" borderId="1" xfId="0" applyNumberFormat="1" applyFont="1" applyBorder="1" applyAlignment="1">
      <alignment horizontal="right"/>
    </xf>
    <xf numFmtId="164" fontId="7" fillId="0" borderId="1" xfId="0" applyNumberFormat="1" applyFont="1" applyBorder="1" applyAlignment="1"/>
    <xf numFmtId="164" fontId="7" fillId="0" borderId="1" xfId="0" applyNumberFormat="1" applyFont="1" applyFill="1" applyBorder="1" applyAlignment="1"/>
    <xf numFmtId="164" fontId="23" fillId="0" borderId="1" xfId="1" applyNumberFormat="1" applyFont="1" applyBorder="1" applyAlignment="1"/>
    <xf numFmtId="164" fontId="23" fillId="0" borderId="0" xfId="0" applyNumberFormat="1" applyFont="1" applyFill="1" applyBorder="1"/>
    <xf numFmtId="164" fontId="23" fillId="0" borderId="0" xfId="0" applyNumberFormat="1" applyFont="1" applyBorder="1" applyAlignment="1">
      <alignment horizontal="right" vertical="center"/>
    </xf>
    <xf numFmtId="164" fontId="23" fillId="0" borderId="0" xfId="0" applyNumberFormat="1" applyFont="1" applyBorder="1" applyAlignment="1">
      <alignment horizontal="right"/>
    </xf>
    <xf numFmtId="164" fontId="23" fillId="0" borderId="0" xfId="0" applyNumberFormat="1" applyFont="1" applyBorder="1"/>
    <xf numFmtId="164" fontId="23" fillId="0" borderId="0" xfId="0" applyNumberFormat="1" applyFont="1" applyBorder="1" applyAlignment="1">
      <alignment horizontal="right" vertical="distributed" wrapText="1"/>
    </xf>
    <xf numFmtId="0" fontId="23" fillId="0" borderId="0" xfId="0" applyFont="1" applyBorder="1"/>
    <xf numFmtId="0" fontId="7" fillId="0" borderId="0" xfId="0" applyFont="1" applyBorder="1" applyAlignment="1">
      <alignment horizontal="left"/>
    </xf>
    <xf numFmtId="164" fontId="7" fillId="0" borderId="0" xfId="0" applyNumberFormat="1" applyFont="1" applyBorder="1"/>
    <xf numFmtId="0" fontId="17" fillId="0" borderId="0" xfId="0" applyFont="1" applyFill="1"/>
    <xf numFmtId="0" fontId="7" fillId="0" borderId="0" xfId="16" applyFont="1"/>
    <xf numFmtId="0" fontId="7" fillId="0" borderId="0" xfId="16" applyFont="1" applyBorder="1"/>
    <xf numFmtId="0" fontId="7" fillId="0" borderId="3" xfId="16" applyFont="1" applyBorder="1" applyAlignment="1">
      <alignment horizontal="center" vertical="center" wrapText="1"/>
    </xf>
    <xf numFmtId="1" fontId="7" fillId="0" borderId="0" xfId="16" applyNumberFormat="1" applyFont="1"/>
    <xf numFmtId="0" fontId="11" fillId="0" borderId="0" xfId="16" applyFont="1" applyFill="1" applyAlignment="1"/>
    <xf numFmtId="0" fontId="11" fillId="0" borderId="0" xfId="16" applyFont="1" applyAlignment="1"/>
    <xf numFmtId="0" fontId="7" fillId="0" borderId="0" xfId="16" applyFont="1" applyFill="1" applyAlignment="1"/>
    <xf numFmtId="0" fontId="7" fillId="0" borderId="0" xfId="16" applyFont="1" applyAlignment="1"/>
    <xf numFmtId="0" fontId="7" fillId="0" borderId="0" xfId="16" applyFont="1" applyFill="1"/>
    <xf numFmtId="0" fontId="7" fillId="0" borderId="32" xfId="1" quotePrefix="1" applyFont="1" applyBorder="1" applyAlignment="1">
      <alignment horizontal="center" vertical="center"/>
    </xf>
    <xf numFmtId="2" fontId="7" fillId="0" borderId="4" xfId="1" applyNumberFormat="1" applyFont="1" applyBorder="1"/>
    <xf numFmtId="169" fontId="7" fillId="0" borderId="0" xfId="0" applyNumberFormat="1" applyFont="1"/>
    <xf numFmtId="0" fontId="7" fillId="0" borderId="30" xfId="1" applyFont="1" applyBorder="1" applyAlignment="1">
      <alignment horizontal="center" vertical="center" wrapText="1"/>
    </xf>
    <xf numFmtId="170" fontId="11" fillId="0" borderId="0" xfId="1" applyNumberFormat="1" applyFont="1"/>
    <xf numFmtId="1" fontId="11" fillId="0" borderId="0" xfId="1" applyNumberFormat="1" applyFont="1" applyBorder="1" applyAlignment="1">
      <alignment horizontal="right"/>
    </xf>
    <xf numFmtId="170" fontId="7" fillId="0" borderId="0" xfId="1" applyNumberFormat="1" applyFont="1"/>
    <xf numFmtId="1" fontId="7" fillId="0" borderId="0" xfId="1" applyNumberFormat="1" applyFont="1" applyBorder="1" applyAlignment="1">
      <alignment horizontal="right"/>
    </xf>
    <xf numFmtId="170" fontId="11" fillId="0" borderId="0" xfId="1" applyNumberFormat="1" applyFont="1" applyBorder="1"/>
    <xf numFmtId="0" fontId="7" fillId="0" borderId="14" xfId="17" applyFont="1" applyFill="1" applyBorder="1" applyAlignment="1">
      <alignment horizontal="center" vertical="center" wrapText="1"/>
    </xf>
    <xf numFmtId="0" fontId="7" fillId="0" borderId="7" xfId="17" applyFont="1" applyFill="1" applyBorder="1" applyAlignment="1">
      <alignment horizontal="center" vertical="center" wrapText="1"/>
    </xf>
    <xf numFmtId="164" fontId="11" fillId="0" borderId="0" xfId="1" applyNumberFormat="1" applyFont="1" applyBorder="1"/>
    <xf numFmtId="164" fontId="11" fillId="0" borderId="0" xfId="17" applyNumberFormat="1" applyFont="1" applyBorder="1" applyAlignment="1">
      <alignment horizontal="right"/>
    </xf>
    <xf numFmtId="179" fontId="11" fillId="0" borderId="2" xfId="4" applyNumberFormat="1" applyFont="1" applyBorder="1" applyAlignment="1">
      <alignment horizontal="right"/>
    </xf>
    <xf numFmtId="1" fontId="11" fillId="0" borderId="2" xfId="2" applyNumberFormat="1" applyFont="1" applyBorder="1"/>
    <xf numFmtId="164" fontId="11" fillId="0" borderId="2" xfId="2" applyNumberFormat="1" applyFont="1" applyBorder="1" applyAlignment="1">
      <alignment horizontal="right"/>
    </xf>
    <xf numFmtId="164" fontId="11" fillId="0" borderId="1" xfId="2" applyNumberFormat="1" applyFont="1" applyBorder="1" applyAlignment="1">
      <alignment horizontal="right"/>
    </xf>
    <xf numFmtId="179" fontId="11" fillId="0" borderId="2" xfId="4" applyNumberFormat="1" applyFont="1" applyFill="1" applyBorder="1" applyAlignment="1">
      <alignment horizontal="right"/>
    </xf>
    <xf numFmtId="0" fontId="7" fillId="0" borderId="2" xfId="2" applyFont="1" applyBorder="1"/>
    <xf numFmtId="179" fontId="7" fillId="0" borderId="2" xfId="4" applyNumberFormat="1" applyFont="1" applyFill="1" applyBorder="1" applyAlignment="1">
      <alignment horizontal="right"/>
    </xf>
    <xf numFmtId="166" fontId="7" fillId="0" borderId="2" xfId="2" applyNumberFormat="1" applyFont="1" applyBorder="1" applyAlignment="1">
      <alignment horizontal="right"/>
    </xf>
    <xf numFmtId="166" fontId="7" fillId="0" borderId="1" xfId="2" applyNumberFormat="1" applyFont="1" applyBorder="1" applyAlignment="1">
      <alignment horizontal="right"/>
    </xf>
    <xf numFmtId="164" fontId="7" fillId="0" borderId="2" xfId="2" applyNumberFormat="1" applyFont="1" applyBorder="1" applyAlignment="1">
      <alignment horizontal="right"/>
    </xf>
    <xf numFmtId="1" fontId="7" fillId="0" borderId="2" xfId="2" applyNumberFormat="1" applyFont="1" applyBorder="1"/>
    <xf numFmtId="164" fontId="7" fillId="0" borderId="1" xfId="2" applyNumberFormat="1" applyFont="1" applyBorder="1" applyAlignment="1">
      <alignment horizontal="right"/>
    </xf>
    <xf numFmtId="167" fontId="11" fillId="0" borderId="2" xfId="2" applyNumberFormat="1" applyFont="1" applyBorder="1" applyAlignment="1"/>
    <xf numFmtId="166" fontId="11" fillId="0" borderId="2" xfId="2" applyNumberFormat="1" applyFont="1" applyBorder="1" applyAlignment="1">
      <alignment horizontal="right"/>
    </xf>
    <xf numFmtId="166" fontId="11" fillId="0" borderId="1" xfId="2" applyNumberFormat="1" applyFont="1" applyBorder="1" applyAlignment="1">
      <alignment horizontal="right"/>
    </xf>
    <xf numFmtId="167" fontId="7" fillId="0" borderId="2" xfId="2" applyNumberFormat="1" applyFont="1" applyBorder="1" applyAlignment="1"/>
    <xf numFmtId="1" fontId="7" fillId="0" borderId="2" xfId="2" applyNumberFormat="1" applyFont="1" applyBorder="1" applyAlignment="1"/>
    <xf numFmtId="1" fontId="7" fillId="0" borderId="2" xfId="4" quotePrefix="1" applyNumberFormat="1" applyFont="1" applyFill="1" applyBorder="1" applyAlignment="1">
      <alignment horizontal="right"/>
    </xf>
    <xf numFmtId="2" fontId="11" fillId="0" borderId="2" xfId="19" applyNumberFormat="1" applyFont="1" applyFill="1" applyBorder="1" applyAlignment="1"/>
    <xf numFmtId="0" fontId="7" fillId="0" borderId="34" xfId="17" applyFont="1" applyBorder="1" applyAlignment="1">
      <alignment horizontal="center" vertical="center" wrapText="1"/>
    </xf>
    <xf numFmtId="0" fontId="7" fillId="0" borderId="2" xfId="17" applyFont="1" applyFill="1" applyBorder="1" applyAlignment="1">
      <alignment horizontal="center" vertical="center" wrapText="1"/>
    </xf>
    <xf numFmtId="2" fontId="7" fillId="0" borderId="0" xfId="1" applyNumberFormat="1" applyFont="1" applyBorder="1"/>
    <xf numFmtId="2" fontId="7" fillId="0" borderId="10" xfId="1" applyNumberFormat="1" applyFont="1" applyBorder="1" applyAlignment="1">
      <alignment horizontal="centerContinuous" vertical="center" wrapText="1"/>
    </xf>
    <xf numFmtId="0" fontId="11" fillId="0" borderId="0" xfId="0" applyFont="1"/>
    <xf numFmtId="2" fontId="7" fillId="0" borderId="0" xfId="1" applyNumberFormat="1" applyFont="1"/>
    <xf numFmtId="2" fontId="7" fillId="0" borderId="0" xfId="1" applyNumberFormat="1" applyFont="1" applyFill="1" applyBorder="1" applyAlignment="1">
      <alignment horizontal="right" indent="1"/>
    </xf>
    <xf numFmtId="2" fontId="7" fillId="0" borderId="0" xfId="1" applyNumberFormat="1" applyFont="1" applyFill="1" applyBorder="1"/>
    <xf numFmtId="2" fontId="11" fillId="0" borderId="0" xfId="1" applyNumberFormat="1" applyFont="1" applyFill="1" applyBorder="1"/>
    <xf numFmtId="0" fontId="11" fillId="0" borderId="0" xfId="1" applyNumberFormat="1" applyFont="1" applyAlignment="1">
      <alignment horizontal="right"/>
    </xf>
    <xf numFmtId="0" fontId="23" fillId="0" borderId="0" xfId="1" applyFont="1"/>
    <xf numFmtId="0" fontId="7" fillId="0" borderId="14" xfId="22" applyFont="1" applyBorder="1" applyAlignment="1">
      <alignment horizontal="center" vertical="center" wrapText="1"/>
    </xf>
    <xf numFmtId="0" fontId="7" fillId="0" borderId="11" xfId="22" applyFont="1" applyBorder="1" applyAlignment="1">
      <alignment horizontal="center" vertical="center" wrapText="1"/>
    </xf>
    <xf numFmtId="0" fontId="7" fillId="0" borderId="32" xfId="1" quotePrefix="1" applyFont="1" applyBorder="1" applyAlignment="1">
      <alignment horizontal="left"/>
    </xf>
    <xf numFmtId="0" fontId="17" fillId="0" borderId="0" xfId="1" quotePrefix="1" applyFont="1" applyBorder="1" applyAlignment="1">
      <alignment horizontal="left"/>
    </xf>
    <xf numFmtId="0" fontId="17" fillId="0" borderId="1" xfId="1" applyFont="1" applyBorder="1" applyAlignment="1">
      <alignment horizontal="centerContinuous"/>
    </xf>
    <xf numFmtId="0" fontId="17" fillId="0" borderId="2" xfId="1" applyFont="1" applyBorder="1" applyAlignment="1">
      <alignment horizontal="centerContinuous"/>
    </xf>
    <xf numFmtId="0" fontId="17" fillId="0" borderId="2" xfId="1" applyFont="1" applyBorder="1" applyAlignment="1">
      <alignment horizontal="center" vertical="center" wrapText="1"/>
    </xf>
    <xf numFmtId="0" fontId="17" fillId="0" borderId="2" xfId="22" applyFont="1" applyBorder="1" applyAlignment="1">
      <alignment horizontal="center" vertical="center" wrapText="1"/>
    </xf>
    <xf numFmtId="0" fontId="17" fillId="0" borderId="1" xfId="22" applyFont="1" applyBorder="1" applyAlignment="1">
      <alignment horizontal="center" vertical="center" wrapText="1"/>
    </xf>
    <xf numFmtId="0" fontId="23" fillId="0" borderId="0" xfId="1" applyFont="1" applyBorder="1" applyAlignment="1"/>
    <xf numFmtId="0" fontId="23" fillId="0" borderId="0" xfId="1" applyFont="1" applyBorder="1" applyAlignment="1">
      <alignment vertical="center"/>
    </xf>
    <xf numFmtId="0" fontId="7" fillId="0" borderId="2" xfId="0" applyFont="1" applyBorder="1"/>
    <xf numFmtId="0" fontId="23" fillId="0" borderId="0" xfId="14" applyFont="1" applyBorder="1" applyAlignment="1">
      <alignment horizontal="left" wrapText="1"/>
    </xf>
    <xf numFmtId="0" fontId="7" fillId="0" borderId="1" xfId="14" applyFont="1" applyBorder="1"/>
    <xf numFmtId="0" fontId="2" fillId="0" borderId="0" xfId="1" applyFont="1" applyFill="1"/>
    <xf numFmtId="0" fontId="2" fillId="0" borderId="0" xfId="1" applyFont="1" applyFill="1" applyBorder="1"/>
    <xf numFmtId="0" fontId="7" fillId="0" borderId="0" xfId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 wrapText="1"/>
    </xf>
    <xf numFmtId="0" fontId="7" fillId="0" borderId="1" xfId="1" applyFont="1" applyFill="1" applyBorder="1"/>
    <xf numFmtId="1" fontId="7" fillId="0" borderId="2" xfId="1" applyNumberFormat="1" applyFont="1" applyFill="1" applyBorder="1" applyAlignment="1">
      <alignment horizontal="right"/>
    </xf>
    <xf numFmtId="0" fontId="7" fillId="0" borderId="0" xfId="1" applyFont="1" applyFill="1" applyAlignment="1">
      <alignment vertical="center"/>
    </xf>
    <xf numFmtId="0" fontId="7" fillId="0" borderId="0" xfId="1" applyFont="1" applyFill="1" applyBorder="1" applyAlignment="1">
      <alignment horizontal="left" vertical="center" indent="1"/>
    </xf>
    <xf numFmtId="0" fontId="23" fillId="0" borderId="0" xfId="1" applyFont="1" applyFill="1" applyAlignment="1">
      <alignment vertical="center"/>
    </xf>
    <xf numFmtId="0" fontId="23" fillId="0" borderId="0" xfId="1" applyFont="1" applyFill="1"/>
    <xf numFmtId="0" fontId="23" fillId="0" borderId="1" xfId="1" applyFont="1" applyFill="1" applyBorder="1" applyAlignment="1">
      <alignment horizontal="center" vertical="center" wrapText="1"/>
    </xf>
    <xf numFmtId="0" fontId="23" fillId="0" borderId="1" xfId="1" applyFont="1" applyFill="1" applyBorder="1" applyAlignment="1">
      <alignment wrapText="1"/>
    </xf>
    <xf numFmtId="0" fontId="23" fillId="0" borderId="1" xfId="1" applyFont="1" applyFill="1" applyBorder="1" applyAlignment="1">
      <alignment horizontal="left" wrapText="1"/>
    </xf>
    <xf numFmtId="164" fontId="11" fillId="0" borderId="2" xfId="17" applyNumberFormat="1" applyFont="1" applyBorder="1"/>
    <xf numFmtId="164" fontId="7" fillId="0" borderId="2" xfId="17" applyNumberFormat="1" applyFont="1" applyBorder="1"/>
    <xf numFmtId="164" fontId="7" fillId="0" borderId="2" xfId="24" applyNumberFormat="1" applyFont="1" applyFill="1" applyBorder="1"/>
    <xf numFmtId="0" fontId="7" fillId="0" borderId="2" xfId="27" applyFont="1" applyBorder="1"/>
    <xf numFmtId="164" fontId="7" fillId="0" borderId="2" xfId="0" applyNumberFormat="1" applyFont="1" applyBorder="1" applyAlignment="1">
      <alignment horizontal="right" wrapText="1"/>
    </xf>
    <xf numFmtId="164" fontId="7" fillId="0" borderId="1" xfId="0" applyNumberFormat="1" applyFont="1" applyBorder="1" applyAlignment="1">
      <alignment horizontal="right" wrapText="1"/>
    </xf>
    <xf numFmtId="164" fontId="11" fillId="0" borderId="2" xfId="0" applyNumberFormat="1" applyFont="1" applyBorder="1" applyAlignment="1">
      <alignment horizontal="right" wrapText="1"/>
    </xf>
    <xf numFmtId="164" fontId="11" fillId="0" borderId="0" xfId="0" applyNumberFormat="1" applyFont="1" applyBorder="1" applyAlignment="1">
      <alignment horizontal="right"/>
    </xf>
    <xf numFmtId="164" fontId="7" fillId="0" borderId="2" xfId="17" applyNumberFormat="1" applyFont="1" applyFill="1" applyBorder="1" applyAlignment="1">
      <alignment wrapText="1"/>
    </xf>
    <xf numFmtId="164" fontId="36" fillId="0" borderId="2" xfId="0" applyNumberFormat="1" applyFont="1" applyBorder="1" applyAlignment="1">
      <alignment wrapText="1"/>
    </xf>
    <xf numFmtId="0" fontId="37" fillId="0" borderId="0" xfId="0" applyFont="1" applyBorder="1"/>
    <xf numFmtId="0" fontId="38" fillId="0" borderId="0" xfId="0" applyFont="1"/>
    <xf numFmtId="0" fontId="11" fillId="0" borderId="1" xfId="0" applyFont="1" applyBorder="1"/>
    <xf numFmtId="0" fontId="7" fillId="0" borderId="1" xfId="0" applyFont="1" applyBorder="1"/>
    <xf numFmtId="2" fontId="7" fillId="0" borderId="0" xfId="0" applyNumberFormat="1" applyFont="1"/>
    <xf numFmtId="2" fontId="7" fillId="0" borderId="1" xfId="0" applyNumberFormat="1" applyFont="1" applyBorder="1"/>
    <xf numFmtId="2" fontId="11" fillId="0" borderId="0" xfId="0" applyNumberFormat="1" applyFont="1"/>
    <xf numFmtId="164" fontId="19" fillId="0" borderId="2" xfId="0" applyNumberFormat="1" applyFont="1" applyBorder="1"/>
    <xf numFmtId="0" fontId="7" fillId="0" borderId="31" xfId="1" applyFont="1" applyBorder="1" applyAlignment="1">
      <alignment horizontal="center" vertical="center" wrapText="1"/>
    </xf>
    <xf numFmtId="0" fontId="7" fillId="0" borderId="11" xfId="1" applyFont="1" applyBorder="1" applyAlignment="1">
      <alignment horizontal="center" vertical="center" wrapText="1"/>
    </xf>
    <xf numFmtId="0" fontId="7" fillId="0" borderId="21" xfId="1" applyFont="1" applyBorder="1" applyAlignment="1">
      <alignment horizontal="center" vertical="center" wrapText="1"/>
    </xf>
    <xf numFmtId="0" fontId="7" fillId="0" borderId="14" xfId="1" applyFont="1" applyBorder="1" applyAlignment="1">
      <alignment horizontal="center" vertical="center" wrapText="1"/>
    </xf>
    <xf numFmtId="0" fontId="7" fillId="0" borderId="28" xfId="1" applyFont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7" fillId="0" borderId="23" xfId="1" applyFont="1" applyBorder="1" applyAlignment="1">
      <alignment horizontal="center" vertical="center" wrapText="1"/>
    </xf>
    <xf numFmtId="0" fontId="7" fillId="0" borderId="9" xfId="1" applyFont="1" applyBorder="1" applyAlignment="1">
      <alignment horizontal="center" vertical="center" wrapText="1"/>
    </xf>
    <xf numFmtId="0" fontId="7" fillId="0" borderId="11" xfId="16" applyFont="1" applyBorder="1" applyAlignment="1">
      <alignment horizontal="center" vertical="center" wrapText="1"/>
    </xf>
    <xf numFmtId="2" fontId="7" fillId="0" borderId="25" xfId="1" applyNumberFormat="1" applyFont="1" applyBorder="1" applyAlignment="1">
      <alignment horizontal="center" vertical="center" wrapText="1"/>
    </xf>
    <xf numFmtId="0" fontId="7" fillId="0" borderId="28" xfId="17" applyFont="1" applyBorder="1" applyAlignment="1">
      <alignment horizontal="center" vertical="center" wrapText="1"/>
    </xf>
    <xf numFmtId="0" fontId="7" fillId="0" borderId="32" xfId="17" applyFont="1" applyBorder="1" applyAlignment="1">
      <alignment horizontal="center" vertical="center" wrapText="1"/>
    </xf>
    <xf numFmtId="0" fontId="7" fillId="0" borderId="9" xfId="1" applyFont="1" applyFill="1" applyBorder="1" applyAlignment="1">
      <alignment horizontal="center" vertical="center" wrapText="1"/>
    </xf>
    <xf numFmtId="0" fontId="7" fillId="0" borderId="5" xfId="1" applyFont="1" applyFill="1" applyBorder="1" applyAlignment="1">
      <alignment horizontal="center" vertical="center" wrapText="1"/>
    </xf>
    <xf numFmtId="0" fontId="7" fillId="0" borderId="15" xfId="1" applyFont="1" applyFill="1" applyBorder="1" applyAlignment="1">
      <alignment horizontal="center" vertical="center" wrapText="1"/>
    </xf>
    <xf numFmtId="0" fontId="7" fillId="0" borderId="9" xfId="17" applyFont="1" applyFill="1" applyBorder="1" applyAlignment="1">
      <alignment horizontal="center" vertical="center" wrapText="1"/>
    </xf>
    <xf numFmtId="0" fontId="7" fillId="0" borderId="0" xfId="17" applyFont="1" applyFill="1" applyBorder="1" applyAlignment="1">
      <alignment horizontal="center" vertical="center" wrapText="1"/>
    </xf>
    <xf numFmtId="0" fontId="7" fillId="0" borderId="1" xfId="17" applyFont="1" applyBorder="1" applyAlignment="1">
      <alignment horizontal="center" vertical="center" wrapText="1"/>
    </xf>
    <xf numFmtId="0" fontId="7" fillId="0" borderId="43" xfId="16" applyFont="1" applyBorder="1" applyAlignment="1">
      <alignment horizontal="center" vertical="center" wrapText="1"/>
    </xf>
    <xf numFmtId="0" fontId="7" fillId="0" borderId="5" xfId="16" applyFont="1" applyBorder="1" applyAlignment="1">
      <alignment horizontal="center" vertical="center" wrapText="1"/>
    </xf>
    <xf numFmtId="0" fontId="7" fillId="0" borderId="6" xfId="16" applyFont="1" applyBorder="1" applyAlignment="1">
      <alignment horizontal="center" vertical="center" wrapText="1"/>
    </xf>
    <xf numFmtId="0" fontId="7" fillId="0" borderId="5" xfId="17" applyFont="1" applyBorder="1" applyAlignment="1">
      <alignment horizontal="center" vertical="center" wrapText="1"/>
    </xf>
    <xf numFmtId="0" fontId="7" fillId="0" borderId="12" xfId="1" applyFont="1" applyBorder="1" applyAlignment="1">
      <alignment horizontal="center" vertical="center" wrapText="1"/>
    </xf>
    <xf numFmtId="0" fontId="7" fillId="0" borderId="0" xfId="0" applyFont="1" applyBorder="1"/>
    <xf numFmtId="0" fontId="7" fillId="0" borderId="10" xfId="14" applyFont="1" applyFill="1" applyBorder="1" applyAlignment="1">
      <alignment horizontal="center" vertical="center" wrapText="1"/>
    </xf>
    <xf numFmtId="0" fontId="7" fillId="0" borderId="2" xfId="0" applyFont="1" applyBorder="1"/>
    <xf numFmtId="0" fontId="7" fillId="0" borderId="8" xfId="1" applyFont="1" applyBorder="1" applyAlignment="1">
      <alignment horizontal="center" vertical="center" wrapText="1"/>
    </xf>
    <xf numFmtId="0" fontId="7" fillId="0" borderId="19" xfId="1" applyFont="1" applyFill="1" applyBorder="1" applyAlignment="1">
      <alignment horizontal="center" vertical="center" wrapText="1"/>
    </xf>
    <xf numFmtId="0" fontId="7" fillId="0" borderId="32" xfId="1" applyFont="1" applyFill="1" applyBorder="1" applyAlignment="1">
      <alignment horizontal="center" vertical="center" wrapText="1"/>
    </xf>
    <xf numFmtId="164" fontId="7" fillId="0" borderId="2" xfId="0" applyNumberFormat="1" applyFont="1" applyBorder="1"/>
    <xf numFmtId="164" fontId="7" fillId="0" borderId="2" xfId="1" applyNumberFormat="1" applyFont="1" applyFill="1" applyBorder="1" applyAlignment="1"/>
    <xf numFmtId="1" fontId="11" fillId="0" borderId="4" xfId="1" quotePrefix="1" applyNumberFormat="1" applyFont="1" applyBorder="1" applyAlignment="1">
      <alignment horizontal="right"/>
    </xf>
    <xf numFmtId="164" fontId="11" fillId="0" borderId="0" xfId="1" applyNumberFormat="1" applyFont="1"/>
    <xf numFmtId="1" fontId="11" fillId="0" borderId="2" xfId="1" quotePrefix="1" applyNumberFormat="1" applyFont="1" applyBorder="1" applyAlignment="1">
      <alignment horizontal="right"/>
    </xf>
    <xf numFmtId="164" fontId="11" fillId="0" borderId="1" xfId="1" applyNumberFormat="1" applyFont="1" applyBorder="1"/>
    <xf numFmtId="1" fontId="7" fillId="0" borderId="4" xfId="1" quotePrefix="1" applyNumberFormat="1" applyFont="1" applyBorder="1" applyAlignment="1">
      <alignment horizontal="right"/>
    </xf>
    <xf numFmtId="1" fontId="7" fillId="0" borderId="2" xfId="1" quotePrefix="1" applyNumberFormat="1" applyFont="1" applyBorder="1" applyAlignment="1">
      <alignment horizontal="right"/>
    </xf>
    <xf numFmtId="164" fontId="7" fillId="0" borderId="1" xfId="1" applyNumberFormat="1" applyFont="1" applyBorder="1"/>
    <xf numFmtId="164" fontId="11" fillId="0" borderId="4" xfId="0" applyNumberFormat="1" applyFont="1" applyBorder="1"/>
    <xf numFmtId="1" fontId="11" fillId="0" borderId="2" xfId="0" applyNumberFormat="1" applyFont="1" applyBorder="1"/>
    <xf numFmtId="164" fontId="11" fillId="0" borderId="2" xfId="0" applyNumberFormat="1" applyFont="1" applyBorder="1"/>
    <xf numFmtId="164" fontId="11" fillId="0" borderId="2" xfId="1" applyNumberFormat="1" applyFont="1" applyBorder="1" applyAlignment="1"/>
    <xf numFmtId="164" fontId="11" fillId="0" borderId="1" xfId="0" applyNumberFormat="1" applyFont="1" applyBorder="1"/>
    <xf numFmtId="164" fontId="11" fillId="0" borderId="2" xfId="1" applyNumberFormat="1" applyFont="1" applyFill="1" applyBorder="1" applyAlignment="1"/>
    <xf numFmtId="164" fontId="7" fillId="0" borderId="4" xfId="1" applyNumberFormat="1" applyFont="1" applyBorder="1"/>
    <xf numFmtId="164" fontId="7" fillId="0" borderId="4" xfId="0" applyNumberFormat="1" applyFont="1" applyBorder="1"/>
    <xf numFmtId="1" fontId="7" fillId="0" borderId="2" xfId="0" applyNumberFormat="1" applyFont="1" applyBorder="1"/>
    <xf numFmtId="164" fontId="7" fillId="0" borderId="2" xfId="1" applyNumberFormat="1" applyFont="1" applyBorder="1" applyAlignment="1"/>
    <xf numFmtId="164" fontId="7" fillId="0" borderId="1" xfId="0" applyNumberFormat="1" applyFont="1" applyBorder="1"/>
    <xf numFmtId="164" fontId="11" fillId="0" borderId="4" xfId="1" applyNumberFormat="1" applyFont="1" applyBorder="1"/>
    <xf numFmtId="164" fontId="11" fillId="0" borderId="4" xfId="0" applyNumberFormat="1" applyFont="1" applyFill="1" applyBorder="1"/>
    <xf numFmtId="164" fontId="11" fillId="0" borderId="2" xfId="1" applyNumberFormat="1" applyFont="1" applyFill="1" applyBorder="1"/>
    <xf numFmtId="164" fontId="11" fillId="0" borderId="2" xfId="0" applyNumberFormat="1" applyFont="1" applyFill="1" applyBorder="1"/>
    <xf numFmtId="178" fontId="11" fillId="0" borderId="2" xfId="0" applyNumberFormat="1" applyFont="1" applyFill="1" applyBorder="1"/>
    <xf numFmtId="164" fontId="11" fillId="0" borderId="1" xfId="0" applyNumberFormat="1" applyFont="1" applyFill="1" applyBorder="1"/>
    <xf numFmtId="164" fontId="11" fillId="0" borderId="4" xfId="1" applyNumberFormat="1" applyFont="1" applyFill="1" applyBorder="1"/>
    <xf numFmtId="178" fontId="11" fillId="0" borderId="2" xfId="1" applyNumberFormat="1" applyFont="1" applyFill="1" applyBorder="1"/>
    <xf numFmtId="164" fontId="7" fillId="0" borderId="4" xfId="1" applyNumberFormat="1" applyFont="1" applyFill="1" applyBorder="1"/>
    <xf numFmtId="164" fontId="7" fillId="0" borderId="2" xfId="0" applyNumberFormat="1" applyFont="1" applyFill="1" applyBorder="1"/>
    <xf numFmtId="164" fontId="7" fillId="0" borderId="1" xfId="0" applyNumberFormat="1" applyFont="1" applyFill="1" applyBorder="1"/>
    <xf numFmtId="164" fontId="7" fillId="0" borderId="4" xfId="0" applyNumberFormat="1" applyFont="1" applyFill="1" applyBorder="1"/>
    <xf numFmtId="164" fontId="11" fillId="0" borderId="2" xfId="0" applyNumberFormat="1" applyFont="1" applyFill="1" applyBorder="1" applyAlignment="1">
      <alignment horizontal="right"/>
    </xf>
    <xf numFmtId="174" fontId="11" fillId="0" borderId="0" xfId="1" applyNumberFormat="1" applyFont="1"/>
    <xf numFmtId="174" fontId="7" fillId="0" borderId="0" xfId="1" applyNumberFormat="1" applyFont="1" applyBorder="1" applyAlignment="1"/>
    <xf numFmtId="174" fontId="7" fillId="0" borderId="0" xfId="1" applyNumberFormat="1" applyFont="1"/>
    <xf numFmtId="174" fontId="11" fillId="0" borderId="0" xfId="1" applyNumberFormat="1" applyFont="1" applyBorder="1" applyAlignment="1"/>
    <xf numFmtId="174" fontId="7" fillId="0" borderId="1" xfId="1" applyNumberFormat="1" applyFont="1" applyBorder="1" applyAlignment="1"/>
    <xf numFmtId="0" fontId="39" fillId="0" borderId="0" xfId="0" applyFont="1" applyAlignment="1">
      <alignment vertical="center"/>
    </xf>
    <xf numFmtId="0" fontId="7" fillId="0" borderId="0" xfId="0" applyFont="1" applyAlignment="1">
      <alignment wrapText="1"/>
    </xf>
    <xf numFmtId="0" fontId="7" fillId="0" borderId="0" xfId="0" applyFont="1" applyAlignment="1"/>
    <xf numFmtId="0" fontId="12" fillId="0" borderId="0" xfId="0" applyFont="1" applyBorder="1" applyAlignment="1">
      <alignment horizontal="left" wrapText="1"/>
    </xf>
    <xf numFmtId="0" fontId="23" fillId="0" borderId="0" xfId="0" applyFont="1" applyBorder="1" applyAlignment="1">
      <alignment horizontal="left" wrapText="1"/>
    </xf>
    <xf numFmtId="0" fontId="7" fillId="0" borderId="0" xfId="1" applyFont="1" applyAlignment="1">
      <alignment horizontal="left" indent="3"/>
    </xf>
    <xf numFmtId="0" fontId="7" fillId="0" borderId="15" xfId="1" applyFont="1" applyBorder="1" applyAlignment="1">
      <alignment horizontal="center" vertical="center" wrapText="1"/>
    </xf>
    <xf numFmtId="2" fontId="7" fillId="0" borderId="15" xfId="1" applyNumberFormat="1" applyFont="1" applyBorder="1" applyAlignment="1">
      <alignment horizontal="center" vertical="center" wrapText="1"/>
    </xf>
    <xf numFmtId="1" fontId="11" fillId="0" borderId="34" xfId="0" applyNumberFormat="1" applyFont="1" applyBorder="1"/>
    <xf numFmtId="1" fontId="7" fillId="0" borderId="34" xfId="0" applyNumberFormat="1" applyFont="1" applyBorder="1"/>
    <xf numFmtId="1" fontId="11" fillId="0" borderId="34" xfId="0" applyNumberFormat="1" applyFont="1" applyFill="1" applyBorder="1"/>
    <xf numFmtId="1" fontId="11" fillId="0" borderId="2" xfId="0" applyNumberFormat="1" applyFont="1" applyFill="1" applyBorder="1"/>
    <xf numFmtId="164" fontId="11" fillId="0" borderId="1" xfId="0" applyNumberFormat="1" applyFont="1" applyFill="1" applyBorder="1" applyAlignment="1">
      <alignment horizontal="right"/>
    </xf>
    <xf numFmtId="1" fontId="7" fillId="0" borderId="34" xfId="0" applyNumberFormat="1" applyFont="1" applyFill="1" applyBorder="1"/>
    <xf numFmtId="1" fontId="7" fillId="0" borderId="2" xfId="0" applyNumberFormat="1" applyFont="1" applyFill="1" applyBorder="1"/>
    <xf numFmtId="164" fontId="7" fillId="0" borderId="2" xfId="0" applyNumberFormat="1" applyFont="1" applyFill="1" applyBorder="1" applyAlignment="1">
      <alignment horizontal="right"/>
    </xf>
    <xf numFmtId="164" fontId="7" fillId="0" borderId="1" xfId="0" applyNumberFormat="1" applyFont="1" applyFill="1" applyBorder="1" applyAlignment="1">
      <alignment horizontal="right"/>
    </xf>
    <xf numFmtId="1" fontId="7" fillId="0" borderId="2" xfId="1" applyNumberFormat="1" applyFont="1" applyFill="1" applyBorder="1"/>
    <xf numFmtId="164" fontId="7" fillId="0" borderId="0" xfId="0" applyNumberFormat="1" applyFont="1" applyFill="1" applyBorder="1"/>
    <xf numFmtId="0" fontId="7" fillId="0" borderId="0" xfId="1" applyFont="1" applyAlignment="1">
      <alignment horizontal="left"/>
    </xf>
    <xf numFmtId="164" fontId="7" fillId="0" borderId="1" xfId="1" applyNumberFormat="1" applyFont="1" applyFill="1" applyBorder="1"/>
    <xf numFmtId="0" fontId="23" fillId="0" borderId="0" xfId="1" applyFont="1" applyAlignment="1">
      <alignment horizontal="left"/>
    </xf>
    <xf numFmtId="0" fontId="11" fillId="0" borderId="0" xfId="16" applyFont="1" applyAlignment="1">
      <alignment horizontal="left"/>
    </xf>
    <xf numFmtId="0" fontId="11" fillId="0" borderId="0" xfId="16" applyFont="1" applyBorder="1" applyAlignment="1">
      <alignment horizontal="left"/>
    </xf>
    <xf numFmtId="0" fontId="23" fillId="0" borderId="0" xfId="16" applyFont="1" applyBorder="1" applyAlignment="1">
      <alignment vertical="top"/>
    </xf>
    <xf numFmtId="0" fontId="7" fillId="0" borderId="0" xfId="16" applyFont="1" applyBorder="1" applyAlignment="1">
      <alignment vertical="top"/>
    </xf>
    <xf numFmtId="44" fontId="7" fillId="0" borderId="32" xfId="23" applyFont="1" applyBorder="1"/>
    <xf numFmtId="44" fontId="7" fillId="0" borderId="0" xfId="23" applyFont="1" applyBorder="1"/>
    <xf numFmtId="44" fontId="7" fillId="0" borderId="5" xfId="23" applyFont="1" applyBorder="1"/>
    <xf numFmtId="44" fontId="7" fillId="0" borderId="6" xfId="23" applyFont="1" applyBorder="1"/>
    <xf numFmtId="166" fontId="11" fillId="0" borderId="2" xfId="21" quotePrefix="1" applyNumberFormat="1" applyFont="1" applyFill="1" applyBorder="1" applyAlignment="1">
      <alignment horizontal="right" vertical="center"/>
    </xf>
    <xf numFmtId="166" fontId="11" fillId="0" borderId="2" xfId="16" applyNumberFormat="1" applyFont="1" applyFill="1" applyBorder="1" applyAlignment="1">
      <alignment horizontal="right"/>
    </xf>
    <xf numFmtId="2" fontId="11" fillId="0" borderId="1" xfId="16" applyNumberFormat="1" applyFont="1" applyFill="1" applyBorder="1" applyAlignment="1">
      <alignment horizontal="right" indent="1"/>
    </xf>
    <xf numFmtId="166" fontId="7" fillId="0" borderId="2" xfId="16" applyNumberFormat="1" applyFont="1" applyFill="1" applyBorder="1" applyAlignment="1">
      <alignment horizontal="right"/>
    </xf>
    <xf numFmtId="2" fontId="11" fillId="0" borderId="34" xfId="16" applyNumberFormat="1" applyFont="1" applyFill="1" applyBorder="1" applyAlignment="1">
      <alignment horizontal="right" indent="1"/>
    </xf>
    <xf numFmtId="2" fontId="7" fillId="0" borderId="2" xfId="0" applyNumberFormat="1" applyFont="1" applyBorder="1" applyAlignment="1">
      <alignment horizontal="right"/>
    </xf>
    <xf numFmtId="2" fontId="7" fillId="0" borderId="1" xfId="0" applyNumberFormat="1" applyFont="1" applyBorder="1" applyAlignment="1">
      <alignment horizontal="right"/>
    </xf>
    <xf numFmtId="2" fontId="11" fillId="0" borderId="2" xfId="0" applyNumberFormat="1" applyFont="1" applyBorder="1" applyAlignment="1">
      <alignment horizontal="right"/>
    </xf>
    <xf numFmtId="2" fontId="11" fillId="0" borderId="1" xfId="0" applyNumberFormat="1" applyFont="1" applyBorder="1" applyAlignment="1">
      <alignment horizontal="right"/>
    </xf>
    <xf numFmtId="0" fontId="7" fillId="0" borderId="34" xfId="16" applyFont="1" applyBorder="1"/>
    <xf numFmtId="0" fontId="7" fillId="0" borderId="1" xfId="16" applyFont="1" applyBorder="1"/>
    <xf numFmtId="0" fontId="23" fillId="0" borderId="0" xfId="1" applyFont="1" applyBorder="1"/>
    <xf numFmtId="0" fontId="7" fillId="0" borderId="0" xfId="1" applyFont="1" applyBorder="1" applyAlignment="1">
      <alignment wrapText="1"/>
    </xf>
    <xf numFmtId="0" fontId="7" fillId="0" borderId="0" xfId="1" applyFont="1" applyAlignment="1">
      <alignment horizontal="left" vertical="center" wrapText="1"/>
    </xf>
    <xf numFmtId="0" fontId="7" fillId="0" borderId="8" xfId="1" applyFont="1" applyBorder="1" applyAlignment="1">
      <alignment wrapText="1"/>
    </xf>
    <xf numFmtId="2" fontId="7" fillId="0" borderId="29" xfId="1" applyNumberFormat="1" applyFont="1" applyBorder="1"/>
    <xf numFmtId="2" fontId="7" fillId="0" borderId="5" xfId="1" applyNumberFormat="1" applyFont="1" applyBorder="1"/>
    <xf numFmtId="0" fontId="7" fillId="0" borderId="5" xfId="1" applyNumberFormat="1" applyFont="1" applyBorder="1"/>
    <xf numFmtId="2" fontId="7" fillId="0" borderId="6" xfId="1" applyNumberFormat="1" applyFont="1" applyBorder="1"/>
    <xf numFmtId="2" fontId="41" fillId="0" borderId="34" xfId="0" applyNumberFormat="1" applyFont="1" applyBorder="1"/>
    <xf numFmtId="2" fontId="41" fillId="0" borderId="2" xfId="0" applyNumberFormat="1" applyFont="1" applyBorder="1"/>
    <xf numFmtId="164" fontId="41" fillId="0" borderId="2" xfId="0" applyNumberFormat="1" applyFont="1" applyBorder="1"/>
    <xf numFmtId="164" fontId="41" fillId="0" borderId="2" xfId="0" applyNumberFormat="1" applyFont="1" applyBorder="1" applyAlignment="1">
      <alignment horizontal="right"/>
    </xf>
    <xf numFmtId="164" fontId="41" fillId="0" borderId="1" xfId="0" applyNumberFormat="1" applyFont="1" applyBorder="1"/>
    <xf numFmtId="2" fontId="7" fillId="0" borderId="34" xfId="0" applyNumberFormat="1" applyFont="1" applyFill="1" applyBorder="1" applyAlignment="1">
      <alignment horizontal="right"/>
    </xf>
    <xf numFmtId="2" fontId="7" fillId="0" borderId="2" xfId="0" applyNumberFormat="1" applyFont="1" applyFill="1" applyBorder="1" applyAlignment="1">
      <alignment horizontal="right"/>
    </xf>
    <xf numFmtId="2" fontId="38" fillId="0" borderId="34" xfId="0" applyNumberFormat="1" applyFont="1" applyBorder="1"/>
    <xf numFmtId="2" fontId="38" fillId="0" borderId="2" xfId="0" applyNumberFormat="1" applyFont="1" applyBorder="1"/>
    <xf numFmtId="164" fontId="38" fillId="0" borderId="2" xfId="0" applyNumberFormat="1" applyFont="1" applyBorder="1"/>
    <xf numFmtId="164" fontId="7" fillId="0" borderId="2" xfId="0" applyNumberFormat="1" applyFont="1" applyFill="1" applyBorder="1" applyAlignment="1">
      <alignment horizontal="right" wrapText="1"/>
    </xf>
    <xf numFmtId="164" fontId="38" fillId="0" borderId="2" xfId="0" applyNumberFormat="1" applyFont="1" applyBorder="1" applyAlignment="1">
      <alignment horizontal="right"/>
    </xf>
    <xf numFmtId="164" fontId="38" fillId="0" borderId="1" xfId="0" applyNumberFormat="1" applyFont="1" applyBorder="1"/>
    <xf numFmtId="2" fontId="41" fillId="0" borderId="2" xfId="0" applyNumberFormat="1" applyFont="1" applyBorder="1" applyAlignment="1">
      <alignment horizontal="right"/>
    </xf>
    <xf numFmtId="164" fontId="38" fillId="0" borderId="1" xfId="0" applyNumberFormat="1" applyFont="1" applyBorder="1" applyAlignment="1">
      <alignment horizontal="right"/>
    </xf>
    <xf numFmtId="2" fontId="11" fillId="0" borderId="34" xfId="0" applyNumberFormat="1" applyFont="1" applyFill="1" applyBorder="1" applyAlignment="1">
      <alignment horizontal="right"/>
    </xf>
    <xf numFmtId="2" fontId="11" fillId="0" borderId="2" xfId="0" applyNumberFormat="1" applyFont="1" applyFill="1" applyBorder="1" applyAlignment="1">
      <alignment horizontal="right"/>
    </xf>
    <xf numFmtId="2" fontId="11" fillId="0" borderId="34" xfId="0" applyNumberFormat="1" applyFont="1" applyFill="1" applyBorder="1" applyAlignment="1">
      <alignment horizontal="right" wrapText="1"/>
    </xf>
    <xf numFmtId="164" fontId="11" fillId="0" borderId="2" xfId="0" applyNumberFormat="1" applyFont="1" applyFill="1" applyBorder="1" applyAlignment="1">
      <alignment horizontal="right" wrapText="1"/>
    </xf>
    <xf numFmtId="2" fontId="11" fillId="0" borderId="34" xfId="1" applyNumberFormat="1" applyFont="1" applyBorder="1"/>
    <xf numFmtId="2" fontId="11" fillId="0" borderId="2" xfId="1" applyNumberFormat="1" applyFont="1" applyBorder="1"/>
    <xf numFmtId="2" fontId="38" fillId="0" borderId="34" xfId="0" applyNumberFormat="1" applyFont="1" applyBorder="1" applyAlignment="1">
      <alignment horizontal="right"/>
    </xf>
    <xf numFmtId="2" fontId="7" fillId="0" borderId="34" xfId="1" applyNumberFormat="1" applyFont="1" applyBorder="1"/>
    <xf numFmtId="2" fontId="7" fillId="0" borderId="2" xfId="1" applyNumberFormat="1" applyFont="1" applyFill="1" applyBorder="1"/>
    <xf numFmtId="0" fontId="24" fillId="0" borderId="0" xfId="1" applyFont="1"/>
    <xf numFmtId="0" fontId="24" fillId="0" borderId="0" xfId="1" applyFont="1" applyBorder="1"/>
    <xf numFmtId="164" fontId="11" fillId="0" borderId="0" xfId="36" applyNumberFormat="1" applyFont="1" applyBorder="1"/>
    <xf numFmtId="164" fontId="11" fillId="0" borderId="1" xfId="36" applyNumberFormat="1" applyFont="1" applyBorder="1"/>
    <xf numFmtId="2" fontId="11" fillId="0" borderId="1" xfId="36" applyNumberFormat="1" applyFont="1" applyBorder="1"/>
    <xf numFmtId="164" fontId="11" fillId="0" borderId="4" xfId="1" applyNumberFormat="1" applyFont="1" applyBorder="1" applyAlignment="1">
      <alignment horizontal="right"/>
    </xf>
    <xf numFmtId="1" fontId="11" fillId="0" borderId="4" xfId="1" applyNumberFormat="1" applyFont="1" applyBorder="1" applyAlignment="1">
      <alignment horizontal="right"/>
    </xf>
    <xf numFmtId="164" fontId="17" fillId="0" borderId="0" xfId="0" applyNumberFormat="1" applyFont="1"/>
    <xf numFmtId="1" fontId="11" fillId="0" borderId="2" xfId="1" applyNumberFormat="1" applyFont="1" applyBorder="1" applyAlignment="1">
      <alignment horizontal="right"/>
    </xf>
    <xf numFmtId="164" fontId="24" fillId="0" borderId="0" xfId="0" applyNumberFormat="1" applyFont="1"/>
    <xf numFmtId="164" fontId="7" fillId="0" borderId="0" xfId="1" applyNumberFormat="1" applyFont="1" applyBorder="1" applyAlignment="1">
      <alignment horizontal="right"/>
    </xf>
    <xf numFmtId="2" fontId="7" fillId="0" borderId="1" xfId="1" applyNumberFormat="1" applyFont="1" applyBorder="1" applyAlignment="1">
      <alignment horizontal="right"/>
    </xf>
    <xf numFmtId="164" fontId="7" fillId="0" borderId="4" xfId="1" applyNumberFormat="1" applyFont="1" applyBorder="1" applyAlignment="1">
      <alignment horizontal="right"/>
    </xf>
    <xf numFmtId="1" fontId="7" fillId="0" borderId="4" xfId="1" applyNumberFormat="1" applyFont="1" applyBorder="1" applyAlignment="1">
      <alignment horizontal="right"/>
    </xf>
    <xf numFmtId="164" fontId="7" fillId="0" borderId="0" xfId="36" applyNumberFormat="1" applyFont="1" applyBorder="1"/>
    <xf numFmtId="164" fontId="7" fillId="0" borderId="1" xfId="36" applyNumberFormat="1" applyFont="1" applyBorder="1"/>
    <xf numFmtId="2" fontId="7" fillId="0" borderId="1" xfId="36" applyNumberFormat="1" applyFont="1" applyBorder="1"/>
    <xf numFmtId="1" fontId="7" fillId="0" borderId="2" xfId="1" applyNumberFormat="1" applyFont="1" applyBorder="1" applyAlignment="1">
      <alignment horizontal="right"/>
    </xf>
    <xf numFmtId="164" fontId="11" fillId="0" borderId="0" xfId="1" applyNumberFormat="1" applyFont="1" applyBorder="1" applyAlignment="1">
      <alignment horizontal="right"/>
    </xf>
    <xf numFmtId="2" fontId="11" fillId="0" borderId="1" xfId="1" applyNumberFormat="1" applyFont="1" applyBorder="1" applyAlignment="1">
      <alignment horizontal="right"/>
    </xf>
    <xf numFmtId="0" fontId="7" fillId="0" borderId="4" xfId="0" applyFont="1" applyBorder="1"/>
    <xf numFmtId="0" fontId="17" fillId="0" borderId="2" xfId="1" applyFont="1" applyBorder="1"/>
    <xf numFmtId="0" fontId="23" fillId="0" borderId="0" xfId="17" applyFont="1"/>
    <xf numFmtId="164" fontId="20" fillId="0" borderId="0" xfId="28" applyNumberFormat="1" applyFont="1" applyBorder="1"/>
    <xf numFmtId="0" fontId="11" fillId="0" borderId="0" xfId="0" applyFont="1" applyAlignment="1">
      <alignment vertical="center"/>
    </xf>
    <xf numFmtId="0" fontId="11" fillId="0" borderId="0" xfId="0" applyFont="1" applyFill="1"/>
    <xf numFmtId="0" fontId="23" fillId="0" borderId="0" xfId="0" applyFont="1" applyAlignment="1">
      <alignment vertical="center"/>
    </xf>
    <xf numFmtId="1" fontId="17" fillId="0" borderId="0" xfId="0" applyNumberFormat="1" applyFont="1" applyFill="1"/>
    <xf numFmtId="0" fontId="7" fillId="0" borderId="0" xfId="0" applyFont="1" applyAlignment="1">
      <alignment horizontal="center" vertical="center"/>
    </xf>
    <xf numFmtId="0" fontId="7" fillId="0" borderId="0" xfId="0" applyFont="1" applyFill="1" applyBorder="1"/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11" fillId="0" borderId="0" xfId="0" applyFont="1" applyBorder="1"/>
    <xf numFmtId="164" fontId="42" fillId="0" borderId="2" xfId="0" applyNumberFormat="1" applyFont="1" applyBorder="1"/>
    <xf numFmtId="164" fontId="42" fillId="0" borderId="1" xfId="0" applyNumberFormat="1" applyFont="1" applyBorder="1"/>
    <xf numFmtId="164" fontId="42" fillId="0" borderId="2" xfId="0" applyNumberFormat="1" applyFont="1" applyBorder="1" applyAlignment="1"/>
    <xf numFmtId="164" fontId="42" fillId="0" borderId="1" xfId="0" applyNumberFormat="1" applyFont="1" applyBorder="1" applyAlignment="1"/>
    <xf numFmtId="0" fontId="23" fillId="0" borderId="0" xfId="0" applyFont="1" applyAlignment="1">
      <alignment horizontal="left"/>
    </xf>
    <xf numFmtId="0" fontId="23" fillId="0" borderId="0" xfId="16" applyFont="1" applyAlignment="1"/>
    <xf numFmtId="164" fontId="11" fillId="0" borderId="0" xfId="1" applyNumberFormat="1" applyFont="1" applyAlignment="1">
      <alignment horizontal="right"/>
    </xf>
    <xf numFmtId="164" fontId="7" fillId="0" borderId="0" xfId="1" applyNumberFormat="1" applyFont="1" applyAlignment="1">
      <alignment horizontal="right"/>
    </xf>
    <xf numFmtId="175" fontId="7" fillId="0" borderId="4" xfId="1" quotePrefix="1" applyNumberFormat="1" applyFont="1" applyBorder="1" applyAlignment="1">
      <alignment horizontal="right"/>
    </xf>
    <xf numFmtId="176" fontId="11" fillId="0" borderId="0" xfId="1" applyNumberFormat="1" applyFont="1"/>
    <xf numFmtId="176" fontId="11" fillId="0" borderId="2" xfId="1" applyNumberFormat="1" applyFont="1" applyBorder="1"/>
    <xf numFmtId="176" fontId="7" fillId="0" borderId="0" xfId="1" applyNumberFormat="1" applyFont="1" applyAlignment="1">
      <alignment horizontal="right"/>
    </xf>
    <xf numFmtId="0" fontId="23" fillId="0" borderId="0" xfId="16" applyFont="1"/>
    <xf numFmtId="0" fontId="7" fillId="0" borderId="29" xfId="16" applyFont="1" applyFill="1" applyBorder="1" applyAlignment="1">
      <alignment horizontal="center" vertical="center" wrapText="1"/>
    </xf>
    <xf numFmtId="0" fontId="7" fillId="0" borderId="5" xfId="16" applyFont="1" applyFill="1" applyBorder="1" applyAlignment="1">
      <alignment horizontal="center" vertical="center" wrapText="1"/>
    </xf>
    <xf numFmtId="1" fontId="7" fillId="0" borderId="0" xfId="0" applyNumberFormat="1" applyFont="1"/>
    <xf numFmtId="175" fontId="7" fillId="0" borderId="2" xfId="1" quotePrefix="1" applyNumberFormat="1" applyFont="1" applyBorder="1" applyAlignment="1">
      <alignment horizontal="right"/>
    </xf>
    <xf numFmtId="176" fontId="11" fillId="0" borderId="1" xfId="1" applyNumberFormat="1" applyFont="1" applyBorder="1"/>
    <xf numFmtId="176" fontId="24" fillId="0" borderId="0" xfId="1" applyNumberFormat="1" applyFont="1"/>
    <xf numFmtId="0" fontId="23" fillId="0" borderId="0" xfId="17" applyFont="1" applyFill="1"/>
    <xf numFmtId="164" fontId="11" fillId="0" borderId="34" xfId="1" applyNumberFormat="1" applyFont="1" applyBorder="1"/>
    <xf numFmtId="164" fontId="11" fillId="0" borderId="34" xfId="17" applyNumberFormat="1" applyFont="1" applyBorder="1" applyAlignment="1">
      <alignment horizontal="right"/>
    </xf>
    <xf numFmtId="164" fontId="11" fillId="0" borderId="2" xfId="17" applyNumberFormat="1" applyFont="1" applyBorder="1" applyAlignment="1">
      <alignment horizontal="right"/>
    </xf>
    <xf numFmtId="164" fontId="11" fillId="0" borderId="34" xfId="17" applyNumberFormat="1" applyFont="1" applyBorder="1"/>
    <xf numFmtId="164" fontId="11" fillId="0" borderId="1" xfId="17" applyNumberFormat="1" applyFont="1" applyBorder="1"/>
    <xf numFmtId="164" fontId="7" fillId="0" borderId="34" xfId="17" applyNumberFormat="1" applyFont="1" applyBorder="1" applyAlignment="1">
      <alignment horizontal="right"/>
    </xf>
    <xf numFmtId="164" fontId="7" fillId="0" borderId="2" xfId="17" applyNumberFormat="1" applyFont="1" applyBorder="1" applyAlignment="1">
      <alignment horizontal="right"/>
    </xf>
    <xf numFmtId="164" fontId="7" fillId="0" borderId="1" xfId="17" applyNumberFormat="1" applyFont="1" applyBorder="1" applyAlignment="1">
      <alignment horizontal="right"/>
    </xf>
    <xf numFmtId="164" fontId="11" fillId="0" borderId="1" xfId="17" applyNumberFormat="1" applyFont="1" applyBorder="1" applyAlignment="1">
      <alignment horizontal="right"/>
    </xf>
    <xf numFmtId="164" fontId="7" fillId="0" borderId="0" xfId="17" applyNumberFormat="1" applyFont="1" applyBorder="1"/>
    <xf numFmtId="164" fontId="11" fillId="0" borderId="0" xfId="17" applyNumberFormat="1" applyFont="1"/>
    <xf numFmtId="164" fontId="7" fillId="0" borderId="34" xfId="17" applyNumberFormat="1" applyFont="1" applyBorder="1"/>
    <xf numFmtId="164" fontId="7" fillId="0" borderId="1" xfId="17" applyNumberFormat="1" applyFont="1" applyBorder="1"/>
    <xf numFmtId="164" fontId="7" fillId="0" borderId="0" xfId="17" applyNumberFormat="1" applyFont="1" applyBorder="1" applyAlignment="1">
      <alignment horizontal="right"/>
    </xf>
    <xf numFmtId="164" fontId="11" fillId="0" borderId="51" xfId="17" applyNumberFormat="1" applyFont="1" applyBorder="1" applyAlignment="1">
      <alignment horizontal="right"/>
    </xf>
    <xf numFmtId="165" fontId="7" fillId="0" borderId="0" xfId="17" applyNumberFormat="1" applyFont="1"/>
    <xf numFmtId="165" fontId="7" fillId="0" borderId="2" xfId="17" applyNumberFormat="1" applyFont="1" applyBorder="1"/>
    <xf numFmtId="0" fontId="43" fillId="0" borderId="0" xfId="17" applyFont="1" applyBorder="1"/>
    <xf numFmtId="164" fontId="11" fillId="0" borderId="4" xfId="1" applyNumberFormat="1" applyFont="1" applyBorder="1" applyAlignment="1"/>
    <xf numFmtId="164" fontId="44" fillId="0" borderId="2" xfId="0" applyNumberFormat="1" applyFont="1" applyBorder="1"/>
    <xf numFmtId="164" fontId="11" fillId="0" borderId="0" xfId="17" applyNumberFormat="1" applyFont="1" applyAlignment="1">
      <alignment horizontal="right"/>
    </xf>
    <xf numFmtId="164" fontId="11" fillId="0" borderId="4" xfId="6" applyNumberFormat="1" applyFont="1" applyFill="1" applyBorder="1" applyAlignment="1"/>
    <xf numFmtId="164" fontId="11" fillId="0" borderId="2" xfId="6" applyNumberFormat="1" applyFont="1" applyFill="1" applyBorder="1" applyAlignment="1"/>
    <xf numFmtId="164" fontId="11" fillId="0" borderId="4" xfId="26" applyNumberFormat="1" applyFont="1" applyBorder="1" applyAlignment="1">
      <alignment horizontal="right"/>
    </xf>
    <xf numFmtId="164" fontId="11" fillId="0" borderId="1" xfId="26" applyNumberFormat="1" applyFont="1" applyBorder="1" applyAlignment="1">
      <alignment horizontal="right"/>
    </xf>
    <xf numFmtId="164" fontId="7" fillId="0" borderId="4" xfId="17" applyNumberFormat="1" applyFont="1" applyBorder="1" applyAlignment="1">
      <alignment horizontal="right"/>
    </xf>
    <xf numFmtId="0" fontId="7" fillId="0" borderId="2" xfId="17" applyFont="1" applyFill="1" applyBorder="1" applyAlignment="1">
      <alignment horizontal="right"/>
    </xf>
    <xf numFmtId="0" fontId="7" fillId="0" borderId="0" xfId="17" applyFont="1" applyFill="1" applyBorder="1" applyAlignment="1">
      <alignment horizontal="right"/>
    </xf>
    <xf numFmtId="164" fontId="7" fillId="0" borderId="4" xfId="17" applyNumberFormat="1" applyFont="1" applyBorder="1" applyAlignment="1"/>
    <xf numFmtId="164" fontId="7" fillId="0" borderId="2" xfId="17" applyNumberFormat="1" applyFont="1" applyBorder="1" applyAlignment="1"/>
    <xf numFmtId="164" fontId="7" fillId="0" borderId="4" xfId="26" applyNumberFormat="1" applyFont="1" applyBorder="1" applyAlignment="1">
      <alignment horizontal="right"/>
    </xf>
    <xf numFmtId="164" fontId="7" fillId="0" borderId="1" xfId="26" applyNumberFormat="1" applyFont="1" applyBorder="1" applyAlignment="1">
      <alignment horizontal="right"/>
    </xf>
    <xf numFmtId="164" fontId="7" fillId="0" borderId="4" xfId="1" applyNumberFormat="1" applyFont="1" applyBorder="1" applyAlignment="1"/>
    <xf numFmtId="164" fontId="11" fillId="0" borderId="4" xfId="17" applyNumberFormat="1" applyFont="1" applyBorder="1" applyAlignment="1">
      <alignment horizontal="right"/>
    </xf>
    <xf numFmtId="164" fontId="11" fillId="0" borderId="2" xfId="17" applyNumberFormat="1" applyFont="1" applyFill="1" applyBorder="1" applyAlignment="1">
      <alignment horizontal="right"/>
    </xf>
    <xf numFmtId="0" fontId="7" fillId="0" borderId="4" xfId="6" applyFont="1" applyFill="1" applyBorder="1" applyAlignment="1"/>
    <xf numFmtId="0" fontId="11" fillId="0" borderId="2" xfId="17" applyFont="1" applyFill="1" applyBorder="1" applyAlignment="1">
      <alignment horizontal="right"/>
    </xf>
    <xf numFmtId="0" fontId="11" fillId="0" borderId="4" xfId="6" applyFont="1" applyFill="1" applyBorder="1" applyAlignment="1"/>
    <xf numFmtId="164" fontId="11" fillId="0" borderId="2" xfId="27" applyNumberFormat="1" applyFont="1" applyBorder="1"/>
    <xf numFmtId="0" fontId="11" fillId="0" borderId="0" xfId="27" applyFont="1"/>
    <xf numFmtId="164" fontId="7" fillId="0" borderId="2" xfId="27" applyNumberFormat="1" applyFont="1" applyBorder="1"/>
    <xf numFmtId="0" fontId="7" fillId="0" borderId="0" xfId="27" applyFont="1"/>
    <xf numFmtId="164" fontId="7" fillId="0" borderId="2" xfId="17" applyNumberFormat="1" applyFont="1" applyFill="1" applyBorder="1" applyAlignment="1">
      <alignment horizontal="right"/>
    </xf>
    <xf numFmtId="0" fontId="7" fillId="0" borderId="4" xfId="17" applyFont="1" applyBorder="1" applyAlignment="1"/>
    <xf numFmtId="0" fontId="7" fillId="0" borderId="2" xfId="17" applyFont="1" applyBorder="1" applyAlignment="1"/>
    <xf numFmtId="0" fontId="11" fillId="0" borderId="0" xfId="1" applyFont="1" applyBorder="1" applyAlignment="1">
      <alignment vertical="center"/>
    </xf>
    <xf numFmtId="164" fontId="11" fillId="0" borderId="0" xfId="1" applyNumberFormat="1" applyFont="1" applyBorder="1" applyAlignment="1">
      <alignment vertical="center"/>
    </xf>
    <xf numFmtId="0" fontId="7" fillId="0" borderId="0" xfId="1" applyFont="1" applyBorder="1" applyAlignment="1">
      <alignment vertical="center" wrapText="1"/>
    </xf>
    <xf numFmtId="164" fontId="11" fillId="0" borderId="29" xfId="1" quotePrefix="1" applyNumberFormat="1" applyFont="1" applyBorder="1" applyAlignment="1">
      <alignment horizontal="right"/>
    </xf>
    <xf numFmtId="164" fontId="11" fillId="0" borderId="5" xfId="1" quotePrefix="1" applyNumberFormat="1" applyFont="1" applyBorder="1" applyAlignment="1">
      <alignment horizontal="right"/>
    </xf>
    <xf numFmtId="0" fontId="7" fillId="0" borderId="1" xfId="1" applyFont="1" applyBorder="1"/>
    <xf numFmtId="164" fontId="11" fillId="0" borderId="34" xfId="1" applyNumberFormat="1" applyFont="1" applyBorder="1" applyAlignment="1">
      <alignment horizontal="right"/>
    </xf>
    <xf numFmtId="164" fontId="11" fillId="0" borderId="2" xfId="1" quotePrefix="1" applyNumberFormat="1" applyFont="1" applyBorder="1" applyAlignment="1">
      <alignment horizontal="right" vertical="center"/>
    </xf>
    <xf numFmtId="164" fontId="11" fillId="0" borderId="1" xfId="1" quotePrefix="1" applyNumberFormat="1" applyFont="1" applyBorder="1" applyAlignment="1">
      <alignment horizontal="right" vertical="center"/>
    </xf>
    <xf numFmtId="164" fontId="11" fillId="0" borderId="34" xfId="1" applyNumberFormat="1" applyFont="1" applyBorder="1" applyAlignment="1">
      <alignment horizontal="right" vertical="center"/>
    </xf>
    <xf numFmtId="164" fontId="11" fillId="0" borderId="1" xfId="1" applyNumberFormat="1" applyFont="1" applyBorder="1" applyAlignment="1">
      <alignment horizontal="right" vertical="center"/>
    </xf>
    <xf numFmtId="0" fontId="7" fillId="0" borderId="34" xfId="0" applyFont="1" applyBorder="1"/>
    <xf numFmtId="164" fontId="7" fillId="0" borderId="2" xfId="1" applyNumberFormat="1" applyFont="1" applyBorder="1" applyAlignment="1">
      <alignment horizontal="right" vertical="center"/>
    </xf>
    <xf numFmtId="164" fontId="7" fillId="0" borderId="1" xfId="1" applyNumberFormat="1" applyFont="1" applyBorder="1" applyAlignment="1">
      <alignment horizontal="right" vertical="center"/>
    </xf>
    <xf numFmtId="0" fontId="11" fillId="0" borderId="34" xfId="0" applyFont="1" applyBorder="1"/>
    <xf numFmtId="164" fontId="11" fillId="0" borderId="2" xfId="1" applyNumberFormat="1" applyFont="1" applyBorder="1" applyAlignment="1">
      <alignment horizontal="right" vertical="center"/>
    </xf>
    <xf numFmtId="164" fontId="7" fillId="0" borderId="34" xfId="1" applyNumberFormat="1" applyFont="1" applyBorder="1" applyAlignment="1">
      <alignment horizontal="right"/>
    </xf>
    <xf numFmtId="0" fontId="7" fillId="0" borderId="34" xfId="1" applyNumberFormat="1" applyFont="1" applyBorder="1" applyAlignment="1">
      <alignment horizontal="right"/>
    </xf>
    <xf numFmtId="164" fontId="7" fillId="0" borderId="34" xfId="1" applyNumberFormat="1" applyFont="1" applyBorder="1" applyAlignment="1">
      <alignment horizontal="right" vertical="center"/>
    </xf>
    <xf numFmtId="0" fontId="11" fillId="0" borderId="34" xfId="1" applyNumberFormat="1" applyFont="1" applyBorder="1" applyAlignment="1">
      <alignment horizontal="right"/>
    </xf>
    <xf numFmtId="0" fontId="7" fillId="0" borderId="2" xfId="1" applyFont="1" applyBorder="1" applyAlignment="1">
      <alignment horizontal="right" vertical="center"/>
    </xf>
    <xf numFmtId="0" fontId="11" fillId="0" borderId="2" xfId="1" applyFont="1" applyBorder="1" applyAlignment="1">
      <alignment horizontal="right" vertical="center"/>
    </xf>
    <xf numFmtId="0" fontId="7" fillId="0" borderId="34" xfId="1" applyFont="1" applyBorder="1" applyAlignment="1">
      <alignment horizontal="right" vertical="center"/>
    </xf>
    <xf numFmtId="0" fontId="7" fillId="0" borderId="34" xfId="1" applyFont="1" applyBorder="1" applyAlignment="1"/>
    <xf numFmtId="0" fontId="7" fillId="0" borderId="2" xfId="1" applyFont="1" applyBorder="1" applyAlignment="1"/>
    <xf numFmtId="164" fontId="7" fillId="0" borderId="0" xfId="1" applyNumberFormat="1" applyFont="1" applyAlignment="1"/>
    <xf numFmtId="0" fontId="23" fillId="0" borderId="0" xfId="14" applyFont="1" applyBorder="1"/>
    <xf numFmtId="0" fontId="7" fillId="0" borderId="22" xfId="14" applyFont="1" applyBorder="1" applyAlignment="1">
      <alignment horizontal="left" wrapText="1"/>
    </xf>
    <xf numFmtId="1" fontId="11" fillId="0" borderId="1" xfId="14" applyNumberFormat="1" applyFont="1" applyFill="1" applyBorder="1" applyAlignment="1">
      <alignment horizontal="right"/>
    </xf>
    <xf numFmtId="164" fontId="11" fillId="0" borderId="2" xfId="14" applyNumberFormat="1" applyFont="1" applyFill="1" applyBorder="1" applyAlignment="1">
      <alignment horizontal="right"/>
    </xf>
    <xf numFmtId="1" fontId="11" fillId="0" borderId="2" xfId="14" applyNumberFormat="1" applyFont="1" applyFill="1" applyBorder="1" applyAlignment="1">
      <alignment horizontal="right"/>
    </xf>
    <xf numFmtId="164" fontId="11" fillId="0" borderId="2" xfId="1" applyNumberFormat="1" applyFont="1" applyBorder="1" applyAlignment="1" applyProtection="1">
      <alignment horizontal="right"/>
    </xf>
    <xf numFmtId="0" fontId="11" fillId="0" borderId="1" xfId="1" applyFont="1" applyBorder="1" applyAlignment="1"/>
    <xf numFmtId="164" fontId="11" fillId="0" borderId="0" xfId="1" applyNumberFormat="1" applyFont="1" applyBorder="1" applyAlignment="1" applyProtection="1">
      <alignment horizontal="right"/>
    </xf>
    <xf numFmtId="164" fontId="11" fillId="0" borderId="1" xfId="1" applyNumberFormat="1" applyFont="1" applyBorder="1" applyAlignment="1"/>
    <xf numFmtId="1" fontId="7" fillId="0" borderId="1" xfId="14" applyNumberFormat="1" applyFont="1" applyFill="1" applyBorder="1" applyAlignment="1">
      <alignment horizontal="right" indent="1"/>
    </xf>
    <xf numFmtId="0" fontId="7" fillId="0" borderId="2" xfId="14" applyFont="1" applyFill="1" applyBorder="1" applyAlignment="1">
      <alignment horizontal="right"/>
    </xf>
    <xf numFmtId="1" fontId="7" fillId="0" borderId="2" xfId="14" applyNumberFormat="1" applyFont="1" applyFill="1" applyBorder="1" applyAlignment="1">
      <alignment horizontal="right"/>
    </xf>
    <xf numFmtId="0" fontId="7" fillId="0" borderId="1" xfId="1" applyFont="1" applyBorder="1" applyAlignment="1"/>
    <xf numFmtId="1" fontId="7" fillId="0" borderId="1" xfId="14" applyNumberFormat="1" applyFont="1" applyFill="1" applyBorder="1" applyAlignment="1"/>
    <xf numFmtId="164" fontId="7" fillId="0" borderId="0" xfId="1" applyNumberFormat="1" applyFont="1" applyBorder="1" applyAlignment="1" applyProtection="1">
      <alignment horizontal="right"/>
    </xf>
    <xf numFmtId="164" fontId="7" fillId="0" borderId="2" xfId="14" applyNumberFormat="1" applyFont="1" applyFill="1" applyBorder="1" applyAlignment="1">
      <alignment horizontal="right"/>
    </xf>
    <xf numFmtId="1" fontId="11" fillId="0" borderId="1" xfId="14" applyNumberFormat="1" applyFont="1" applyFill="1" applyBorder="1" applyAlignment="1"/>
    <xf numFmtId="164" fontId="7" fillId="0" borderId="1" xfId="1" applyNumberFormat="1" applyFont="1" applyBorder="1" applyAlignment="1"/>
    <xf numFmtId="0" fontId="11" fillId="0" borderId="2" xfId="14" applyFont="1" applyFill="1" applyBorder="1" applyAlignment="1">
      <alignment horizontal="right"/>
    </xf>
    <xf numFmtId="1" fontId="11" fillId="0" borderId="1" xfId="14" applyNumberFormat="1" applyFont="1" applyFill="1" applyBorder="1" applyAlignment="1">
      <alignment wrapText="1"/>
    </xf>
    <xf numFmtId="0" fontId="11" fillId="0" borderId="2" xfId="14" applyFont="1" applyFill="1" applyBorder="1" applyAlignment="1">
      <alignment horizontal="right" wrapText="1"/>
    </xf>
    <xf numFmtId="1" fontId="11" fillId="0" borderId="2" xfId="14" applyNumberFormat="1" applyFont="1" applyFill="1" applyBorder="1" applyAlignment="1">
      <alignment horizontal="right" wrapText="1"/>
    </xf>
    <xf numFmtId="164" fontId="11" fillId="0" borderId="1" xfId="1" applyNumberFormat="1" applyFont="1" applyBorder="1" applyAlignment="1">
      <alignment wrapText="1"/>
    </xf>
    <xf numFmtId="164" fontId="11" fillId="0" borderId="2" xfId="14" applyNumberFormat="1" applyFont="1" applyFill="1" applyBorder="1" applyAlignment="1">
      <alignment horizontal="right" wrapText="1"/>
    </xf>
    <xf numFmtId="0" fontId="11" fillId="0" borderId="1" xfId="1" applyFont="1" applyBorder="1" applyAlignment="1">
      <alignment wrapText="1"/>
    </xf>
    <xf numFmtId="1" fontId="7" fillId="0" borderId="1" xfId="14" applyNumberFormat="1" applyFont="1" applyFill="1" applyBorder="1" applyAlignment="1">
      <alignment wrapText="1"/>
    </xf>
    <xf numFmtId="0" fontId="7" fillId="0" borderId="2" xfId="14" applyFont="1" applyFill="1" applyBorder="1" applyAlignment="1">
      <alignment horizontal="right" wrapText="1"/>
    </xf>
    <xf numFmtId="1" fontId="7" fillId="0" borderId="2" xfId="14" applyNumberFormat="1" applyFont="1" applyFill="1" applyBorder="1" applyAlignment="1">
      <alignment horizontal="right" wrapText="1"/>
    </xf>
    <xf numFmtId="0" fontId="7" fillId="0" borderId="1" xfId="1" applyFont="1" applyBorder="1" applyAlignment="1">
      <alignment wrapText="1"/>
    </xf>
    <xf numFmtId="0" fontId="7" fillId="0" borderId="20" xfId="1" applyFont="1" applyBorder="1" applyAlignment="1">
      <alignment horizontal="center" vertical="center" wrapText="1"/>
    </xf>
    <xf numFmtId="164" fontId="7" fillId="0" borderId="20" xfId="1" applyNumberFormat="1" applyFont="1" applyBorder="1" applyAlignment="1">
      <alignment horizontal="center" vertical="center" wrapText="1"/>
    </xf>
    <xf numFmtId="0" fontId="7" fillId="0" borderId="14" xfId="20" applyFont="1" applyBorder="1" applyAlignment="1">
      <alignment horizontal="center" vertical="center" wrapText="1"/>
    </xf>
    <xf numFmtId="0" fontId="7" fillId="0" borderId="14" xfId="20" applyFont="1" applyBorder="1" applyAlignment="1">
      <alignment horizontal="centerContinuous" vertical="center" wrapText="1"/>
    </xf>
    <xf numFmtId="0" fontId="7" fillId="0" borderId="14" xfId="20" applyFont="1" applyFill="1" applyBorder="1" applyAlignment="1">
      <alignment horizontal="centerContinuous" vertical="center" wrapText="1"/>
    </xf>
    <xf numFmtId="0" fontId="11" fillId="0" borderId="32" xfId="1" applyFont="1" applyFill="1" applyBorder="1" applyAlignment="1">
      <alignment wrapText="1"/>
    </xf>
    <xf numFmtId="0" fontId="7" fillId="0" borderId="32" xfId="1" applyFont="1" applyFill="1" applyBorder="1"/>
    <xf numFmtId="0" fontId="11" fillId="0" borderId="32" xfId="1" applyFont="1" applyFill="1" applyBorder="1"/>
    <xf numFmtId="0" fontId="7" fillId="0" borderId="32" xfId="1" applyFont="1" applyFill="1" applyBorder="1" applyAlignment="1">
      <alignment horizontal="left" wrapText="1" indent="2"/>
    </xf>
    <xf numFmtId="0" fontId="7" fillId="0" borderId="7" xfId="1" applyFont="1" applyFill="1" applyBorder="1" applyAlignment="1">
      <alignment horizontal="center" vertical="center" wrapText="1"/>
    </xf>
    <xf numFmtId="0" fontId="7" fillId="0" borderId="11" xfId="1" applyFont="1" applyFill="1" applyBorder="1" applyAlignment="1">
      <alignment horizontal="center" vertical="center" wrapText="1"/>
    </xf>
    <xf numFmtId="0" fontId="7" fillId="0" borderId="20" xfId="1" applyFont="1" applyFill="1" applyBorder="1" applyAlignment="1">
      <alignment horizontal="center" vertical="center" wrapText="1"/>
    </xf>
    <xf numFmtId="0" fontId="7" fillId="0" borderId="3" xfId="1" applyFont="1" applyFill="1" applyBorder="1" applyAlignment="1">
      <alignment horizontal="center" vertical="center" wrapText="1"/>
    </xf>
    <xf numFmtId="0" fontId="11" fillId="0" borderId="0" xfId="25" applyFont="1" applyFill="1"/>
    <xf numFmtId="0" fontId="7" fillId="0" borderId="0" xfId="25" applyFont="1" applyFill="1"/>
    <xf numFmtId="0" fontId="23" fillId="0" borderId="0" xfId="25" applyFont="1" applyFill="1"/>
    <xf numFmtId="0" fontId="7" fillId="0" borderId="6" xfId="1" applyFont="1" applyFill="1" applyBorder="1" applyAlignment="1">
      <alignment horizontal="center" vertical="center" wrapText="1"/>
    </xf>
    <xf numFmtId="0" fontId="17" fillId="0" borderId="0" xfId="1" applyFont="1" applyFill="1" applyBorder="1" applyAlignment="1">
      <alignment horizontal="center" vertical="center" wrapText="1"/>
    </xf>
    <xf numFmtId="0" fontId="17" fillId="0" borderId="5" xfId="1" applyFont="1" applyFill="1" applyBorder="1" applyAlignment="1">
      <alignment horizontal="center" vertical="center" wrapText="1"/>
    </xf>
    <xf numFmtId="0" fontId="17" fillId="0" borderId="4" xfId="1" applyFont="1" applyFill="1" applyBorder="1" applyAlignment="1">
      <alignment horizontal="center" vertical="center" wrapText="1"/>
    </xf>
    <xf numFmtId="0" fontId="17" fillId="0" borderId="2" xfId="1" applyFont="1" applyFill="1" applyBorder="1" applyAlignment="1">
      <alignment horizontal="center" vertical="center" wrapText="1"/>
    </xf>
    <xf numFmtId="0" fontId="17" fillId="0" borderId="1" xfId="1" applyFont="1" applyFill="1" applyBorder="1" applyAlignment="1">
      <alignment horizontal="center" vertical="center" wrapText="1"/>
    </xf>
    <xf numFmtId="0" fontId="7" fillId="0" borderId="32" xfId="1" applyFont="1" applyFill="1" applyBorder="1" applyAlignment="1"/>
    <xf numFmtId="0" fontId="7" fillId="0" borderId="32" xfId="1" applyFont="1" applyFill="1" applyBorder="1" applyAlignment="1">
      <alignment horizontal="left"/>
    </xf>
    <xf numFmtId="0" fontId="7" fillId="0" borderId="0" xfId="1" applyFont="1" applyFill="1" applyAlignment="1">
      <alignment horizontal="left" vertical="center" indent="1"/>
    </xf>
    <xf numFmtId="0" fontId="23" fillId="0" borderId="0" xfId="11" applyFont="1" applyFill="1" applyBorder="1"/>
    <xf numFmtId="0" fontId="41" fillId="0" borderId="0" xfId="0" applyFont="1" applyBorder="1"/>
    <xf numFmtId="0" fontId="38" fillId="0" borderId="14" xfId="0" applyFont="1" applyBorder="1" applyAlignment="1">
      <alignment horizontal="center" vertical="center" wrapText="1"/>
    </xf>
    <xf numFmtId="0" fontId="38" fillId="0" borderId="21" xfId="0" applyFont="1" applyBorder="1" applyAlignment="1">
      <alignment horizontal="center" vertical="center" wrapText="1"/>
    </xf>
    <xf numFmtId="0" fontId="38" fillId="0" borderId="9" xfId="0" applyFont="1" applyBorder="1"/>
    <xf numFmtId="0" fontId="38" fillId="0" borderId="5" xfId="0" applyFont="1" applyBorder="1"/>
    <xf numFmtId="1" fontId="0" fillId="0" borderId="4" xfId="0" applyNumberFormat="1" applyFont="1" applyBorder="1"/>
    <xf numFmtId="1" fontId="0" fillId="0" borderId="2" xfId="0" applyNumberFormat="1" applyFont="1" applyBorder="1"/>
    <xf numFmtId="164" fontId="0" fillId="0" borderId="2" xfId="0" applyNumberFormat="1" applyFont="1" applyBorder="1"/>
    <xf numFmtId="164" fontId="0" fillId="0" borderId="0" xfId="0" applyNumberFormat="1" applyFont="1"/>
    <xf numFmtId="164" fontId="0" fillId="0" borderId="4" xfId="0" applyNumberFormat="1" applyFont="1" applyBorder="1"/>
    <xf numFmtId="0" fontId="7" fillId="0" borderId="0" xfId="1" applyFont="1" applyFill="1" applyBorder="1" applyAlignment="1">
      <alignment horizontal="left"/>
    </xf>
    <xf numFmtId="0" fontId="0" fillId="0" borderId="2" xfId="0" applyFont="1" applyBorder="1"/>
    <xf numFmtId="0" fontId="0" fillId="0" borderId="0" xfId="0" applyFont="1"/>
    <xf numFmtId="0" fontId="0" fillId="0" borderId="4" xfId="0" applyFont="1" applyBorder="1"/>
    <xf numFmtId="0" fontId="38" fillId="0" borderId="0" xfId="0" applyFont="1" applyBorder="1"/>
    <xf numFmtId="0" fontId="7" fillId="0" borderId="2" xfId="0" applyFont="1" applyBorder="1"/>
    <xf numFmtId="1" fontId="11" fillId="0" borderId="2" xfId="2" applyNumberFormat="1" applyFont="1" applyFill="1" applyBorder="1" applyAlignment="1">
      <alignment horizontal="right"/>
    </xf>
    <xf numFmtId="1" fontId="11" fillId="0" borderId="2" xfId="2" applyNumberFormat="1" applyFont="1" applyFill="1" applyBorder="1"/>
    <xf numFmtId="1" fontId="7" fillId="0" borderId="2" xfId="2" applyNumberFormat="1" applyFont="1" applyFill="1" applyBorder="1" applyAlignment="1">
      <alignment horizontal="right"/>
    </xf>
    <xf numFmtId="1" fontId="7" fillId="0" borderId="2" xfId="19" applyNumberFormat="1" applyFont="1" applyFill="1" applyBorder="1" applyAlignment="1"/>
    <xf numFmtId="1" fontId="7" fillId="0" borderId="2" xfId="2" applyNumberFormat="1" applyFont="1" applyFill="1" applyBorder="1" applyAlignment="1"/>
    <xf numFmtId="1" fontId="11" fillId="0" borderId="2" xfId="2" applyNumberFormat="1" applyFont="1" applyFill="1" applyBorder="1" applyAlignment="1"/>
    <xf numFmtId="1" fontId="11" fillId="0" borderId="2" xfId="19" applyNumberFormat="1" applyFont="1" applyFill="1" applyBorder="1" applyAlignment="1"/>
    <xf numFmtId="4" fontId="0" fillId="0" borderId="0" xfId="0" applyNumberFormat="1" applyFont="1" applyFill="1"/>
    <xf numFmtId="2" fontId="11" fillId="0" borderId="2" xfId="1" applyNumberFormat="1" applyFont="1" applyFill="1" applyBorder="1"/>
    <xf numFmtId="4" fontId="44" fillId="0" borderId="0" xfId="0" applyNumberFormat="1" applyFont="1" applyFill="1"/>
    <xf numFmtId="1" fontId="7" fillId="0" borderId="2" xfId="2" applyNumberFormat="1" applyFont="1" applyFill="1" applyBorder="1" applyAlignment="1">
      <alignment horizontal="right" indent="1"/>
    </xf>
    <xf numFmtId="0" fontId="7" fillId="0" borderId="11" xfId="1" applyFont="1" applyBorder="1" applyAlignment="1">
      <alignment horizontal="center" vertical="center" wrapText="1"/>
    </xf>
    <xf numFmtId="0" fontId="7" fillId="0" borderId="21" xfId="1" applyFont="1" applyBorder="1" applyAlignment="1">
      <alignment horizontal="center" vertical="center" wrapText="1"/>
    </xf>
    <xf numFmtId="0" fontId="7" fillId="0" borderId="14" xfId="1" applyFont="1" applyBorder="1" applyAlignment="1">
      <alignment horizontal="center" vertical="center" wrapText="1"/>
    </xf>
    <xf numFmtId="0" fontId="23" fillId="0" borderId="0" xfId="0" applyFont="1" applyAlignment="1">
      <alignment horizontal="left" vertical="center"/>
    </xf>
    <xf numFmtId="0" fontId="7" fillId="0" borderId="4" xfId="0" applyFont="1" applyFill="1" applyBorder="1" applyAlignment="1">
      <alignment horizontal="center" vertical="center" wrapText="1"/>
    </xf>
    <xf numFmtId="0" fontId="7" fillId="0" borderId="2" xfId="1" applyFont="1" applyFill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164" fontId="7" fillId="0" borderId="12" xfId="0" applyNumberFormat="1" applyFont="1" applyFill="1" applyBorder="1" applyAlignment="1">
      <alignment horizontal="center" vertical="center" wrapText="1"/>
    </xf>
    <xf numFmtId="164" fontId="7" fillId="0" borderId="16" xfId="0" applyNumberFormat="1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  <xf numFmtId="0" fontId="7" fillId="0" borderId="32" xfId="1" applyFont="1" applyFill="1" applyBorder="1" applyAlignment="1">
      <alignment horizontal="center" vertical="center" wrapText="1"/>
    </xf>
    <xf numFmtId="0" fontId="7" fillId="0" borderId="45" xfId="1" applyFont="1" applyBorder="1" applyAlignment="1">
      <alignment horizontal="center" vertical="center" wrapText="1"/>
    </xf>
    <xf numFmtId="0" fontId="7" fillId="0" borderId="46" xfId="1" applyFont="1" applyBorder="1" applyAlignment="1">
      <alignment horizontal="center" vertical="center" wrapText="1"/>
    </xf>
    <xf numFmtId="0" fontId="7" fillId="0" borderId="47" xfId="1" applyFont="1" applyBorder="1" applyAlignment="1">
      <alignment horizontal="center" vertical="center" wrapText="1"/>
    </xf>
    <xf numFmtId="1" fontId="7" fillId="0" borderId="39" xfId="1" applyNumberFormat="1" applyFont="1" applyBorder="1" applyAlignment="1">
      <alignment horizontal="center" vertical="center" wrapText="1"/>
    </xf>
    <xf numFmtId="1" fontId="7" fillId="0" borderId="38" xfId="1" applyNumberFormat="1" applyFont="1" applyBorder="1" applyAlignment="1">
      <alignment horizontal="center" vertical="center" wrapText="1"/>
    </xf>
    <xf numFmtId="0" fontId="7" fillId="0" borderId="31" xfId="1" applyFont="1" applyBorder="1" applyAlignment="1">
      <alignment horizontal="center" vertical="center" wrapText="1"/>
    </xf>
    <xf numFmtId="0" fontId="7" fillId="0" borderId="16" xfId="1" applyFont="1" applyBorder="1" applyAlignment="1">
      <alignment horizontal="center" vertical="center" wrapText="1"/>
    </xf>
    <xf numFmtId="0" fontId="7" fillId="0" borderId="11" xfId="1" applyFont="1" applyBorder="1" applyAlignment="1">
      <alignment horizontal="center" vertical="center" wrapText="1"/>
    </xf>
    <xf numFmtId="1" fontId="7" fillId="0" borderId="12" xfId="1" applyNumberFormat="1" applyFont="1" applyBorder="1" applyAlignment="1">
      <alignment horizontal="center" vertical="center" wrapText="1"/>
    </xf>
    <xf numFmtId="1" fontId="7" fillId="0" borderId="14" xfId="1" applyNumberFormat="1" applyFont="1" applyBorder="1" applyAlignment="1">
      <alignment horizontal="center" vertical="center" wrapText="1"/>
    </xf>
    <xf numFmtId="0" fontId="7" fillId="0" borderId="24" xfId="1" applyFont="1" applyBorder="1" applyAlignment="1">
      <alignment horizontal="center" vertical="center" wrapText="1"/>
    </xf>
    <xf numFmtId="0" fontId="7" fillId="0" borderId="13" xfId="1" applyFont="1" applyBorder="1" applyAlignment="1">
      <alignment horizontal="center" vertical="center" wrapText="1"/>
    </xf>
    <xf numFmtId="0" fontId="7" fillId="0" borderId="25" xfId="1" applyFont="1" applyBorder="1" applyAlignment="1">
      <alignment horizontal="center" vertical="center" wrapText="1"/>
    </xf>
    <xf numFmtId="0" fontId="7" fillId="0" borderId="21" xfId="1" applyFont="1" applyBorder="1" applyAlignment="1">
      <alignment horizontal="center" vertical="center" wrapText="1"/>
    </xf>
    <xf numFmtId="0" fontId="7" fillId="0" borderId="14" xfId="1" applyFont="1" applyBorder="1" applyAlignment="1">
      <alignment horizontal="center" vertical="center" wrapText="1"/>
    </xf>
    <xf numFmtId="1" fontId="7" fillId="0" borderId="6" xfId="1" applyNumberFormat="1" applyFont="1" applyBorder="1" applyAlignment="1">
      <alignment horizontal="center" vertical="center" wrapText="1"/>
    </xf>
    <xf numFmtId="1" fontId="7" fillId="0" borderId="3" xfId="1" applyNumberFormat="1" applyFont="1" applyBorder="1" applyAlignment="1">
      <alignment horizontal="center" vertical="center" wrapText="1"/>
    </xf>
    <xf numFmtId="0" fontId="7" fillId="0" borderId="7" xfId="1" applyFont="1" applyBorder="1" applyAlignment="1">
      <alignment horizontal="center" vertical="center" wrapText="1"/>
    </xf>
    <xf numFmtId="0" fontId="7" fillId="0" borderId="28" xfId="1" applyFont="1" applyBorder="1" applyAlignment="1">
      <alignment horizontal="center" vertical="center" wrapText="1"/>
    </xf>
    <xf numFmtId="0" fontId="7" fillId="0" borderId="35" xfId="1" applyFont="1" applyBorder="1" applyAlignment="1">
      <alignment horizontal="center" vertical="center" wrapText="1"/>
    </xf>
    <xf numFmtId="1" fontId="7" fillId="0" borderId="31" xfId="1" applyNumberFormat="1" applyFont="1" applyBorder="1" applyAlignment="1">
      <alignment horizontal="center" vertical="center" wrapText="1"/>
    </xf>
    <xf numFmtId="0" fontId="7" fillId="0" borderId="38" xfId="0" applyFont="1" applyBorder="1"/>
    <xf numFmtId="0" fontId="7" fillId="0" borderId="32" xfId="1" applyFont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 wrapText="1"/>
    </xf>
    <xf numFmtId="1" fontId="7" fillId="0" borderId="25" xfId="1" applyNumberFormat="1" applyFont="1" applyBorder="1" applyAlignment="1">
      <alignment horizontal="center" vertical="center" wrapText="1"/>
    </xf>
    <xf numFmtId="1" fontId="7" fillId="0" borderId="26" xfId="1" applyNumberFormat="1" applyFont="1" applyBorder="1" applyAlignment="1">
      <alignment horizontal="center" vertical="center" wrapText="1"/>
    </xf>
    <xf numFmtId="1" fontId="7" fillId="0" borderId="10" xfId="1" applyNumberFormat="1" applyFont="1" applyBorder="1" applyAlignment="1">
      <alignment horizontal="center" vertical="center" wrapText="1"/>
    </xf>
    <xf numFmtId="1" fontId="7" fillId="0" borderId="20" xfId="1" applyNumberFormat="1" applyFont="1" applyBorder="1" applyAlignment="1">
      <alignment horizontal="center" vertical="center" wrapText="1"/>
    </xf>
    <xf numFmtId="1" fontId="7" fillId="0" borderId="24" xfId="1" applyNumberFormat="1" applyFont="1" applyBorder="1" applyAlignment="1">
      <alignment horizontal="center" vertical="center" wrapText="1"/>
    </xf>
    <xf numFmtId="0" fontId="12" fillId="0" borderId="0" xfId="0" applyFont="1" applyBorder="1" applyAlignment="1">
      <alignment horizontal="left" wrapText="1"/>
    </xf>
    <xf numFmtId="0" fontId="23" fillId="0" borderId="0" xfId="0" applyFont="1" applyBorder="1" applyAlignment="1">
      <alignment horizontal="left" wrapText="1"/>
    </xf>
    <xf numFmtId="0" fontId="11" fillId="0" borderId="0" xfId="0" applyFont="1" applyAlignment="1">
      <alignment horizontal="left"/>
    </xf>
    <xf numFmtId="0" fontId="23" fillId="0" borderId="0" xfId="0" applyFont="1" applyAlignment="1">
      <alignment horizontal="left" vertical="center"/>
    </xf>
    <xf numFmtId="16" fontId="7" fillId="0" borderId="7" xfId="1" applyNumberFormat="1" applyFont="1" applyBorder="1" applyAlignment="1">
      <alignment horizontal="center" vertical="center" wrapText="1"/>
    </xf>
    <xf numFmtId="0" fontId="7" fillId="0" borderId="5" xfId="1" applyFont="1" applyBorder="1" applyAlignment="1">
      <alignment horizontal="center" vertical="center" wrapText="1"/>
    </xf>
    <xf numFmtId="0" fontId="7" fillId="0" borderId="15" xfId="1" applyFont="1" applyBorder="1" applyAlignment="1">
      <alignment horizontal="center" vertical="center" wrapText="1"/>
    </xf>
    <xf numFmtId="2" fontId="7" fillId="0" borderId="31" xfId="1" applyNumberFormat="1" applyFont="1" applyBorder="1" applyAlignment="1">
      <alignment horizontal="center" vertical="center" wrapText="1"/>
    </xf>
    <xf numFmtId="0" fontId="7" fillId="0" borderId="39" xfId="0" applyFont="1" applyBorder="1" applyAlignment="1">
      <alignment horizontal="center" vertical="center" wrapText="1"/>
    </xf>
    <xf numFmtId="0" fontId="7" fillId="0" borderId="38" xfId="0" applyFont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/>
    </xf>
    <xf numFmtId="0" fontId="7" fillId="0" borderId="22" xfId="1" applyFont="1" applyBorder="1" applyAlignment="1">
      <alignment horizontal="center" vertical="center"/>
    </xf>
    <xf numFmtId="0" fontId="7" fillId="0" borderId="38" xfId="1" applyFont="1" applyBorder="1" applyAlignment="1">
      <alignment horizontal="center" vertical="center" wrapText="1"/>
    </xf>
    <xf numFmtId="0" fontId="7" fillId="0" borderId="8" xfId="1" applyFont="1" applyBorder="1" applyAlignment="1">
      <alignment horizontal="center" vertical="center" wrapText="1"/>
    </xf>
    <xf numFmtId="0" fontId="7" fillId="0" borderId="27" xfId="1" applyFont="1" applyBorder="1" applyAlignment="1">
      <alignment horizontal="center" vertical="center" wrapText="1"/>
    </xf>
    <xf numFmtId="0" fontId="7" fillId="0" borderId="9" xfId="1" applyFont="1" applyBorder="1" applyAlignment="1">
      <alignment horizontal="center" vertical="center" wrapText="1"/>
    </xf>
    <xf numFmtId="0" fontId="7" fillId="0" borderId="23" xfId="1" applyFont="1" applyBorder="1" applyAlignment="1">
      <alignment horizontal="center" vertical="center" wrapText="1"/>
    </xf>
    <xf numFmtId="0" fontId="7" fillId="0" borderId="26" xfId="1" applyFont="1" applyBorder="1" applyAlignment="1">
      <alignment horizontal="center" vertical="center" wrapText="1"/>
    </xf>
    <xf numFmtId="0" fontId="7" fillId="0" borderId="45" xfId="16" applyFont="1" applyBorder="1" applyAlignment="1">
      <alignment horizontal="center" vertical="center" wrapText="1"/>
    </xf>
    <xf numFmtId="0" fontId="7" fillId="0" borderId="46" xfId="16" applyFont="1" applyBorder="1" applyAlignment="1">
      <alignment horizontal="center" vertical="center" wrapText="1"/>
    </xf>
    <xf numFmtId="0" fontId="7" fillId="0" borderId="47" xfId="16" applyFont="1" applyBorder="1" applyAlignment="1">
      <alignment horizontal="center" vertical="center" wrapText="1"/>
    </xf>
    <xf numFmtId="0" fontId="7" fillId="0" borderId="37" xfId="16" applyFont="1" applyBorder="1" applyAlignment="1">
      <alignment horizontal="center" vertical="center" wrapText="1"/>
    </xf>
    <xf numFmtId="0" fontId="7" fillId="0" borderId="38" xfId="16" applyFont="1" applyBorder="1" applyAlignment="1">
      <alignment horizontal="center" vertical="center" wrapText="1"/>
    </xf>
    <xf numFmtId="0" fontId="7" fillId="0" borderId="9" xfId="15" applyFont="1" applyBorder="1" applyAlignment="1">
      <alignment horizontal="center" vertical="center" wrapText="1"/>
    </xf>
    <xf numFmtId="0" fontId="7" fillId="0" borderId="23" xfId="15" applyFont="1" applyBorder="1" applyAlignment="1">
      <alignment horizontal="center" vertical="center" wrapText="1"/>
    </xf>
    <xf numFmtId="0" fontId="7" fillId="0" borderId="5" xfId="15" applyFont="1" applyBorder="1" applyAlignment="1">
      <alignment horizontal="center" vertical="center" wrapText="1"/>
    </xf>
    <xf numFmtId="0" fontId="7" fillId="0" borderId="15" xfId="15" applyFont="1" applyBorder="1" applyAlignment="1">
      <alignment horizontal="center" vertical="center" wrapText="1"/>
    </xf>
    <xf numFmtId="0" fontId="7" fillId="0" borderId="6" xfId="15" applyFont="1" applyBorder="1" applyAlignment="1">
      <alignment horizontal="center" vertical="center" wrapText="1"/>
    </xf>
    <xf numFmtId="0" fontId="7" fillId="0" borderId="19" xfId="15" applyFont="1" applyBorder="1" applyAlignment="1">
      <alignment horizontal="center" vertical="center" wrapText="1"/>
    </xf>
    <xf numFmtId="0" fontId="7" fillId="0" borderId="40" xfId="15" applyFont="1" applyBorder="1" applyAlignment="1">
      <alignment horizontal="center" vertical="center" wrapText="1"/>
    </xf>
    <xf numFmtId="0" fontId="7" fillId="0" borderId="41" xfId="15" applyFont="1" applyBorder="1" applyAlignment="1">
      <alignment horizontal="center" vertical="center" wrapText="1"/>
    </xf>
    <xf numFmtId="0" fontId="7" fillId="0" borderId="12" xfId="15" applyFont="1" applyBorder="1" applyAlignment="1">
      <alignment horizontal="center" vertical="center" wrapText="1"/>
    </xf>
    <xf numFmtId="0" fontId="7" fillId="0" borderId="14" xfId="15" applyFont="1" applyBorder="1" applyAlignment="1">
      <alignment horizontal="center" vertical="center" wrapText="1"/>
    </xf>
    <xf numFmtId="0" fontId="7" fillId="0" borderId="21" xfId="16" applyFont="1" applyBorder="1" applyAlignment="1">
      <alignment horizontal="center" vertical="center" wrapText="1"/>
    </xf>
    <xf numFmtId="0" fontId="7" fillId="0" borderId="14" xfId="16" applyFont="1" applyBorder="1" applyAlignment="1">
      <alignment horizontal="center" vertical="center" wrapText="1"/>
    </xf>
    <xf numFmtId="0" fontId="7" fillId="0" borderId="11" xfId="16" applyFont="1" applyBorder="1" applyAlignment="1">
      <alignment horizontal="center" vertical="center" wrapText="1"/>
    </xf>
    <xf numFmtId="2" fontId="7" fillId="0" borderId="42" xfId="1" applyNumberFormat="1" applyFont="1" applyBorder="1" applyAlignment="1">
      <alignment horizontal="center" vertical="center" wrapText="1"/>
    </xf>
    <xf numFmtId="2" fontId="7" fillId="0" borderId="21" xfId="1" applyNumberFormat="1" applyFont="1" applyBorder="1" applyAlignment="1">
      <alignment horizontal="center" vertical="center" wrapText="1"/>
    </xf>
    <xf numFmtId="2" fontId="7" fillId="0" borderId="11" xfId="1" applyNumberFormat="1" applyFont="1" applyBorder="1" applyAlignment="1">
      <alignment horizontal="center" vertical="center" wrapText="1"/>
    </xf>
    <xf numFmtId="2" fontId="7" fillId="0" borderId="7" xfId="1" applyNumberFormat="1" applyFont="1" applyBorder="1" applyAlignment="1">
      <alignment horizontal="center" vertical="center" wrapText="1"/>
    </xf>
    <xf numFmtId="0" fontId="11" fillId="0" borderId="0" xfId="1" applyFont="1" applyAlignment="1">
      <alignment horizontal="left" wrapText="1"/>
    </xf>
    <xf numFmtId="0" fontId="23" fillId="0" borderId="0" xfId="1" applyFont="1" applyAlignment="1">
      <alignment horizontal="left" wrapText="1"/>
    </xf>
    <xf numFmtId="2" fontId="7" fillId="0" borderId="29" xfId="1" applyNumberFormat="1" applyFont="1" applyBorder="1" applyAlignment="1">
      <alignment horizontal="center" vertical="center" wrapText="1"/>
    </xf>
    <xf numFmtId="2" fontId="7" fillId="0" borderId="34" xfId="1" applyNumberFormat="1" applyFont="1" applyBorder="1" applyAlignment="1">
      <alignment horizontal="center" vertical="center" wrapText="1"/>
    </xf>
    <xf numFmtId="2" fontId="7" fillId="0" borderId="39" xfId="1" applyNumberFormat="1" applyFont="1" applyBorder="1" applyAlignment="1">
      <alignment horizontal="center" vertical="center" wrapText="1"/>
    </xf>
    <xf numFmtId="2" fontId="7" fillId="0" borderId="25" xfId="1" applyNumberFormat="1" applyFont="1" applyBorder="1" applyAlignment="1">
      <alignment horizontal="center" vertical="center" wrapText="1"/>
    </xf>
    <xf numFmtId="2" fontId="7" fillId="0" borderId="4" xfId="1" applyNumberFormat="1" applyFont="1" applyBorder="1" applyAlignment="1">
      <alignment horizontal="center" vertical="center" wrapText="1"/>
    </xf>
    <xf numFmtId="2" fontId="7" fillId="0" borderId="18" xfId="1" applyNumberFormat="1" applyFont="1" applyBorder="1" applyAlignment="1">
      <alignment horizontal="center" vertical="center" wrapText="1"/>
    </xf>
    <xf numFmtId="0" fontId="7" fillId="0" borderId="39" xfId="1" applyFont="1" applyBorder="1" applyAlignment="1">
      <alignment horizontal="center" vertical="center" wrapText="1"/>
    </xf>
    <xf numFmtId="0" fontId="7" fillId="0" borderId="7" xfId="17" applyFont="1" applyFill="1" applyBorder="1" applyAlignment="1">
      <alignment horizontal="center" vertical="center"/>
    </xf>
    <xf numFmtId="0" fontId="7" fillId="0" borderId="21" xfId="17" applyFont="1" applyFill="1" applyBorder="1" applyAlignment="1">
      <alignment horizontal="center" vertical="center"/>
    </xf>
    <xf numFmtId="0" fontId="7" fillId="0" borderId="11" xfId="17" applyFont="1" applyFill="1" applyBorder="1" applyAlignment="1">
      <alignment horizontal="center" vertical="center" wrapText="1"/>
    </xf>
    <xf numFmtId="0" fontId="7" fillId="0" borderId="7" xfId="17" applyFont="1" applyFill="1" applyBorder="1" applyAlignment="1">
      <alignment horizontal="center" vertical="center" wrapText="1"/>
    </xf>
    <xf numFmtId="0" fontId="7" fillId="2" borderId="0" xfId="17" applyFont="1" applyFill="1" applyBorder="1" applyAlignment="1">
      <alignment horizontal="left" vertical="top" wrapText="1"/>
    </xf>
    <xf numFmtId="0" fontId="23" fillId="2" borderId="0" xfId="17" applyNumberFormat="1" applyFont="1" applyFill="1" applyBorder="1" applyAlignment="1">
      <alignment horizontal="left" vertical="distributed" wrapText="1"/>
    </xf>
    <xf numFmtId="0" fontId="7" fillId="0" borderId="28" xfId="17" applyFont="1" applyBorder="1" applyAlignment="1">
      <alignment horizontal="center" vertical="center" wrapText="1"/>
    </xf>
    <xf numFmtId="0" fontId="7" fillId="0" borderId="32" xfId="17" applyFont="1" applyBorder="1" applyAlignment="1">
      <alignment horizontal="center" vertical="center" wrapText="1"/>
    </xf>
    <xf numFmtId="0" fontId="7" fillId="0" borderId="35" xfId="17" applyFont="1" applyBorder="1" applyAlignment="1">
      <alignment horizontal="center" vertical="center" wrapText="1"/>
    </xf>
    <xf numFmtId="0" fontId="7" fillId="0" borderId="9" xfId="1" applyFont="1" applyFill="1" applyBorder="1" applyAlignment="1">
      <alignment horizontal="center" vertical="center" wrapText="1"/>
    </xf>
    <xf numFmtId="0" fontId="7" fillId="0" borderId="4" xfId="1" applyFont="1" applyFill="1" applyBorder="1" applyAlignment="1">
      <alignment horizontal="center" vertical="center" wrapText="1"/>
    </xf>
    <xf numFmtId="0" fontId="7" fillId="0" borderId="23" xfId="1" applyFont="1" applyFill="1" applyBorder="1" applyAlignment="1">
      <alignment horizontal="center" vertical="center" wrapText="1"/>
    </xf>
    <xf numFmtId="0" fontId="7" fillId="0" borderId="5" xfId="1" applyFont="1" applyFill="1" applyBorder="1" applyAlignment="1">
      <alignment horizontal="center" vertical="center" wrapText="1"/>
    </xf>
    <xf numFmtId="0" fontId="7" fillId="0" borderId="2" xfId="1" applyFont="1" applyFill="1" applyBorder="1" applyAlignment="1">
      <alignment horizontal="center" vertical="center" wrapText="1"/>
    </xf>
    <xf numFmtId="0" fontId="7" fillId="0" borderId="15" xfId="1" applyFont="1" applyFill="1" applyBorder="1" applyAlignment="1">
      <alignment horizontal="center" vertical="center" wrapText="1"/>
    </xf>
    <xf numFmtId="0" fontId="7" fillId="0" borderId="6" xfId="17" applyFont="1" applyFill="1" applyBorder="1" applyAlignment="1">
      <alignment horizontal="center" vertical="center" wrapText="1"/>
    </xf>
    <xf numFmtId="0" fontId="7" fillId="0" borderId="8" xfId="17" applyFont="1" applyFill="1" applyBorder="1" applyAlignment="1">
      <alignment horizontal="center" vertical="center" wrapText="1"/>
    </xf>
    <xf numFmtId="0" fontId="7" fillId="0" borderId="9" xfId="17" applyFont="1" applyFill="1" applyBorder="1" applyAlignment="1">
      <alignment horizontal="center" vertical="center" wrapText="1"/>
    </xf>
    <xf numFmtId="0" fontId="7" fillId="0" borderId="1" xfId="17" applyFont="1" applyFill="1" applyBorder="1" applyAlignment="1">
      <alignment horizontal="center" vertical="center" wrapText="1"/>
    </xf>
    <xf numFmtId="0" fontId="7" fillId="0" borderId="0" xfId="17" applyFont="1" applyFill="1" applyBorder="1" applyAlignment="1">
      <alignment horizontal="center" vertical="center" wrapText="1"/>
    </xf>
    <xf numFmtId="0" fontId="7" fillId="0" borderId="4" xfId="17" applyFont="1" applyFill="1" applyBorder="1" applyAlignment="1">
      <alignment horizontal="center" vertical="center" wrapText="1"/>
    </xf>
    <xf numFmtId="0" fontId="7" fillId="0" borderId="19" xfId="17" applyFont="1" applyFill="1" applyBorder="1" applyAlignment="1">
      <alignment horizontal="center" vertical="center" wrapText="1"/>
    </xf>
    <xf numFmtId="0" fontId="7" fillId="0" borderId="27" xfId="17" applyFont="1" applyFill="1" applyBorder="1" applyAlignment="1">
      <alignment horizontal="center" vertical="center" wrapText="1"/>
    </xf>
    <xf numFmtId="0" fontId="7" fillId="0" borderId="23" xfId="17" applyFont="1" applyFill="1" applyBorder="1" applyAlignment="1">
      <alignment horizontal="center" vertical="center" wrapText="1"/>
    </xf>
    <xf numFmtId="0" fontId="7" fillId="0" borderId="6" xfId="17" applyFont="1" applyBorder="1" applyAlignment="1">
      <alignment horizontal="center" vertical="center" wrapText="1"/>
    </xf>
    <xf numFmtId="0" fontId="7" fillId="0" borderId="9" xfId="17" applyFont="1" applyBorder="1" applyAlignment="1">
      <alignment horizontal="center" vertical="center" wrapText="1"/>
    </xf>
    <xf numFmtId="0" fontId="7" fillId="0" borderId="1" xfId="17" applyFont="1" applyBorder="1" applyAlignment="1">
      <alignment horizontal="center" vertical="center" wrapText="1"/>
    </xf>
    <xf numFmtId="0" fontId="7" fillId="0" borderId="4" xfId="17" applyFont="1" applyBorder="1" applyAlignment="1">
      <alignment horizontal="center" vertical="center" wrapText="1"/>
    </xf>
    <xf numFmtId="0" fontId="7" fillId="0" borderId="19" xfId="17" applyFont="1" applyBorder="1" applyAlignment="1">
      <alignment horizontal="center" vertical="center" wrapText="1"/>
    </xf>
    <xf numFmtId="0" fontId="7" fillId="0" borderId="23" xfId="17" applyFont="1" applyBorder="1" applyAlignment="1">
      <alignment horizontal="center" vertical="center" wrapText="1"/>
    </xf>
    <xf numFmtId="0" fontId="7" fillId="0" borderId="6" xfId="17" quotePrefix="1" applyFont="1" applyFill="1" applyBorder="1" applyAlignment="1">
      <alignment horizontal="center" vertical="center" wrapText="1"/>
    </xf>
    <xf numFmtId="0" fontId="7" fillId="0" borderId="1" xfId="17" quotePrefix="1" applyFont="1" applyFill="1" applyBorder="1" applyAlignment="1">
      <alignment horizontal="center" vertical="center" wrapText="1"/>
    </xf>
    <xf numFmtId="0" fontId="7" fillId="0" borderId="19" xfId="17" quotePrefix="1" applyFont="1" applyFill="1" applyBorder="1" applyAlignment="1">
      <alignment horizontal="center" vertical="center" wrapText="1"/>
    </xf>
    <xf numFmtId="0" fontId="7" fillId="0" borderId="18" xfId="1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0" fontId="23" fillId="0" borderId="0" xfId="0" applyFont="1" applyAlignment="1">
      <alignment horizontal="left"/>
    </xf>
    <xf numFmtId="0" fontId="7" fillId="0" borderId="15" xfId="0" applyFont="1" applyBorder="1"/>
    <xf numFmtId="0" fontId="7" fillId="0" borderId="19" xfId="0" applyFont="1" applyBorder="1"/>
    <xf numFmtId="164" fontId="7" fillId="0" borderId="1" xfId="0" applyNumberFormat="1" applyFont="1" applyBorder="1" applyAlignment="1">
      <alignment horizontal="center" vertical="center" wrapText="1"/>
    </xf>
    <xf numFmtId="164" fontId="7" fillId="0" borderId="3" xfId="0" applyNumberFormat="1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0" xfId="0" applyFont="1" applyAlignment="1">
      <alignment horizontal="left" wrapText="1"/>
    </xf>
    <xf numFmtId="0" fontId="11" fillId="0" borderId="0" xfId="0" applyFont="1" applyBorder="1" applyAlignment="1">
      <alignment horizontal="left" vertical="center"/>
    </xf>
    <xf numFmtId="164" fontId="7" fillId="0" borderId="12" xfId="0" applyNumberFormat="1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7" fillId="0" borderId="31" xfId="16" applyFont="1" applyBorder="1" applyAlignment="1">
      <alignment horizontal="center" vertical="center" wrapText="1"/>
    </xf>
    <xf numFmtId="0" fontId="7" fillId="0" borderId="39" xfId="16" applyFont="1" applyBorder="1" applyAlignment="1">
      <alignment horizontal="center" vertical="center" wrapText="1"/>
    </xf>
    <xf numFmtId="0" fontId="7" fillId="0" borderId="43" xfId="16" applyFont="1" applyBorder="1" applyAlignment="1">
      <alignment horizontal="center" vertical="center" wrapText="1"/>
    </xf>
    <xf numFmtId="0" fontId="7" fillId="0" borderId="44" xfId="16" applyFont="1" applyBorder="1" applyAlignment="1">
      <alignment horizontal="center" vertical="center" wrapText="1"/>
    </xf>
    <xf numFmtId="0" fontId="7" fillId="0" borderId="5" xfId="16" applyFont="1" applyBorder="1" applyAlignment="1">
      <alignment horizontal="center" vertical="center" wrapText="1"/>
    </xf>
    <xf numFmtId="0" fontId="7" fillId="0" borderId="20" xfId="16" applyFont="1" applyBorder="1" applyAlignment="1">
      <alignment horizontal="center" vertical="center" wrapText="1"/>
    </xf>
    <xf numFmtId="0" fontId="7" fillId="0" borderId="2" xfId="16" applyFont="1" applyBorder="1" applyAlignment="1">
      <alignment horizontal="center" vertical="center" wrapText="1"/>
    </xf>
    <xf numFmtId="0" fontId="7" fillId="0" borderId="15" xfId="16" applyFont="1" applyBorder="1" applyAlignment="1">
      <alignment horizontal="center" vertical="center" wrapText="1"/>
    </xf>
    <xf numFmtId="0" fontId="7" fillId="0" borderId="6" xfId="16" applyFont="1" applyBorder="1" applyAlignment="1">
      <alignment horizontal="center" vertical="center" wrapText="1"/>
    </xf>
    <xf numFmtId="0" fontId="7" fillId="0" borderId="1" xfId="16" applyFont="1" applyBorder="1" applyAlignment="1">
      <alignment horizontal="center" vertical="center" wrapText="1"/>
    </xf>
    <xf numFmtId="0" fontId="7" fillId="0" borderId="19" xfId="16" applyFont="1" applyBorder="1" applyAlignment="1">
      <alignment horizontal="center" vertical="center" wrapText="1"/>
    </xf>
    <xf numFmtId="0" fontId="7" fillId="0" borderId="10" xfId="16" applyFont="1" applyBorder="1" applyAlignment="1">
      <alignment horizontal="center" vertical="center" wrapText="1"/>
    </xf>
    <xf numFmtId="0" fontId="7" fillId="0" borderId="48" xfId="16" applyFont="1" applyBorder="1" applyAlignment="1">
      <alignment horizontal="center" vertical="center" wrapText="1"/>
    </xf>
    <xf numFmtId="0" fontId="7" fillId="0" borderId="30" xfId="16" applyFont="1" applyBorder="1" applyAlignment="1">
      <alignment horizontal="center" vertical="center" wrapText="1"/>
    </xf>
    <xf numFmtId="0" fontId="7" fillId="0" borderId="33" xfId="16" applyFont="1" applyFill="1" applyBorder="1" applyAlignment="1">
      <alignment horizontal="center" vertical="center" wrapText="1"/>
    </xf>
    <xf numFmtId="0" fontId="7" fillId="0" borderId="34" xfId="16" applyFont="1" applyFill="1" applyBorder="1" applyAlignment="1">
      <alignment horizontal="center" vertical="center" wrapText="1"/>
    </xf>
    <xf numFmtId="0" fontId="7" fillId="0" borderId="36" xfId="16" applyFont="1" applyFill="1" applyBorder="1" applyAlignment="1">
      <alignment horizontal="center" vertical="center" wrapText="1"/>
    </xf>
    <xf numFmtId="0" fontId="7" fillId="0" borderId="10" xfId="16" applyFont="1" applyFill="1" applyBorder="1" applyAlignment="1">
      <alignment horizontal="center" vertical="center" wrapText="1"/>
    </xf>
    <xf numFmtId="0" fontId="7" fillId="0" borderId="2" xfId="16" applyFont="1" applyFill="1" applyBorder="1" applyAlignment="1">
      <alignment horizontal="center" vertical="center" wrapText="1"/>
    </xf>
    <xf numFmtId="0" fontId="7" fillId="0" borderId="20" xfId="16" applyFont="1" applyFill="1" applyBorder="1" applyAlignment="1">
      <alignment horizontal="center" vertical="center" wrapText="1"/>
    </xf>
    <xf numFmtId="0" fontId="7" fillId="0" borderId="12" xfId="16" applyFont="1" applyBorder="1" applyAlignment="1">
      <alignment horizontal="center" vertical="center" wrapText="1"/>
    </xf>
    <xf numFmtId="0" fontId="7" fillId="0" borderId="33" xfId="17" applyFont="1" applyBorder="1" applyAlignment="1">
      <alignment horizontal="center" vertical="center" wrapText="1"/>
    </xf>
    <xf numFmtId="0" fontId="7" fillId="0" borderId="36" xfId="17" applyFont="1" applyBorder="1" applyAlignment="1">
      <alignment horizontal="center" vertical="center" wrapText="1"/>
    </xf>
    <xf numFmtId="0" fontId="7" fillId="0" borderId="10" xfId="17" applyFont="1" applyFill="1" applyBorder="1" applyAlignment="1">
      <alignment horizontal="center" vertical="center" wrapText="1"/>
    </xf>
    <xf numFmtId="0" fontId="7" fillId="0" borderId="20" xfId="17" applyFont="1" applyFill="1" applyBorder="1" applyAlignment="1">
      <alignment horizontal="center" vertical="center" wrapText="1"/>
    </xf>
    <xf numFmtId="0" fontId="7" fillId="0" borderId="29" xfId="17" applyFont="1" applyBorder="1" applyAlignment="1">
      <alignment horizontal="center" vertical="center" wrapText="1"/>
    </xf>
    <xf numFmtId="0" fontId="7" fillId="0" borderId="30" xfId="17" applyFont="1" applyBorder="1" applyAlignment="1">
      <alignment horizontal="center" vertical="center" wrapText="1"/>
    </xf>
    <xf numFmtId="0" fontId="7" fillId="0" borderId="5" xfId="17" applyFont="1" applyBorder="1" applyAlignment="1">
      <alignment horizontal="center" vertical="center" wrapText="1"/>
    </xf>
    <xf numFmtId="0" fontId="7" fillId="0" borderId="31" xfId="17" applyFont="1" applyBorder="1" applyAlignment="1">
      <alignment horizontal="center" vertical="center" wrapText="1"/>
    </xf>
    <xf numFmtId="0" fontId="7" fillId="0" borderId="18" xfId="17" applyFont="1" applyFill="1" applyBorder="1" applyAlignment="1">
      <alignment horizontal="center" vertical="center" wrapText="1"/>
    </xf>
    <xf numFmtId="0" fontId="7" fillId="0" borderId="8" xfId="17" applyFont="1" applyBorder="1" applyAlignment="1">
      <alignment horizontal="center" vertical="center" wrapText="1"/>
    </xf>
    <xf numFmtId="0" fontId="7" fillId="0" borderId="27" xfId="17" applyFont="1" applyBorder="1" applyAlignment="1">
      <alignment horizontal="center" vertical="center" wrapText="1"/>
    </xf>
    <xf numFmtId="0" fontId="7" fillId="0" borderId="0" xfId="17" applyFont="1" applyBorder="1" applyAlignment="1">
      <alignment horizontal="center" vertical="center" wrapText="1"/>
    </xf>
    <xf numFmtId="0" fontId="7" fillId="0" borderId="22" xfId="17" applyFont="1" applyBorder="1" applyAlignment="1">
      <alignment horizontal="center" vertical="center" wrapText="1"/>
    </xf>
    <xf numFmtId="0" fontId="7" fillId="0" borderId="2" xfId="17" applyFont="1" applyBorder="1" applyAlignment="1">
      <alignment horizontal="center" vertical="center" wrapText="1"/>
    </xf>
    <xf numFmtId="0" fontId="7" fillId="0" borderId="20" xfId="17" applyFont="1" applyBorder="1" applyAlignment="1">
      <alignment horizontal="center" vertical="center" wrapText="1"/>
    </xf>
    <xf numFmtId="0" fontId="7" fillId="0" borderId="11" xfId="17" applyFont="1" applyBorder="1" applyAlignment="1">
      <alignment horizontal="center" vertical="center"/>
    </xf>
    <xf numFmtId="0" fontId="7" fillId="0" borderId="7" xfId="17" applyFont="1" applyBorder="1" applyAlignment="1">
      <alignment horizontal="center" vertical="center"/>
    </xf>
    <xf numFmtId="0" fontId="7" fillId="0" borderId="37" xfId="17" applyFont="1" applyBorder="1" applyAlignment="1">
      <alignment horizontal="center" vertical="center"/>
    </xf>
    <xf numFmtId="0" fontId="7" fillId="0" borderId="38" xfId="17" applyFont="1" applyBorder="1" applyAlignment="1">
      <alignment horizontal="center" vertical="center"/>
    </xf>
    <xf numFmtId="0" fontId="7" fillId="0" borderId="15" xfId="17" applyFont="1" applyBorder="1" applyAlignment="1">
      <alignment horizontal="center" vertical="center" wrapText="1"/>
    </xf>
    <xf numFmtId="0" fontId="7" fillId="0" borderId="17" xfId="1" applyFont="1" applyBorder="1" applyAlignment="1">
      <alignment horizontal="center" vertical="center" wrapText="1"/>
    </xf>
    <xf numFmtId="0" fontId="7" fillId="0" borderId="12" xfId="1" applyFont="1" applyBorder="1" applyAlignment="1">
      <alignment horizontal="center" vertical="center" wrapText="1"/>
    </xf>
    <xf numFmtId="0" fontId="7" fillId="0" borderId="16" xfId="1" applyFont="1" applyBorder="1" applyAlignment="1">
      <alignment horizontal="center" vertical="center"/>
    </xf>
    <xf numFmtId="0" fontId="7" fillId="0" borderId="28" xfId="14" applyFont="1" applyBorder="1" applyAlignment="1">
      <alignment horizontal="center" vertical="center" wrapText="1"/>
    </xf>
    <xf numFmtId="0" fontId="7" fillId="0" borderId="32" xfId="14" applyFont="1" applyBorder="1" applyAlignment="1">
      <alignment horizontal="center" vertical="center" wrapText="1"/>
    </xf>
    <xf numFmtId="0" fontId="7" fillId="0" borderId="35" xfId="14" applyFont="1" applyBorder="1" applyAlignment="1">
      <alignment horizontal="center" vertical="center" wrapText="1"/>
    </xf>
    <xf numFmtId="0" fontId="7" fillId="0" borderId="8" xfId="14" applyFont="1" applyBorder="1" applyAlignment="1">
      <alignment horizontal="center" vertical="center" wrapText="1"/>
    </xf>
    <xf numFmtId="0" fontId="7" fillId="0" borderId="0" xfId="0" applyFont="1" applyBorder="1"/>
    <xf numFmtId="0" fontId="7" fillId="0" borderId="31" xfId="14" applyFont="1" applyFill="1" applyBorder="1" applyAlignment="1">
      <alignment horizontal="center" vertical="center" wrapText="1"/>
    </xf>
    <xf numFmtId="0" fontId="7" fillId="0" borderId="39" xfId="14" applyFont="1" applyFill="1" applyBorder="1" applyAlignment="1">
      <alignment horizontal="center" vertical="center" wrapText="1"/>
    </xf>
    <xf numFmtId="0" fontId="7" fillId="0" borderId="38" xfId="14" applyFont="1" applyFill="1" applyBorder="1" applyAlignment="1">
      <alignment horizontal="center" vertical="center" wrapText="1"/>
    </xf>
    <xf numFmtId="0" fontId="7" fillId="0" borderId="10" xfId="14" applyFont="1" applyFill="1" applyBorder="1" applyAlignment="1">
      <alignment horizontal="center" vertical="center" wrapText="1"/>
    </xf>
    <xf numFmtId="0" fontId="7" fillId="0" borderId="2" xfId="0" applyFont="1" applyBorder="1"/>
    <xf numFmtId="0" fontId="7" fillId="0" borderId="16" xfId="14" applyFont="1" applyFill="1" applyBorder="1" applyAlignment="1">
      <alignment horizontal="center" vertical="center" wrapText="1"/>
    </xf>
    <xf numFmtId="0" fontId="7" fillId="0" borderId="17" xfId="14" applyFont="1" applyFill="1" applyBorder="1" applyAlignment="1">
      <alignment horizontal="center" vertical="center" wrapText="1"/>
    </xf>
    <xf numFmtId="0" fontId="7" fillId="0" borderId="5" xfId="14" applyFont="1" applyBorder="1" applyAlignment="1">
      <alignment horizontal="center" vertical="center" wrapText="1"/>
    </xf>
    <xf numFmtId="0" fontId="7" fillId="0" borderId="2" xfId="14" applyFont="1" applyBorder="1" applyAlignment="1">
      <alignment horizontal="center" vertical="center" wrapText="1"/>
    </xf>
    <xf numFmtId="0" fontId="7" fillId="0" borderId="30" xfId="1" applyFont="1" applyFill="1" applyBorder="1" applyAlignment="1">
      <alignment horizontal="center" vertical="center" wrapText="1"/>
    </xf>
    <xf numFmtId="0" fontId="7" fillId="0" borderId="22" xfId="1" applyFont="1" applyBorder="1" applyAlignment="1">
      <alignment horizontal="center" vertical="center" wrapText="1"/>
    </xf>
    <xf numFmtId="0" fontId="7" fillId="0" borderId="30" xfId="1" applyFont="1" applyBorder="1" applyAlignment="1">
      <alignment horizontal="center" vertical="center" wrapText="1"/>
    </xf>
    <xf numFmtId="0" fontId="7" fillId="0" borderId="11" xfId="1" applyFont="1" applyBorder="1" applyAlignment="1">
      <alignment horizontal="center" vertical="center"/>
    </xf>
    <xf numFmtId="0" fontId="7" fillId="0" borderId="10" xfId="1" applyFont="1" applyFill="1" applyBorder="1" applyAlignment="1">
      <alignment horizontal="center" vertical="center" wrapText="1"/>
    </xf>
    <xf numFmtId="0" fontId="7" fillId="0" borderId="24" xfId="1" applyFont="1" applyFill="1" applyBorder="1" applyAlignment="1">
      <alignment horizontal="center" vertical="center" wrapText="1"/>
    </xf>
    <xf numFmtId="0" fontId="7" fillId="0" borderId="19" xfId="1" applyFont="1" applyFill="1" applyBorder="1" applyAlignment="1">
      <alignment horizontal="center" vertical="center" wrapText="1"/>
    </xf>
    <xf numFmtId="0" fontId="7" fillId="0" borderId="49" xfId="1" applyFont="1" applyFill="1" applyBorder="1" applyAlignment="1">
      <alignment horizontal="center" vertical="center" wrapText="1"/>
    </xf>
    <xf numFmtId="0" fontId="7" fillId="0" borderId="32" xfId="1" applyFont="1" applyFill="1" applyBorder="1" applyAlignment="1">
      <alignment horizontal="center" vertical="center" wrapText="1"/>
    </xf>
    <xf numFmtId="0" fontId="7" fillId="0" borderId="35" xfId="1" applyFont="1" applyFill="1" applyBorder="1" applyAlignment="1">
      <alignment horizontal="center" vertical="center" wrapText="1"/>
    </xf>
    <xf numFmtId="0" fontId="7" fillId="0" borderId="50" xfId="1" applyFont="1" applyFill="1" applyBorder="1" applyAlignment="1">
      <alignment horizontal="center" vertical="center" wrapText="1"/>
    </xf>
    <xf numFmtId="0" fontId="7" fillId="0" borderId="17" xfId="1" applyFont="1" applyFill="1" applyBorder="1" applyAlignment="1">
      <alignment horizontal="center" vertical="center" wrapText="1"/>
    </xf>
    <xf numFmtId="0" fontId="7" fillId="0" borderId="33" xfId="1" applyFont="1" applyFill="1" applyBorder="1" applyAlignment="1">
      <alignment horizontal="center" vertical="center" wrapText="1"/>
    </xf>
    <xf numFmtId="0" fontId="7" fillId="0" borderId="36" xfId="1" applyFont="1" applyFill="1" applyBorder="1" applyAlignment="1">
      <alignment horizontal="center" vertical="center" wrapText="1"/>
    </xf>
    <xf numFmtId="0" fontId="7" fillId="0" borderId="20" xfId="1" applyFont="1" applyFill="1" applyBorder="1" applyAlignment="1">
      <alignment horizontal="center" vertical="center" wrapText="1"/>
    </xf>
    <xf numFmtId="0" fontId="7" fillId="0" borderId="11" xfId="1" applyFont="1" applyFill="1" applyBorder="1" applyAlignment="1">
      <alignment horizontal="center" vertical="center"/>
    </xf>
    <xf numFmtId="0" fontId="7" fillId="0" borderId="7" xfId="1" applyFont="1" applyFill="1" applyBorder="1" applyAlignment="1">
      <alignment horizontal="center" vertical="center"/>
    </xf>
    <xf numFmtId="0" fontId="7" fillId="0" borderId="16" xfId="1" applyFont="1" applyFill="1" applyBorder="1" applyAlignment="1">
      <alignment horizontal="center" vertical="center" wrapText="1"/>
    </xf>
    <xf numFmtId="0" fontId="7" fillId="0" borderId="6" xfId="1" applyFont="1" applyFill="1" applyBorder="1" applyAlignment="1">
      <alignment horizontal="center" vertical="center" wrapText="1"/>
    </xf>
    <xf numFmtId="0" fontId="7" fillId="0" borderId="3" xfId="1" applyFont="1" applyFill="1" applyBorder="1" applyAlignment="1">
      <alignment horizontal="center" vertical="center" wrapText="1"/>
    </xf>
    <xf numFmtId="0" fontId="7" fillId="0" borderId="7" xfId="1" applyFont="1" applyFill="1" applyBorder="1" applyAlignment="1">
      <alignment horizontal="center" vertical="center" wrapText="1"/>
    </xf>
    <xf numFmtId="0" fontId="7" fillId="0" borderId="28" xfId="1" applyFont="1" applyFill="1" applyBorder="1" applyAlignment="1">
      <alignment horizontal="center" vertical="center" wrapText="1"/>
    </xf>
    <xf numFmtId="0" fontId="38" fillId="0" borderId="5" xfId="0" applyFont="1" applyBorder="1" applyAlignment="1">
      <alignment horizontal="center" vertical="center" wrapText="1"/>
    </xf>
    <xf numFmtId="0" fontId="38" fillId="0" borderId="20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38" fillId="0" borderId="22" xfId="0" applyFont="1" applyBorder="1" applyAlignment="1">
      <alignment horizontal="center" vertical="center" wrapText="1"/>
    </xf>
    <xf numFmtId="0" fontId="38" fillId="0" borderId="31" xfId="0" applyFont="1" applyBorder="1" applyAlignment="1">
      <alignment horizontal="center" vertical="center" wrapText="1"/>
    </xf>
    <xf numFmtId="0" fontId="38" fillId="0" borderId="38" xfId="0" applyFont="1" applyBorder="1" applyAlignment="1">
      <alignment horizontal="center" vertical="center"/>
    </xf>
    <xf numFmtId="0" fontId="38" fillId="0" borderId="9" xfId="0" applyFont="1" applyBorder="1" applyAlignment="1">
      <alignment horizontal="center" vertical="center" wrapText="1"/>
    </xf>
    <xf numFmtId="0" fontId="38" fillId="0" borderId="26" xfId="0" applyFont="1" applyBorder="1" applyAlignment="1">
      <alignment horizontal="center" vertical="center" wrapText="1"/>
    </xf>
    <xf numFmtId="0" fontId="38" fillId="0" borderId="31" xfId="0" applyFont="1" applyBorder="1" applyAlignment="1">
      <alignment horizontal="center" vertical="center"/>
    </xf>
    <xf numFmtId="0" fontId="38" fillId="0" borderId="39" xfId="0" applyFont="1" applyBorder="1" applyAlignment="1">
      <alignment horizontal="center" vertical="center"/>
    </xf>
    <xf numFmtId="175" fontId="50" fillId="0" borderId="4" xfId="1" quotePrefix="1" applyNumberFormat="1" applyFont="1" applyBorder="1" applyAlignment="1">
      <alignment horizontal="right"/>
    </xf>
    <xf numFmtId="176" fontId="50" fillId="0" borderId="0" xfId="1" applyNumberFormat="1" applyFont="1" applyAlignment="1">
      <alignment horizontal="right"/>
    </xf>
    <xf numFmtId="175" fontId="50" fillId="0" borderId="2" xfId="1" quotePrefix="1" applyNumberFormat="1" applyFont="1" applyBorder="1" applyAlignment="1">
      <alignment horizontal="right"/>
    </xf>
    <xf numFmtId="176" fontId="50" fillId="0" borderId="2" xfId="1" applyNumberFormat="1" applyFont="1" applyBorder="1" applyAlignment="1">
      <alignment horizontal="right"/>
    </xf>
    <xf numFmtId="176" fontId="50" fillId="0" borderId="1" xfId="1" applyNumberFormat="1" applyFont="1" applyBorder="1" applyAlignment="1">
      <alignment horizontal="right"/>
    </xf>
    <xf numFmtId="1" fontId="11" fillId="0" borderId="2" xfId="0" quotePrefix="1" applyNumberFormat="1" applyFont="1" applyFill="1" applyBorder="1" applyAlignment="1">
      <alignment horizontal="right"/>
    </xf>
    <xf numFmtId="164" fontId="11" fillId="0" borderId="2" xfId="0" quotePrefix="1" applyNumberFormat="1" applyFont="1" applyFill="1" applyBorder="1" applyAlignment="1">
      <alignment horizontal="right"/>
    </xf>
    <xf numFmtId="164" fontId="19" fillId="0" borderId="1" xfId="0" applyNumberFormat="1" applyFont="1" applyBorder="1" applyAlignment="1">
      <alignment horizontal="right"/>
    </xf>
    <xf numFmtId="1" fontId="11" fillId="0" borderId="2" xfId="0" applyNumberFormat="1" applyFont="1" applyFill="1" applyBorder="1" applyAlignment="1">
      <alignment horizontal="right"/>
    </xf>
    <xf numFmtId="0" fontId="7" fillId="0" borderId="2" xfId="0" applyFont="1" applyBorder="1" applyAlignment="1">
      <alignment horizontal="right"/>
    </xf>
    <xf numFmtId="1" fontId="7" fillId="0" borderId="2" xfId="0" applyNumberFormat="1" applyFont="1" applyFill="1" applyBorder="1" applyAlignment="1">
      <alignment horizontal="right"/>
    </xf>
    <xf numFmtId="1" fontId="7" fillId="0" borderId="2" xfId="0" applyNumberFormat="1" applyFont="1" applyBorder="1" applyAlignment="1">
      <alignment horizontal="right"/>
    </xf>
    <xf numFmtId="0" fontId="11" fillId="0" borderId="2" xfId="0" applyFont="1" applyBorder="1" applyAlignment="1">
      <alignment horizontal="right"/>
    </xf>
    <xf numFmtId="164" fontId="20" fillId="0" borderId="1" xfId="10" applyNumberFormat="1" applyFont="1" applyBorder="1" applyAlignment="1">
      <alignment horizontal="right"/>
    </xf>
    <xf numFmtId="164" fontId="11" fillId="0" borderId="2" xfId="0" quotePrefix="1" applyNumberFormat="1" applyFont="1" applyBorder="1" applyAlignment="1">
      <alignment horizontal="right"/>
    </xf>
    <xf numFmtId="164" fontId="7" fillId="0" borderId="2" xfId="0" quotePrefix="1" applyNumberFormat="1" applyFont="1" applyBorder="1" applyAlignment="1">
      <alignment horizontal="right"/>
    </xf>
    <xf numFmtId="164" fontId="11" fillId="0" borderId="0" xfId="0" quotePrefix="1" applyNumberFormat="1" applyFont="1" applyBorder="1" applyAlignment="1">
      <alignment horizontal="right"/>
    </xf>
    <xf numFmtId="164" fontId="7" fillId="0" borderId="0" xfId="0" quotePrefix="1" applyNumberFormat="1" applyFont="1" applyBorder="1" applyAlignment="1">
      <alignment horizontal="right"/>
    </xf>
    <xf numFmtId="16" fontId="7" fillId="0" borderId="0" xfId="1" applyNumberFormat="1" applyFont="1" applyBorder="1" applyAlignment="1">
      <alignment horizontal="center" vertical="center" wrapText="1"/>
    </xf>
    <xf numFmtId="16" fontId="7" fillId="0" borderId="5" xfId="1" applyNumberFormat="1" applyFont="1" applyBorder="1" applyAlignment="1">
      <alignment horizontal="center" vertical="center" wrapText="1"/>
    </xf>
    <xf numFmtId="0" fontId="7" fillId="0" borderId="31" xfId="0" applyFont="1" applyFill="1" applyBorder="1" applyAlignment="1">
      <alignment horizontal="center" vertical="center" wrapText="1"/>
    </xf>
    <xf numFmtId="0" fontId="7" fillId="0" borderId="39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27" xfId="0" applyFont="1" applyFill="1" applyBorder="1" applyAlignment="1">
      <alignment horizontal="center" vertical="center" wrapText="1"/>
    </xf>
    <xf numFmtId="16" fontId="7" fillId="0" borderId="9" xfId="1" applyNumberFormat="1" applyFont="1" applyBorder="1" applyAlignment="1">
      <alignment horizontal="center" vertical="center" wrapText="1"/>
    </xf>
    <xf numFmtId="164" fontId="7" fillId="0" borderId="0" xfId="0" applyNumberFormat="1" applyFont="1" applyBorder="1" applyAlignment="1">
      <alignment horizontal="right"/>
    </xf>
    <xf numFmtId="0" fontId="7" fillId="0" borderId="0" xfId="0" applyFont="1" applyBorder="1" applyAlignment="1">
      <alignment horizontal="right"/>
    </xf>
    <xf numFmtId="164" fontId="11" fillId="0" borderId="4" xfId="0" applyNumberFormat="1" applyFont="1" applyBorder="1" applyAlignment="1">
      <alignment horizontal="right"/>
    </xf>
    <xf numFmtId="164" fontId="7" fillId="0" borderId="4" xfId="0" applyNumberFormat="1" applyFont="1" applyBorder="1" applyAlignment="1">
      <alignment horizontal="right"/>
    </xf>
    <xf numFmtId="0" fontId="7" fillId="0" borderId="28" xfId="0" applyFont="1" applyFill="1" applyBorder="1" applyAlignment="1">
      <alignment horizontal="center" vertical="center" wrapText="1"/>
    </xf>
    <xf numFmtId="0" fontId="7" fillId="0" borderId="32" xfId="0" applyFont="1" applyFill="1" applyBorder="1" applyAlignment="1">
      <alignment horizontal="center" vertical="center" wrapText="1"/>
    </xf>
    <xf numFmtId="0" fontId="7" fillId="0" borderId="35" xfId="0" applyFont="1" applyFill="1" applyBorder="1" applyAlignment="1">
      <alignment horizontal="center" vertical="center"/>
    </xf>
    <xf numFmtId="0" fontId="7" fillId="0" borderId="32" xfId="0" applyFont="1" applyFill="1" applyBorder="1" applyAlignment="1">
      <alignment horizontal="center" vertical="center"/>
    </xf>
    <xf numFmtId="164" fontId="50" fillId="0" borderId="2" xfId="24" applyNumberFormat="1" applyFont="1" applyFill="1" applyBorder="1" applyAlignment="1">
      <alignment horizontal="right"/>
    </xf>
    <xf numFmtId="164" fontId="7" fillId="0" borderId="39" xfId="0" applyNumberFormat="1" applyFont="1" applyBorder="1" applyAlignment="1">
      <alignment horizontal="center" vertical="center" wrapText="1"/>
    </xf>
    <xf numFmtId="164" fontId="7" fillId="0" borderId="38" xfId="0" applyNumberFormat="1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1" fontId="11" fillId="0" borderId="4" xfId="0" quotePrefix="1" applyNumberFormat="1" applyFont="1" applyFill="1" applyBorder="1" applyAlignment="1">
      <alignment horizontal="right"/>
    </xf>
    <xf numFmtId="1" fontId="11" fillId="0" borderId="4" xfId="0" applyNumberFormat="1" applyFont="1" applyFill="1" applyBorder="1" applyAlignment="1">
      <alignment horizontal="right"/>
    </xf>
    <xf numFmtId="0" fontId="7" fillId="0" borderId="4" xfId="0" applyFont="1" applyBorder="1" applyAlignment="1">
      <alignment horizontal="right"/>
    </xf>
    <xf numFmtId="1" fontId="7" fillId="0" borderId="4" xfId="0" applyNumberFormat="1" applyFont="1" applyFill="1" applyBorder="1" applyAlignment="1">
      <alignment horizontal="right"/>
    </xf>
    <xf numFmtId="0" fontId="7" fillId="0" borderId="28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29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164" fontId="7" fillId="0" borderId="30" xfId="0" applyNumberFormat="1" applyFont="1" applyFill="1" applyBorder="1" applyAlignment="1">
      <alignment horizontal="center" vertical="center" wrapText="1"/>
    </xf>
    <xf numFmtId="164" fontId="7" fillId="0" borderId="31" xfId="0" applyNumberFormat="1" applyFont="1" applyFill="1" applyBorder="1" applyAlignment="1">
      <alignment horizontal="center" vertical="center" wrapText="1"/>
    </xf>
    <xf numFmtId="164" fontId="7" fillId="0" borderId="38" xfId="0" applyNumberFormat="1" applyFont="1" applyFill="1" applyBorder="1" applyAlignment="1">
      <alignment horizontal="center" vertical="center" wrapText="1"/>
    </xf>
    <xf numFmtId="164" fontId="7" fillId="0" borderId="17" xfId="0" applyNumberFormat="1" applyFont="1" applyFill="1" applyBorder="1" applyAlignment="1">
      <alignment horizontal="center" vertical="center" wrapText="1"/>
    </xf>
    <xf numFmtId="0" fontId="7" fillId="0" borderId="21" xfId="0" applyFont="1" applyFill="1" applyBorder="1" applyAlignment="1">
      <alignment horizontal="center" vertical="center" wrapText="1"/>
    </xf>
    <xf numFmtId="164" fontId="11" fillId="0" borderId="4" xfId="0" applyNumberFormat="1" applyFont="1" applyBorder="1" applyAlignment="1"/>
    <xf numFmtId="164" fontId="42" fillId="0" borderId="4" xfId="0" applyNumberFormat="1" applyFont="1" applyBorder="1"/>
    <xf numFmtId="164" fontId="7" fillId="0" borderId="4" xfId="0" applyNumberFormat="1" applyFont="1" applyBorder="1" applyAlignment="1"/>
    <xf numFmtId="164" fontId="42" fillId="0" borderId="4" xfId="0" applyNumberFormat="1" applyFont="1" applyBorder="1" applyAlignment="1"/>
    <xf numFmtId="0" fontId="7" fillId="0" borderId="52" xfId="0" applyFont="1" applyBorder="1" applyAlignment="1">
      <alignment horizontal="center" vertical="center" wrapText="1"/>
    </xf>
    <xf numFmtId="0" fontId="7" fillId="0" borderId="53" xfId="0" applyFont="1" applyBorder="1" applyAlignment="1">
      <alignment horizontal="center" vertical="center"/>
    </xf>
    <xf numFmtId="0" fontId="7" fillId="0" borderId="54" xfId="0" applyFont="1" applyBorder="1" applyAlignment="1">
      <alignment horizontal="center" vertical="center"/>
    </xf>
    <xf numFmtId="2" fontId="50" fillId="0" borderId="2" xfId="19" applyNumberFormat="1" applyFont="1" applyFill="1" applyBorder="1" applyAlignment="1">
      <alignment horizontal="right"/>
    </xf>
    <xf numFmtId="164" fontId="50" fillId="0" borderId="2" xfId="2" applyNumberFormat="1" applyFont="1" applyBorder="1" applyAlignment="1">
      <alignment horizontal="right"/>
    </xf>
    <xf numFmtId="0" fontId="50" fillId="0" borderId="2" xfId="1" applyFont="1" applyBorder="1" applyAlignment="1">
      <alignment horizontal="right"/>
    </xf>
    <xf numFmtId="0" fontId="50" fillId="0" borderId="0" xfId="1" applyFont="1" applyBorder="1" applyAlignment="1">
      <alignment horizontal="right"/>
    </xf>
    <xf numFmtId="0" fontId="50" fillId="0" borderId="34" xfId="14" applyFont="1" applyFill="1" applyBorder="1" applyAlignment="1">
      <alignment horizontal="right"/>
    </xf>
    <xf numFmtId="0" fontId="50" fillId="0" borderId="2" xfId="14" applyFont="1" applyFill="1" applyBorder="1" applyAlignment="1">
      <alignment horizontal="right"/>
    </xf>
    <xf numFmtId="0" fontId="50" fillId="0" borderId="0" xfId="14" applyFont="1" applyBorder="1" applyAlignment="1">
      <alignment horizontal="right"/>
    </xf>
    <xf numFmtId="164" fontId="51" fillId="0" borderId="2" xfId="0" applyNumberFormat="1" applyFont="1" applyBorder="1" applyAlignment="1">
      <alignment horizontal="right"/>
    </xf>
    <xf numFmtId="164" fontId="51" fillId="0" borderId="1" xfId="0" applyNumberFormat="1" applyFont="1" applyBorder="1" applyAlignment="1">
      <alignment horizontal="right"/>
    </xf>
    <xf numFmtId="0" fontId="7" fillId="0" borderId="31" xfId="1" applyFont="1" applyFill="1" applyBorder="1" applyAlignment="1">
      <alignment horizontal="centerContinuous" vertical="center" wrapText="1"/>
    </xf>
    <xf numFmtId="0" fontId="7" fillId="0" borderId="39" xfId="1" applyFont="1" applyFill="1" applyBorder="1" applyAlignment="1">
      <alignment horizontal="centerContinuous"/>
    </xf>
    <xf numFmtId="0" fontId="7" fillId="0" borderId="38" xfId="1" applyFont="1" applyFill="1" applyBorder="1" applyAlignment="1">
      <alignment horizontal="centerContinuous"/>
    </xf>
    <xf numFmtId="0" fontId="7" fillId="0" borderId="39" xfId="1" applyFont="1" applyBorder="1" applyAlignment="1">
      <alignment horizontal="centerContinuous"/>
    </xf>
    <xf numFmtId="0" fontId="7" fillId="0" borderId="39" xfId="1" applyFont="1" applyFill="1" applyBorder="1" applyAlignment="1">
      <alignment horizontal="centerContinuous" vertical="center" wrapText="1"/>
    </xf>
    <xf numFmtId="0" fontId="7" fillId="0" borderId="21" xfId="1" quotePrefix="1" applyFont="1" applyBorder="1" applyAlignment="1">
      <alignment horizontal="center" vertical="center" wrapText="1"/>
    </xf>
    <xf numFmtId="0" fontId="7" fillId="0" borderId="9" xfId="1" applyFont="1" applyBorder="1" applyAlignment="1">
      <alignment horizontal="left"/>
    </xf>
    <xf numFmtId="164" fontId="11" fillId="0" borderId="4" xfId="0" applyNumberFormat="1" applyFont="1" applyFill="1" applyBorder="1" applyAlignment="1">
      <alignment horizontal="right" vertical="center"/>
    </xf>
    <xf numFmtId="164" fontId="7" fillId="0" borderId="4" xfId="0" applyNumberFormat="1" applyFont="1" applyFill="1" applyBorder="1" applyAlignment="1">
      <alignment horizontal="right" vertical="center"/>
    </xf>
    <xf numFmtId="164" fontId="11" fillId="0" borderId="4" xfId="0" applyNumberFormat="1" applyFont="1" applyFill="1" applyBorder="1" applyAlignment="1">
      <alignment horizontal="right" vertical="top"/>
    </xf>
    <xf numFmtId="0" fontId="7" fillId="0" borderId="32" xfId="1" applyFont="1" applyBorder="1" applyAlignment="1">
      <alignment horizontal="left"/>
    </xf>
    <xf numFmtId="0" fontId="23" fillId="0" borderId="32" xfId="0" applyFont="1" applyBorder="1"/>
    <xf numFmtId="0" fontId="13" fillId="0" borderId="56" xfId="1" applyFont="1" applyBorder="1" applyAlignment="1">
      <alignment horizontal="center" vertical="center" wrapText="1"/>
    </xf>
    <xf numFmtId="0" fontId="23" fillId="0" borderId="57" xfId="1" applyFont="1" applyFill="1" applyBorder="1" applyAlignment="1">
      <alignment horizontal="center" vertical="center" wrapText="1"/>
    </xf>
    <xf numFmtId="0" fontId="13" fillId="0" borderId="55" xfId="1" applyFont="1" applyBorder="1" applyAlignment="1">
      <alignment horizontal="center" vertical="center" wrapText="1"/>
    </xf>
    <xf numFmtId="1" fontId="7" fillId="0" borderId="0" xfId="1" applyNumberFormat="1" applyFont="1" applyFill="1" applyBorder="1" applyAlignment="1">
      <alignment horizontal="right"/>
    </xf>
    <xf numFmtId="0" fontId="7" fillId="0" borderId="4" xfId="27" applyFont="1" applyBorder="1"/>
    <xf numFmtId="0" fontId="7" fillId="0" borderId="58" xfId="1" applyFont="1" applyFill="1" applyBorder="1" applyAlignment="1">
      <alignment horizontal="center" vertical="center" wrapText="1"/>
    </xf>
    <xf numFmtId="0" fontId="7" fillId="0" borderId="32" xfId="1" applyFont="1" applyFill="1" applyBorder="1" applyAlignment="1">
      <alignment wrapText="1"/>
    </xf>
    <xf numFmtId="0" fontId="7" fillId="0" borderId="32" xfId="1" applyFont="1" applyFill="1" applyBorder="1" applyAlignment="1">
      <alignment horizontal="left" wrapText="1"/>
    </xf>
    <xf numFmtId="0" fontId="7" fillId="0" borderId="2" xfId="1" applyFont="1" applyBorder="1" applyAlignment="1">
      <alignment horizontal="right"/>
    </xf>
    <xf numFmtId="164" fontId="11" fillId="0" borderId="4" xfId="2" quotePrefix="1" applyNumberFormat="1" applyFont="1" applyBorder="1" applyAlignment="1">
      <alignment horizontal="right"/>
    </xf>
    <xf numFmtId="164" fontId="11" fillId="0" borderId="4" xfId="2" applyNumberFormat="1" applyFont="1" applyFill="1" applyBorder="1"/>
    <xf numFmtId="164" fontId="7" fillId="0" borderId="4" xfId="2" applyNumberFormat="1" applyFont="1" applyBorder="1" applyAlignment="1">
      <alignment horizontal="right"/>
    </xf>
    <xf numFmtId="164" fontId="7" fillId="0" borderId="4" xfId="4" applyNumberFormat="1" applyFont="1" applyFill="1" applyBorder="1" applyAlignment="1">
      <alignment horizontal="right"/>
    </xf>
    <xf numFmtId="164" fontId="7" fillId="0" borderId="4" xfId="2" applyNumberFormat="1" applyFont="1" applyBorder="1" applyAlignment="1">
      <alignment horizontal="right" indent="1"/>
    </xf>
    <xf numFmtId="164" fontId="7" fillId="0" borderId="4" xfId="2" applyNumberFormat="1" applyFont="1" applyFill="1" applyBorder="1"/>
    <xf numFmtId="164" fontId="11" fillId="0" borderId="4" xfId="2" applyNumberFormat="1" applyFont="1" applyBorder="1" applyAlignment="1"/>
    <xf numFmtId="164" fontId="7" fillId="0" borderId="4" xfId="4" applyNumberFormat="1" applyFont="1" applyFill="1" applyBorder="1" applyAlignment="1"/>
    <xf numFmtId="164" fontId="11" fillId="0" borderId="4" xfId="4" applyNumberFormat="1" applyFont="1" applyFill="1" applyBorder="1" applyAlignment="1"/>
    <xf numFmtId="164" fontId="11" fillId="0" borderId="4" xfId="2" applyNumberFormat="1" applyFont="1" applyFill="1" applyBorder="1" applyAlignment="1"/>
    <xf numFmtId="164" fontId="7" fillId="0" borderId="4" xfId="2" applyNumberFormat="1" applyFont="1" applyBorder="1" applyAlignment="1"/>
    <xf numFmtId="164" fontId="11" fillId="0" borderId="4" xfId="4" applyNumberFormat="1" applyFont="1" applyFill="1" applyBorder="1" applyAlignment="1">
      <alignment horizontal="right"/>
    </xf>
    <xf numFmtId="0" fontId="11" fillId="0" borderId="32" xfId="2" applyFont="1" applyBorder="1" applyAlignment="1">
      <alignment wrapText="1"/>
    </xf>
    <xf numFmtId="0" fontId="7" fillId="0" borderId="32" xfId="2" applyFont="1" applyBorder="1"/>
    <xf numFmtId="0" fontId="7" fillId="0" borderId="32" xfId="2" applyFont="1" applyBorder="1" applyAlignment="1">
      <alignment horizontal="left" indent="2"/>
    </xf>
    <xf numFmtId="0" fontId="11" fillId="0" borderId="32" xfId="2" applyFont="1" applyBorder="1"/>
    <xf numFmtId="0" fontId="7" fillId="0" borderId="32" xfId="2" applyFont="1" applyBorder="1" applyAlignment="1">
      <alignment horizontal="left" wrapText="1" indent="2"/>
    </xf>
    <xf numFmtId="0" fontId="7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</cellXfs>
  <cellStyles count="37">
    <cellStyle name="[StdExit()]" xfId="1"/>
    <cellStyle name="[StdExit()] 2" xfId="2"/>
    <cellStyle name="[StdExit()] 3" xfId="25"/>
    <cellStyle name="[StdExit()]_Pracujacy_Makieta Regiony Polski 2012" xfId="3"/>
    <cellStyle name="Dziesiętny" xfId="4" builtinId="3"/>
    <cellStyle name="Dziesiętny 2" xfId="5"/>
    <cellStyle name="Dziesiętny 2 2" xfId="30"/>
    <cellStyle name="Normalny" xfId="0" builtinId="0"/>
    <cellStyle name="Normalny 2" xfId="6"/>
    <cellStyle name="Normalny 2 2" xfId="7"/>
    <cellStyle name="Normalny 2 3" xfId="33"/>
    <cellStyle name="Normalny 3" xfId="8"/>
    <cellStyle name="Normalny 3 2" xfId="31"/>
    <cellStyle name="Normalny 3 3" xfId="34"/>
    <cellStyle name="Normalny 4" xfId="9"/>
    <cellStyle name="Normalny 5" xfId="10"/>
    <cellStyle name="Normalny 6" xfId="24"/>
    <cellStyle name="Normalny 7" xfId="28"/>
    <cellStyle name="Normalny 8" xfId="29"/>
    <cellStyle name="Normalny_Dominika_Przegl.nowe woj. - ludność" xfId="11"/>
    <cellStyle name="Normalny_dział_IX" xfId="12"/>
    <cellStyle name="Normalny_k08-t17_t20" xfId="13"/>
    <cellStyle name="Normalny_Makiety Regiony Polski 2008_tablice " xfId="14"/>
    <cellStyle name="Normalny_pracujacy" xfId="15"/>
    <cellStyle name="Normalny_rachunki regionalne makiety" xfId="16"/>
    <cellStyle name="Normalny_Regiony Polski 2007_tablice " xfId="17"/>
    <cellStyle name="Normalny_Regiony Polski 2007_wykresy " xfId="27"/>
    <cellStyle name="Normalny_Regiony Polski 2008_tablice_miasta " xfId="18"/>
    <cellStyle name="Normalny_tabl.132-143 - B+R" xfId="19"/>
    <cellStyle name="Normalny_TABL12" xfId="20"/>
    <cellStyle name="Normalny_TABL12_Dominika" xfId="21"/>
    <cellStyle name="Normalny_TABL12_Dominika_joanna" xfId="26"/>
    <cellStyle name="Normalny_tablica_publikacyjna" xfId="36"/>
    <cellStyle name="Normalny_Tablica18" xfId="22"/>
    <cellStyle name="Procentowy 2" xfId="32"/>
    <cellStyle name="Walutowy" xfId="23" builtinId="4"/>
    <cellStyle name="Walutowy 2" xfId="3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CCFFFF"/>
      <color rgb="FFCCFFCC"/>
      <color rgb="FFFFFFCC"/>
      <color rgb="FF7F7F7F"/>
      <color rgb="FF0000FF"/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>
    <tabColor theme="3" tint="0.79998168889431442"/>
  </sheetPr>
  <dimension ref="A1:P41"/>
  <sheetViews>
    <sheetView tabSelected="1" workbookViewId="0"/>
  </sheetViews>
  <sheetFormatPr defaultRowHeight="12.75"/>
  <cols>
    <col min="1" max="1" width="51" style="195" customWidth="1"/>
    <col min="2" max="3" width="9.5703125" style="195" customWidth="1"/>
    <col min="4" max="4" width="10.42578125" style="195" customWidth="1"/>
    <col min="5" max="5" width="8.5703125" style="197" customWidth="1"/>
    <col min="6" max="6" width="10.5703125" style="197" customWidth="1"/>
    <col min="7" max="7" width="9.140625" style="197"/>
    <col min="8" max="8" width="9.7109375" style="197" customWidth="1"/>
    <col min="9" max="9" width="10.140625" style="197" customWidth="1"/>
    <col min="10" max="256" width="9.140625" style="195"/>
    <col min="257" max="257" width="51" style="195" customWidth="1"/>
    <col min="258" max="259" width="9.5703125" style="195" customWidth="1"/>
    <col min="260" max="260" width="10.42578125" style="195" customWidth="1"/>
    <col min="261" max="261" width="8.5703125" style="195" customWidth="1"/>
    <col min="262" max="262" width="10.5703125" style="195" customWidth="1"/>
    <col min="263" max="263" width="9.140625" style="195"/>
    <col min="264" max="264" width="9.7109375" style="195" customWidth="1"/>
    <col min="265" max="265" width="10.140625" style="195" customWidth="1"/>
    <col min="266" max="512" width="9.140625" style="195"/>
    <col min="513" max="513" width="51" style="195" customWidth="1"/>
    <col min="514" max="515" width="9.5703125" style="195" customWidth="1"/>
    <col min="516" max="516" width="10.42578125" style="195" customWidth="1"/>
    <col min="517" max="517" width="8.5703125" style="195" customWidth="1"/>
    <col min="518" max="518" width="10.5703125" style="195" customWidth="1"/>
    <col min="519" max="519" width="9.140625" style="195"/>
    <col min="520" max="520" width="9.7109375" style="195" customWidth="1"/>
    <col min="521" max="521" width="10.140625" style="195" customWidth="1"/>
    <col min="522" max="768" width="9.140625" style="195"/>
    <col min="769" max="769" width="51" style="195" customWidth="1"/>
    <col min="770" max="771" width="9.5703125" style="195" customWidth="1"/>
    <col min="772" max="772" width="10.42578125" style="195" customWidth="1"/>
    <col min="773" max="773" width="8.5703125" style="195" customWidth="1"/>
    <col min="774" max="774" width="10.5703125" style="195" customWidth="1"/>
    <col min="775" max="775" width="9.140625" style="195"/>
    <col min="776" max="776" width="9.7109375" style="195" customWidth="1"/>
    <col min="777" max="777" width="10.140625" style="195" customWidth="1"/>
    <col min="778" max="1024" width="9.140625" style="195"/>
    <col min="1025" max="1025" width="51" style="195" customWidth="1"/>
    <col min="1026" max="1027" width="9.5703125" style="195" customWidth="1"/>
    <col min="1028" max="1028" width="10.42578125" style="195" customWidth="1"/>
    <col min="1029" max="1029" width="8.5703125" style="195" customWidth="1"/>
    <col min="1030" max="1030" width="10.5703125" style="195" customWidth="1"/>
    <col min="1031" max="1031" width="9.140625" style="195"/>
    <col min="1032" max="1032" width="9.7109375" style="195" customWidth="1"/>
    <col min="1033" max="1033" width="10.140625" style="195" customWidth="1"/>
    <col min="1034" max="1280" width="9.140625" style="195"/>
    <col min="1281" max="1281" width="51" style="195" customWidth="1"/>
    <col min="1282" max="1283" width="9.5703125" style="195" customWidth="1"/>
    <col min="1284" max="1284" width="10.42578125" style="195" customWidth="1"/>
    <col min="1285" max="1285" width="8.5703125" style="195" customWidth="1"/>
    <col min="1286" max="1286" width="10.5703125" style="195" customWidth="1"/>
    <col min="1287" max="1287" width="9.140625" style="195"/>
    <col min="1288" max="1288" width="9.7109375" style="195" customWidth="1"/>
    <col min="1289" max="1289" width="10.140625" style="195" customWidth="1"/>
    <col min="1290" max="1536" width="9.140625" style="195"/>
    <col min="1537" max="1537" width="51" style="195" customWidth="1"/>
    <col min="1538" max="1539" width="9.5703125" style="195" customWidth="1"/>
    <col min="1540" max="1540" width="10.42578125" style="195" customWidth="1"/>
    <col min="1541" max="1541" width="8.5703125" style="195" customWidth="1"/>
    <col min="1542" max="1542" width="10.5703125" style="195" customWidth="1"/>
    <col min="1543" max="1543" width="9.140625" style="195"/>
    <col min="1544" max="1544" width="9.7109375" style="195" customWidth="1"/>
    <col min="1545" max="1545" width="10.140625" style="195" customWidth="1"/>
    <col min="1546" max="1792" width="9.140625" style="195"/>
    <col min="1793" max="1793" width="51" style="195" customWidth="1"/>
    <col min="1794" max="1795" width="9.5703125" style="195" customWidth="1"/>
    <col min="1796" max="1796" width="10.42578125" style="195" customWidth="1"/>
    <col min="1797" max="1797" width="8.5703125" style="195" customWidth="1"/>
    <col min="1798" max="1798" width="10.5703125" style="195" customWidth="1"/>
    <col min="1799" max="1799" width="9.140625" style="195"/>
    <col min="1800" max="1800" width="9.7109375" style="195" customWidth="1"/>
    <col min="1801" max="1801" width="10.140625" style="195" customWidth="1"/>
    <col min="1802" max="2048" width="9.140625" style="195"/>
    <col min="2049" max="2049" width="51" style="195" customWidth="1"/>
    <col min="2050" max="2051" width="9.5703125" style="195" customWidth="1"/>
    <col min="2052" max="2052" width="10.42578125" style="195" customWidth="1"/>
    <col min="2053" max="2053" width="8.5703125" style="195" customWidth="1"/>
    <col min="2054" max="2054" width="10.5703125" style="195" customWidth="1"/>
    <col min="2055" max="2055" width="9.140625" style="195"/>
    <col min="2056" max="2056" width="9.7109375" style="195" customWidth="1"/>
    <col min="2057" max="2057" width="10.140625" style="195" customWidth="1"/>
    <col min="2058" max="2304" width="9.140625" style="195"/>
    <col min="2305" max="2305" width="51" style="195" customWidth="1"/>
    <col min="2306" max="2307" width="9.5703125" style="195" customWidth="1"/>
    <col min="2308" max="2308" width="10.42578125" style="195" customWidth="1"/>
    <col min="2309" max="2309" width="8.5703125" style="195" customWidth="1"/>
    <col min="2310" max="2310" width="10.5703125" style="195" customWidth="1"/>
    <col min="2311" max="2311" width="9.140625" style="195"/>
    <col min="2312" max="2312" width="9.7109375" style="195" customWidth="1"/>
    <col min="2313" max="2313" width="10.140625" style="195" customWidth="1"/>
    <col min="2314" max="2560" width="9.140625" style="195"/>
    <col min="2561" max="2561" width="51" style="195" customWidth="1"/>
    <col min="2562" max="2563" width="9.5703125" style="195" customWidth="1"/>
    <col min="2564" max="2564" width="10.42578125" style="195" customWidth="1"/>
    <col min="2565" max="2565" width="8.5703125" style="195" customWidth="1"/>
    <col min="2566" max="2566" width="10.5703125" style="195" customWidth="1"/>
    <col min="2567" max="2567" width="9.140625" style="195"/>
    <col min="2568" max="2568" width="9.7109375" style="195" customWidth="1"/>
    <col min="2569" max="2569" width="10.140625" style="195" customWidth="1"/>
    <col min="2570" max="2816" width="9.140625" style="195"/>
    <col min="2817" max="2817" width="51" style="195" customWidth="1"/>
    <col min="2818" max="2819" width="9.5703125" style="195" customWidth="1"/>
    <col min="2820" max="2820" width="10.42578125" style="195" customWidth="1"/>
    <col min="2821" max="2821" width="8.5703125" style="195" customWidth="1"/>
    <col min="2822" max="2822" width="10.5703125" style="195" customWidth="1"/>
    <col min="2823" max="2823" width="9.140625" style="195"/>
    <col min="2824" max="2824" width="9.7109375" style="195" customWidth="1"/>
    <col min="2825" max="2825" width="10.140625" style="195" customWidth="1"/>
    <col min="2826" max="3072" width="9.140625" style="195"/>
    <col min="3073" max="3073" width="51" style="195" customWidth="1"/>
    <col min="3074" max="3075" width="9.5703125" style="195" customWidth="1"/>
    <col min="3076" max="3076" width="10.42578125" style="195" customWidth="1"/>
    <col min="3077" max="3077" width="8.5703125" style="195" customWidth="1"/>
    <col min="3078" max="3078" width="10.5703125" style="195" customWidth="1"/>
    <col min="3079" max="3079" width="9.140625" style="195"/>
    <col min="3080" max="3080" width="9.7109375" style="195" customWidth="1"/>
    <col min="3081" max="3081" width="10.140625" style="195" customWidth="1"/>
    <col min="3082" max="3328" width="9.140625" style="195"/>
    <col min="3329" max="3329" width="51" style="195" customWidth="1"/>
    <col min="3330" max="3331" width="9.5703125" style="195" customWidth="1"/>
    <col min="3332" max="3332" width="10.42578125" style="195" customWidth="1"/>
    <col min="3333" max="3333" width="8.5703125" style="195" customWidth="1"/>
    <col min="3334" max="3334" width="10.5703125" style="195" customWidth="1"/>
    <col min="3335" max="3335" width="9.140625" style="195"/>
    <col min="3336" max="3336" width="9.7109375" style="195" customWidth="1"/>
    <col min="3337" max="3337" width="10.140625" style="195" customWidth="1"/>
    <col min="3338" max="3584" width="9.140625" style="195"/>
    <col min="3585" max="3585" width="51" style="195" customWidth="1"/>
    <col min="3586" max="3587" width="9.5703125" style="195" customWidth="1"/>
    <col min="3588" max="3588" width="10.42578125" style="195" customWidth="1"/>
    <col min="3589" max="3589" width="8.5703125" style="195" customWidth="1"/>
    <col min="3590" max="3590" width="10.5703125" style="195" customWidth="1"/>
    <col min="3591" max="3591" width="9.140625" style="195"/>
    <col min="3592" max="3592" width="9.7109375" style="195" customWidth="1"/>
    <col min="3593" max="3593" width="10.140625" style="195" customWidth="1"/>
    <col min="3594" max="3840" width="9.140625" style="195"/>
    <col min="3841" max="3841" width="51" style="195" customWidth="1"/>
    <col min="3842" max="3843" width="9.5703125" style="195" customWidth="1"/>
    <col min="3844" max="3844" width="10.42578125" style="195" customWidth="1"/>
    <col min="3845" max="3845" width="8.5703125" style="195" customWidth="1"/>
    <col min="3846" max="3846" width="10.5703125" style="195" customWidth="1"/>
    <col min="3847" max="3847" width="9.140625" style="195"/>
    <col min="3848" max="3848" width="9.7109375" style="195" customWidth="1"/>
    <col min="3849" max="3849" width="10.140625" style="195" customWidth="1"/>
    <col min="3850" max="4096" width="9.140625" style="195"/>
    <col min="4097" max="4097" width="51" style="195" customWidth="1"/>
    <col min="4098" max="4099" width="9.5703125" style="195" customWidth="1"/>
    <col min="4100" max="4100" width="10.42578125" style="195" customWidth="1"/>
    <col min="4101" max="4101" width="8.5703125" style="195" customWidth="1"/>
    <col min="4102" max="4102" width="10.5703125" style="195" customWidth="1"/>
    <col min="4103" max="4103" width="9.140625" style="195"/>
    <col min="4104" max="4104" width="9.7109375" style="195" customWidth="1"/>
    <col min="4105" max="4105" width="10.140625" style="195" customWidth="1"/>
    <col min="4106" max="4352" width="9.140625" style="195"/>
    <col min="4353" max="4353" width="51" style="195" customWidth="1"/>
    <col min="4354" max="4355" width="9.5703125" style="195" customWidth="1"/>
    <col min="4356" max="4356" width="10.42578125" style="195" customWidth="1"/>
    <col min="4357" max="4357" width="8.5703125" style="195" customWidth="1"/>
    <col min="4358" max="4358" width="10.5703125" style="195" customWidth="1"/>
    <col min="4359" max="4359" width="9.140625" style="195"/>
    <col min="4360" max="4360" width="9.7109375" style="195" customWidth="1"/>
    <col min="4361" max="4361" width="10.140625" style="195" customWidth="1"/>
    <col min="4362" max="4608" width="9.140625" style="195"/>
    <col min="4609" max="4609" width="51" style="195" customWidth="1"/>
    <col min="4610" max="4611" width="9.5703125" style="195" customWidth="1"/>
    <col min="4612" max="4612" width="10.42578125" style="195" customWidth="1"/>
    <col min="4613" max="4613" width="8.5703125" style="195" customWidth="1"/>
    <col min="4614" max="4614" width="10.5703125" style="195" customWidth="1"/>
    <col min="4615" max="4615" width="9.140625" style="195"/>
    <col min="4616" max="4616" width="9.7109375" style="195" customWidth="1"/>
    <col min="4617" max="4617" width="10.140625" style="195" customWidth="1"/>
    <col min="4618" max="4864" width="9.140625" style="195"/>
    <col min="4865" max="4865" width="51" style="195" customWidth="1"/>
    <col min="4866" max="4867" width="9.5703125" style="195" customWidth="1"/>
    <col min="4868" max="4868" width="10.42578125" style="195" customWidth="1"/>
    <col min="4869" max="4869" width="8.5703125" style="195" customWidth="1"/>
    <col min="4870" max="4870" width="10.5703125" style="195" customWidth="1"/>
    <col min="4871" max="4871" width="9.140625" style="195"/>
    <col min="4872" max="4872" width="9.7109375" style="195" customWidth="1"/>
    <col min="4873" max="4873" width="10.140625" style="195" customWidth="1"/>
    <col min="4874" max="5120" width="9.140625" style="195"/>
    <col min="5121" max="5121" width="51" style="195" customWidth="1"/>
    <col min="5122" max="5123" width="9.5703125" style="195" customWidth="1"/>
    <col min="5124" max="5124" width="10.42578125" style="195" customWidth="1"/>
    <col min="5125" max="5125" width="8.5703125" style="195" customWidth="1"/>
    <col min="5126" max="5126" width="10.5703125" style="195" customWidth="1"/>
    <col min="5127" max="5127" width="9.140625" style="195"/>
    <col min="5128" max="5128" width="9.7109375" style="195" customWidth="1"/>
    <col min="5129" max="5129" width="10.140625" style="195" customWidth="1"/>
    <col min="5130" max="5376" width="9.140625" style="195"/>
    <col min="5377" max="5377" width="51" style="195" customWidth="1"/>
    <col min="5378" max="5379" width="9.5703125" style="195" customWidth="1"/>
    <col min="5380" max="5380" width="10.42578125" style="195" customWidth="1"/>
    <col min="5381" max="5381" width="8.5703125" style="195" customWidth="1"/>
    <col min="5382" max="5382" width="10.5703125" style="195" customWidth="1"/>
    <col min="5383" max="5383" width="9.140625" style="195"/>
    <col min="5384" max="5384" width="9.7109375" style="195" customWidth="1"/>
    <col min="5385" max="5385" width="10.140625" style="195" customWidth="1"/>
    <col min="5386" max="5632" width="9.140625" style="195"/>
    <col min="5633" max="5633" width="51" style="195" customWidth="1"/>
    <col min="5634" max="5635" width="9.5703125" style="195" customWidth="1"/>
    <col min="5636" max="5636" width="10.42578125" style="195" customWidth="1"/>
    <col min="5637" max="5637" width="8.5703125" style="195" customWidth="1"/>
    <col min="5638" max="5638" width="10.5703125" style="195" customWidth="1"/>
    <col min="5639" max="5639" width="9.140625" style="195"/>
    <col min="5640" max="5640" width="9.7109375" style="195" customWidth="1"/>
    <col min="5641" max="5641" width="10.140625" style="195" customWidth="1"/>
    <col min="5642" max="5888" width="9.140625" style="195"/>
    <col min="5889" max="5889" width="51" style="195" customWidth="1"/>
    <col min="5890" max="5891" width="9.5703125" style="195" customWidth="1"/>
    <col min="5892" max="5892" width="10.42578125" style="195" customWidth="1"/>
    <col min="5893" max="5893" width="8.5703125" style="195" customWidth="1"/>
    <col min="5894" max="5894" width="10.5703125" style="195" customWidth="1"/>
    <col min="5895" max="5895" width="9.140625" style="195"/>
    <col min="5896" max="5896" width="9.7109375" style="195" customWidth="1"/>
    <col min="5897" max="5897" width="10.140625" style="195" customWidth="1"/>
    <col min="5898" max="6144" width="9.140625" style="195"/>
    <col min="6145" max="6145" width="51" style="195" customWidth="1"/>
    <col min="6146" max="6147" width="9.5703125" style="195" customWidth="1"/>
    <col min="6148" max="6148" width="10.42578125" style="195" customWidth="1"/>
    <col min="6149" max="6149" width="8.5703125" style="195" customWidth="1"/>
    <col min="6150" max="6150" width="10.5703125" style="195" customWidth="1"/>
    <col min="6151" max="6151" width="9.140625" style="195"/>
    <col min="6152" max="6152" width="9.7109375" style="195" customWidth="1"/>
    <col min="6153" max="6153" width="10.140625" style="195" customWidth="1"/>
    <col min="6154" max="6400" width="9.140625" style="195"/>
    <col min="6401" max="6401" width="51" style="195" customWidth="1"/>
    <col min="6402" max="6403" width="9.5703125" style="195" customWidth="1"/>
    <col min="6404" max="6404" width="10.42578125" style="195" customWidth="1"/>
    <col min="6405" max="6405" width="8.5703125" style="195" customWidth="1"/>
    <col min="6406" max="6406" width="10.5703125" style="195" customWidth="1"/>
    <col min="6407" max="6407" width="9.140625" style="195"/>
    <col min="6408" max="6408" width="9.7109375" style="195" customWidth="1"/>
    <col min="6409" max="6409" width="10.140625" style="195" customWidth="1"/>
    <col min="6410" max="6656" width="9.140625" style="195"/>
    <col min="6657" max="6657" width="51" style="195" customWidth="1"/>
    <col min="6658" max="6659" width="9.5703125" style="195" customWidth="1"/>
    <col min="6660" max="6660" width="10.42578125" style="195" customWidth="1"/>
    <col min="6661" max="6661" width="8.5703125" style="195" customWidth="1"/>
    <col min="6662" max="6662" width="10.5703125" style="195" customWidth="1"/>
    <col min="6663" max="6663" width="9.140625" style="195"/>
    <col min="6664" max="6664" width="9.7109375" style="195" customWidth="1"/>
    <col min="6665" max="6665" width="10.140625" style="195" customWidth="1"/>
    <col min="6666" max="6912" width="9.140625" style="195"/>
    <col min="6913" max="6913" width="51" style="195" customWidth="1"/>
    <col min="6914" max="6915" width="9.5703125" style="195" customWidth="1"/>
    <col min="6916" max="6916" width="10.42578125" style="195" customWidth="1"/>
    <col min="6917" max="6917" width="8.5703125" style="195" customWidth="1"/>
    <col min="6918" max="6918" width="10.5703125" style="195" customWidth="1"/>
    <col min="6919" max="6919" width="9.140625" style="195"/>
    <col min="6920" max="6920" width="9.7109375" style="195" customWidth="1"/>
    <col min="6921" max="6921" width="10.140625" style="195" customWidth="1"/>
    <col min="6922" max="7168" width="9.140625" style="195"/>
    <col min="7169" max="7169" width="51" style="195" customWidth="1"/>
    <col min="7170" max="7171" width="9.5703125" style="195" customWidth="1"/>
    <col min="7172" max="7172" width="10.42578125" style="195" customWidth="1"/>
    <col min="7173" max="7173" width="8.5703125" style="195" customWidth="1"/>
    <col min="7174" max="7174" width="10.5703125" style="195" customWidth="1"/>
    <col min="7175" max="7175" width="9.140625" style="195"/>
    <col min="7176" max="7176" width="9.7109375" style="195" customWidth="1"/>
    <col min="7177" max="7177" width="10.140625" style="195" customWidth="1"/>
    <col min="7178" max="7424" width="9.140625" style="195"/>
    <col min="7425" max="7425" width="51" style="195" customWidth="1"/>
    <col min="7426" max="7427" width="9.5703125" style="195" customWidth="1"/>
    <col min="7428" max="7428" width="10.42578125" style="195" customWidth="1"/>
    <col min="7429" max="7429" width="8.5703125" style="195" customWidth="1"/>
    <col min="7430" max="7430" width="10.5703125" style="195" customWidth="1"/>
    <col min="7431" max="7431" width="9.140625" style="195"/>
    <col min="7432" max="7432" width="9.7109375" style="195" customWidth="1"/>
    <col min="7433" max="7433" width="10.140625" style="195" customWidth="1"/>
    <col min="7434" max="7680" width="9.140625" style="195"/>
    <col min="7681" max="7681" width="51" style="195" customWidth="1"/>
    <col min="7682" max="7683" width="9.5703125" style="195" customWidth="1"/>
    <col min="7684" max="7684" width="10.42578125" style="195" customWidth="1"/>
    <col min="7685" max="7685" width="8.5703125" style="195" customWidth="1"/>
    <col min="7686" max="7686" width="10.5703125" style="195" customWidth="1"/>
    <col min="7687" max="7687" width="9.140625" style="195"/>
    <col min="7688" max="7688" width="9.7109375" style="195" customWidth="1"/>
    <col min="7689" max="7689" width="10.140625" style="195" customWidth="1"/>
    <col min="7690" max="7936" width="9.140625" style="195"/>
    <col min="7937" max="7937" width="51" style="195" customWidth="1"/>
    <col min="7938" max="7939" width="9.5703125" style="195" customWidth="1"/>
    <col min="7940" max="7940" width="10.42578125" style="195" customWidth="1"/>
    <col min="7941" max="7941" width="8.5703125" style="195" customWidth="1"/>
    <col min="7942" max="7942" width="10.5703125" style="195" customWidth="1"/>
    <col min="7943" max="7943" width="9.140625" style="195"/>
    <col min="7944" max="7944" width="9.7109375" style="195" customWidth="1"/>
    <col min="7945" max="7945" width="10.140625" style="195" customWidth="1"/>
    <col min="7946" max="8192" width="9.140625" style="195"/>
    <col min="8193" max="8193" width="51" style="195" customWidth="1"/>
    <col min="8194" max="8195" width="9.5703125" style="195" customWidth="1"/>
    <col min="8196" max="8196" width="10.42578125" style="195" customWidth="1"/>
    <col min="8197" max="8197" width="8.5703125" style="195" customWidth="1"/>
    <col min="8198" max="8198" width="10.5703125" style="195" customWidth="1"/>
    <col min="8199" max="8199" width="9.140625" style="195"/>
    <col min="8200" max="8200" width="9.7109375" style="195" customWidth="1"/>
    <col min="8201" max="8201" width="10.140625" style="195" customWidth="1"/>
    <col min="8202" max="8448" width="9.140625" style="195"/>
    <col min="8449" max="8449" width="51" style="195" customWidth="1"/>
    <col min="8450" max="8451" width="9.5703125" style="195" customWidth="1"/>
    <col min="8452" max="8452" width="10.42578125" style="195" customWidth="1"/>
    <col min="8453" max="8453" width="8.5703125" style="195" customWidth="1"/>
    <col min="8454" max="8454" width="10.5703125" style="195" customWidth="1"/>
    <col min="8455" max="8455" width="9.140625" style="195"/>
    <col min="8456" max="8456" width="9.7109375" style="195" customWidth="1"/>
    <col min="8457" max="8457" width="10.140625" style="195" customWidth="1"/>
    <col min="8458" max="8704" width="9.140625" style="195"/>
    <col min="8705" max="8705" width="51" style="195" customWidth="1"/>
    <col min="8706" max="8707" width="9.5703125" style="195" customWidth="1"/>
    <col min="8708" max="8708" width="10.42578125" style="195" customWidth="1"/>
    <col min="8709" max="8709" width="8.5703125" style="195" customWidth="1"/>
    <col min="8710" max="8710" width="10.5703125" style="195" customWidth="1"/>
    <col min="8711" max="8711" width="9.140625" style="195"/>
    <col min="8712" max="8712" width="9.7109375" style="195" customWidth="1"/>
    <col min="8713" max="8713" width="10.140625" style="195" customWidth="1"/>
    <col min="8714" max="8960" width="9.140625" style="195"/>
    <col min="8961" max="8961" width="51" style="195" customWidth="1"/>
    <col min="8962" max="8963" width="9.5703125" style="195" customWidth="1"/>
    <col min="8964" max="8964" width="10.42578125" style="195" customWidth="1"/>
    <col min="8965" max="8965" width="8.5703125" style="195" customWidth="1"/>
    <col min="8966" max="8966" width="10.5703125" style="195" customWidth="1"/>
    <col min="8967" max="8967" width="9.140625" style="195"/>
    <col min="8968" max="8968" width="9.7109375" style="195" customWidth="1"/>
    <col min="8969" max="8969" width="10.140625" style="195" customWidth="1"/>
    <col min="8970" max="9216" width="9.140625" style="195"/>
    <col min="9217" max="9217" width="51" style="195" customWidth="1"/>
    <col min="9218" max="9219" width="9.5703125" style="195" customWidth="1"/>
    <col min="9220" max="9220" width="10.42578125" style="195" customWidth="1"/>
    <col min="9221" max="9221" width="8.5703125" style="195" customWidth="1"/>
    <col min="9222" max="9222" width="10.5703125" style="195" customWidth="1"/>
    <col min="9223" max="9223" width="9.140625" style="195"/>
    <col min="9224" max="9224" width="9.7109375" style="195" customWidth="1"/>
    <col min="9225" max="9225" width="10.140625" style="195" customWidth="1"/>
    <col min="9226" max="9472" width="9.140625" style="195"/>
    <col min="9473" max="9473" width="51" style="195" customWidth="1"/>
    <col min="9474" max="9475" width="9.5703125" style="195" customWidth="1"/>
    <col min="9476" max="9476" width="10.42578125" style="195" customWidth="1"/>
    <col min="9477" max="9477" width="8.5703125" style="195" customWidth="1"/>
    <col min="9478" max="9478" width="10.5703125" style="195" customWidth="1"/>
    <col min="9479" max="9479" width="9.140625" style="195"/>
    <col min="9480" max="9480" width="9.7109375" style="195" customWidth="1"/>
    <col min="9481" max="9481" width="10.140625" style="195" customWidth="1"/>
    <col min="9482" max="9728" width="9.140625" style="195"/>
    <col min="9729" max="9729" width="51" style="195" customWidth="1"/>
    <col min="9730" max="9731" width="9.5703125" style="195" customWidth="1"/>
    <col min="9732" max="9732" width="10.42578125" style="195" customWidth="1"/>
    <col min="9733" max="9733" width="8.5703125" style="195" customWidth="1"/>
    <col min="9734" max="9734" width="10.5703125" style="195" customWidth="1"/>
    <col min="9735" max="9735" width="9.140625" style="195"/>
    <col min="9736" max="9736" width="9.7109375" style="195" customWidth="1"/>
    <col min="9737" max="9737" width="10.140625" style="195" customWidth="1"/>
    <col min="9738" max="9984" width="9.140625" style="195"/>
    <col min="9985" max="9985" width="51" style="195" customWidth="1"/>
    <col min="9986" max="9987" width="9.5703125" style="195" customWidth="1"/>
    <col min="9988" max="9988" width="10.42578125" style="195" customWidth="1"/>
    <col min="9989" max="9989" width="8.5703125" style="195" customWidth="1"/>
    <col min="9990" max="9990" width="10.5703125" style="195" customWidth="1"/>
    <col min="9991" max="9991" width="9.140625" style="195"/>
    <col min="9992" max="9992" width="9.7109375" style="195" customWidth="1"/>
    <col min="9993" max="9993" width="10.140625" style="195" customWidth="1"/>
    <col min="9994" max="10240" width="9.140625" style="195"/>
    <col min="10241" max="10241" width="51" style="195" customWidth="1"/>
    <col min="10242" max="10243" width="9.5703125" style="195" customWidth="1"/>
    <col min="10244" max="10244" width="10.42578125" style="195" customWidth="1"/>
    <col min="10245" max="10245" width="8.5703125" style="195" customWidth="1"/>
    <col min="10246" max="10246" width="10.5703125" style="195" customWidth="1"/>
    <col min="10247" max="10247" width="9.140625" style="195"/>
    <col min="10248" max="10248" width="9.7109375" style="195" customWidth="1"/>
    <col min="10249" max="10249" width="10.140625" style="195" customWidth="1"/>
    <col min="10250" max="10496" width="9.140625" style="195"/>
    <col min="10497" max="10497" width="51" style="195" customWidth="1"/>
    <col min="10498" max="10499" width="9.5703125" style="195" customWidth="1"/>
    <col min="10500" max="10500" width="10.42578125" style="195" customWidth="1"/>
    <col min="10501" max="10501" width="8.5703125" style="195" customWidth="1"/>
    <col min="10502" max="10502" width="10.5703125" style="195" customWidth="1"/>
    <col min="10503" max="10503" width="9.140625" style="195"/>
    <col min="10504" max="10504" width="9.7109375" style="195" customWidth="1"/>
    <col min="10505" max="10505" width="10.140625" style="195" customWidth="1"/>
    <col min="10506" max="10752" width="9.140625" style="195"/>
    <col min="10753" max="10753" width="51" style="195" customWidth="1"/>
    <col min="10754" max="10755" width="9.5703125" style="195" customWidth="1"/>
    <col min="10756" max="10756" width="10.42578125" style="195" customWidth="1"/>
    <col min="10757" max="10757" width="8.5703125" style="195" customWidth="1"/>
    <col min="10758" max="10758" width="10.5703125" style="195" customWidth="1"/>
    <col min="10759" max="10759" width="9.140625" style="195"/>
    <col min="10760" max="10760" width="9.7109375" style="195" customWidth="1"/>
    <col min="10761" max="10761" width="10.140625" style="195" customWidth="1"/>
    <col min="10762" max="11008" width="9.140625" style="195"/>
    <col min="11009" max="11009" width="51" style="195" customWidth="1"/>
    <col min="11010" max="11011" width="9.5703125" style="195" customWidth="1"/>
    <col min="11012" max="11012" width="10.42578125" style="195" customWidth="1"/>
    <col min="11013" max="11013" width="8.5703125" style="195" customWidth="1"/>
    <col min="11014" max="11014" width="10.5703125" style="195" customWidth="1"/>
    <col min="11015" max="11015" width="9.140625" style="195"/>
    <col min="11016" max="11016" width="9.7109375" style="195" customWidth="1"/>
    <col min="11017" max="11017" width="10.140625" style="195" customWidth="1"/>
    <col min="11018" max="11264" width="9.140625" style="195"/>
    <col min="11265" max="11265" width="51" style="195" customWidth="1"/>
    <col min="11266" max="11267" width="9.5703125" style="195" customWidth="1"/>
    <col min="11268" max="11268" width="10.42578125" style="195" customWidth="1"/>
    <col min="11269" max="11269" width="8.5703125" style="195" customWidth="1"/>
    <col min="11270" max="11270" width="10.5703125" style="195" customWidth="1"/>
    <col min="11271" max="11271" width="9.140625" style="195"/>
    <col min="11272" max="11272" width="9.7109375" style="195" customWidth="1"/>
    <col min="11273" max="11273" width="10.140625" style="195" customWidth="1"/>
    <col min="11274" max="11520" width="9.140625" style="195"/>
    <col min="11521" max="11521" width="51" style="195" customWidth="1"/>
    <col min="11522" max="11523" width="9.5703125" style="195" customWidth="1"/>
    <col min="11524" max="11524" width="10.42578125" style="195" customWidth="1"/>
    <col min="11525" max="11525" width="8.5703125" style="195" customWidth="1"/>
    <col min="11526" max="11526" width="10.5703125" style="195" customWidth="1"/>
    <col min="11527" max="11527" width="9.140625" style="195"/>
    <col min="11528" max="11528" width="9.7109375" style="195" customWidth="1"/>
    <col min="11529" max="11529" width="10.140625" style="195" customWidth="1"/>
    <col min="11530" max="11776" width="9.140625" style="195"/>
    <col min="11777" max="11777" width="51" style="195" customWidth="1"/>
    <col min="11778" max="11779" width="9.5703125" style="195" customWidth="1"/>
    <col min="11780" max="11780" width="10.42578125" style="195" customWidth="1"/>
    <col min="11781" max="11781" width="8.5703125" style="195" customWidth="1"/>
    <col min="11782" max="11782" width="10.5703125" style="195" customWidth="1"/>
    <col min="11783" max="11783" width="9.140625" style="195"/>
    <col min="11784" max="11784" width="9.7109375" style="195" customWidth="1"/>
    <col min="11785" max="11785" width="10.140625" style="195" customWidth="1"/>
    <col min="11786" max="12032" width="9.140625" style="195"/>
    <col min="12033" max="12033" width="51" style="195" customWidth="1"/>
    <col min="12034" max="12035" width="9.5703125" style="195" customWidth="1"/>
    <col min="12036" max="12036" width="10.42578125" style="195" customWidth="1"/>
    <col min="12037" max="12037" width="8.5703125" style="195" customWidth="1"/>
    <col min="12038" max="12038" width="10.5703125" style="195" customWidth="1"/>
    <col min="12039" max="12039" width="9.140625" style="195"/>
    <col min="12040" max="12040" width="9.7109375" style="195" customWidth="1"/>
    <col min="12041" max="12041" width="10.140625" style="195" customWidth="1"/>
    <col min="12042" max="12288" width="9.140625" style="195"/>
    <col min="12289" max="12289" width="51" style="195" customWidth="1"/>
    <col min="12290" max="12291" width="9.5703125" style="195" customWidth="1"/>
    <col min="12292" max="12292" width="10.42578125" style="195" customWidth="1"/>
    <col min="12293" max="12293" width="8.5703125" style="195" customWidth="1"/>
    <col min="12294" max="12294" width="10.5703125" style="195" customWidth="1"/>
    <col min="12295" max="12295" width="9.140625" style="195"/>
    <col min="12296" max="12296" width="9.7109375" style="195" customWidth="1"/>
    <col min="12297" max="12297" width="10.140625" style="195" customWidth="1"/>
    <col min="12298" max="12544" width="9.140625" style="195"/>
    <col min="12545" max="12545" width="51" style="195" customWidth="1"/>
    <col min="12546" max="12547" width="9.5703125" style="195" customWidth="1"/>
    <col min="12548" max="12548" width="10.42578125" style="195" customWidth="1"/>
    <col min="12549" max="12549" width="8.5703125" style="195" customWidth="1"/>
    <col min="12550" max="12550" width="10.5703125" style="195" customWidth="1"/>
    <col min="12551" max="12551" width="9.140625" style="195"/>
    <col min="12552" max="12552" width="9.7109375" style="195" customWidth="1"/>
    <col min="12553" max="12553" width="10.140625" style="195" customWidth="1"/>
    <col min="12554" max="12800" width="9.140625" style="195"/>
    <col min="12801" max="12801" width="51" style="195" customWidth="1"/>
    <col min="12802" max="12803" width="9.5703125" style="195" customWidth="1"/>
    <col min="12804" max="12804" width="10.42578125" style="195" customWidth="1"/>
    <col min="12805" max="12805" width="8.5703125" style="195" customWidth="1"/>
    <col min="12806" max="12806" width="10.5703125" style="195" customWidth="1"/>
    <col min="12807" max="12807" width="9.140625" style="195"/>
    <col min="12808" max="12808" width="9.7109375" style="195" customWidth="1"/>
    <col min="12809" max="12809" width="10.140625" style="195" customWidth="1"/>
    <col min="12810" max="13056" width="9.140625" style="195"/>
    <col min="13057" max="13057" width="51" style="195" customWidth="1"/>
    <col min="13058" max="13059" width="9.5703125" style="195" customWidth="1"/>
    <col min="13060" max="13060" width="10.42578125" style="195" customWidth="1"/>
    <col min="13061" max="13061" width="8.5703125" style="195" customWidth="1"/>
    <col min="13062" max="13062" width="10.5703125" style="195" customWidth="1"/>
    <col min="13063" max="13063" width="9.140625" style="195"/>
    <col min="13064" max="13064" width="9.7109375" style="195" customWidth="1"/>
    <col min="13065" max="13065" width="10.140625" style="195" customWidth="1"/>
    <col min="13066" max="13312" width="9.140625" style="195"/>
    <col min="13313" max="13313" width="51" style="195" customWidth="1"/>
    <col min="13314" max="13315" width="9.5703125" style="195" customWidth="1"/>
    <col min="13316" max="13316" width="10.42578125" style="195" customWidth="1"/>
    <col min="13317" max="13317" width="8.5703125" style="195" customWidth="1"/>
    <col min="13318" max="13318" width="10.5703125" style="195" customWidth="1"/>
    <col min="13319" max="13319" width="9.140625" style="195"/>
    <col min="13320" max="13320" width="9.7109375" style="195" customWidth="1"/>
    <col min="13321" max="13321" width="10.140625" style="195" customWidth="1"/>
    <col min="13322" max="13568" width="9.140625" style="195"/>
    <col min="13569" max="13569" width="51" style="195" customWidth="1"/>
    <col min="13570" max="13571" width="9.5703125" style="195" customWidth="1"/>
    <col min="13572" max="13572" width="10.42578125" style="195" customWidth="1"/>
    <col min="13573" max="13573" width="8.5703125" style="195" customWidth="1"/>
    <col min="13574" max="13574" width="10.5703125" style="195" customWidth="1"/>
    <col min="13575" max="13575" width="9.140625" style="195"/>
    <col min="13576" max="13576" width="9.7109375" style="195" customWidth="1"/>
    <col min="13577" max="13577" width="10.140625" style="195" customWidth="1"/>
    <col min="13578" max="13824" width="9.140625" style="195"/>
    <col min="13825" max="13825" width="51" style="195" customWidth="1"/>
    <col min="13826" max="13827" width="9.5703125" style="195" customWidth="1"/>
    <col min="13828" max="13828" width="10.42578125" style="195" customWidth="1"/>
    <col min="13829" max="13829" width="8.5703125" style="195" customWidth="1"/>
    <col min="13830" max="13830" width="10.5703125" style="195" customWidth="1"/>
    <col min="13831" max="13831" width="9.140625" style="195"/>
    <col min="13832" max="13832" width="9.7109375" style="195" customWidth="1"/>
    <col min="13833" max="13833" width="10.140625" style="195" customWidth="1"/>
    <col min="13834" max="14080" width="9.140625" style="195"/>
    <col min="14081" max="14081" width="51" style="195" customWidth="1"/>
    <col min="14082" max="14083" width="9.5703125" style="195" customWidth="1"/>
    <col min="14084" max="14084" width="10.42578125" style="195" customWidth="1"/>
    <col min="14085" max="14085" width="8.5703125" style="195" customWidth="1"/>
    <col min="14086" max="14086" width="10.5703125" style="195" customWidth="1"/>
    <col min="14087" max="14087" width="9.140625" style="195"/>
    <col min="14088" max="14088" width="9.7109375" style="195" customWidth="1"/>
    <col min="14089" max="14089" width="10.140625" style="195" customWidth="1"/>
    <col min="14090" max="14336" width="9.140625" style="195"/>
    <col min="14337" max="14337" width="51" style="195" customWidth="1"/>
    <col min="14338" max="14339" width="9.5703125" style="195" customWidth="1"/>
    <col min="14340" max="14340" width="10.42578125" style="195" customWidth="1"/>
    <col min="14341" max="14341" width="8.5703125" style="195" customWidth="1"/>
    <col min="14342" max="14342" width="10.5703125" style="195" customWidth="1"/>
    <col min="14343" max="14343" width="9.140625" style="195"/>
    <col min="14344" max="14344" width="9.7109375" style="195" customWidth="1"/>
    <col min="14345" max="14345" width="10.140625" style="195" customWidth="1"/>
    <col min="14346" max="14592" width="9.140625" style="195"/>
    <col min="14593" max="14593" width="51" style="195" customWidth="1"/>
    <col min="14594" max="14595" width="9.5703125" style="195" customWidth="1"/>
    <col min="14596" max="14596" width="10.42578125" style="195" customWidth="1"/>
    <col min="14597" max="14597" width="8.5703125" style="195" customWidth="1"/>
    <col min="14598" max="14598" width="10.5703125" style="195" customWidth="1"/>
    <col min="14599" max="14599" width="9.140625" style="195"/>
    <col min="14600" max="14600" width="9.7109375" style="195" customWidth="1"/>
    <col min="14601" max="14601" width="10.140625" style="195" customWidth="1"/>
    <col min="14602" max="14848" width="9.140625" style="195"/>
    <col min="14849" max="14849" width="51" style="195" customWidth="1"/>
    <col min="14850" max="14851" width="9.5703125" style="195" customWidth="1"/>
    <col min="14852" max="14852" width="10.42578125" style="195" customWidth="1"/>
    <col min="14853" max="14853" width="8.5703125" style="195" customWidth="1"/>
    <col min="14854" max="14854" width="10.5703125" style="195" customWidth="1"/>
    <col min="14855" max="14855" width="9.140625" style="195"/>
    <col min="14856" max="14856" width="9.7109375" style="195" customWidth="1"/>
    <col min="14857" max="14857" width="10.140625" style="195" customWidth="1"/>
    <col min="14858" max="15104" width="9.140625" style="195"/>
    <col min="15105" max="15105" width="51" style="195" customWidth="1"/>
    <col min="15106" max="15107" width="9.5703125" style="195" customWidth="1"/>
    <col min="15108" max="15108" width="10.42578125" style="195" customWidth="1"/>
    <col min="15109" max="15109" width="8.5703125" style="195" customWidth="1"/>
    <col min="15110" max="15110" width="10.5703125" style="195" customWidth="1"/>
    <col min="15111" max="15111" width="9.140625" style="195"/>
    <col min="15112" max="15112" width="9.7109375" style="195" customWidth="1"/>
    <col min="15113" max="15113" width="10.140625" style="195" customWidth="1"/>
    <col min="15114" max="15360" width="9.140625" style="195"/>
    <col min="15361" max="15361" width="51" style="195" customWidth="1"/>
    <col min="15362" max="15363" width="9.5703125" style="195" customWidth="1"/>
    <col min="15364" max="15364" width="10.42578125" style="195" customWidth="1"/>
    <col min="15365" max="15365" width="8.5703125" style="195" customWidth="1"/>
    <col min="15366" max="15366" width="10.5703125" style="195" customWidth="1"/>
    <col min="15367" max="15367" width="9.140625" style="195"/>
    <col min="15368" max="15368" width="9.7109375" style="195" customWidth="1"/>
    <col min="15369" max="15369" width="10.140625" style="195" customWidth="1"/>
    <col min="15370" max="15616" width="9.140625" style="195"/>
    <col min="15617" max="15617" width="51" style="195" customWidth="1"/>
    <col min="15618" max="15619" width="9.5703125" style="195" customWidth="1"/>
    <col min="15620" max="15620" width="10.42578125" style="195" customWidth="1"/>
    <col min="15621" max="15621" width="8.5703125" style="195" customWidth="1"/>
    <col min="15622" max="15622" width="10.5703125" style="195" customWidth="1"/>
    <col min="15623" max="15623" width="9.140625" style="195"/>
    <col min="15624" max="15624" width="9.7109375" style="195" customWidth="1"/>
    <col min="15625" max="15625" width="10.140625" style="195" customWidth="1"/>
    <col min="15626" max="15872" width="9.140625" style="195"/>
    <col min="15873" max="15873" width="51" style="195" customWidth="1"/>
    <col min="15874" max="15875" width="9.5703125" style="195" customWidth="1"/>
    <col min="15876" max="15876" width="10.42578125" style="195" customWidth="1"/>
    <col min="15877" max="15877" width="8.5703125" style="195" customWidth="1"/>
    <col min="15878" max="15878" width="10.5703125" style="195" customWidth="1"/>
    <col min="15879" max="15879" width="9.140625" style="195"/>
    <col min="15880" max="15880" width="9.7109375" style="195" customWidth="1"/>
    <col min="15881" max="15881" width="10.140625" style="195" customWidth="1"/>
    <col min="15882" max="16128" width="9.140625" style="195"/>
    <col min="16129" max="16129" width="51" style="195" customWidth="1"/>
    <col min="16130" max="16131" width="9.5703125" style="195" customWidth="1"/>
    <col min="16132" max="16132" width="10.42578125" style="195" customWidth="1"/>
    <col min="16133" max="16133" width="8.5703125" style="195" customWidth="1"/>
    <col min="16134" max="16134" width="10.5703125" style="195" customWidth="1"/>
    <col min="16135" max="16135" width="9.140625" style="195"/>
    <col min="16136" max="16136" width="9.7109375" style="195" customWidth="1"/>
    <col min="16137" max="16137" width="10.140625" style="195" customWidth="1"/>
    <col min="16138" max="16384" width="9.140625" style="195"/>
  </cols>
  <sheetData>
    <row r="1" spans="1:16">
      <c r="A1" s="196" t="s">
        <v>105</v>
      </c>
    </row>
    <row r="2" spans="1:16">
      <c r="A2" s="195" t="s">
        <v>46</v>
      </c>
    </row>
    <row r="3" spans="1:16">
      <c r="A3" s="316" t="s">
        <v>106</v>
      </c>
    </row>
    <row r="4" spans="1:16">
      <c r="A4" s="316" t="s">
        <v>47</v>
      </c>
    </row>
    <row r="5" spans="1:16" ht="13.5" thickBot="1">
      <c r="B5" s="197"/>
      <c r="C5" s="197"/>
      <c r="D5" s="197"/>
    </row>
    <row r="6" spans="1:16" ht="42.75" customHeight="1">
      <c r="A6" s="720" t="s">
        <v>162</v>
      </c>
      <c r="B6" s="723" t="s">
        <v>197</v>
      </c>
      <c r="C6" s="723"/>
      <c r="D6" s="723"/>
      <c r="E6" s="723"/>
      <c r="F6" s="723"/>
      <c r="G6" s="723"/>
      <c r="H6" s="724"/>
      <c r="I6" s="725" t="s">
        <v>198</v>
      </c>
    </row>
    <row r="7" spans="1:16" ht="63.75" customHeight="1">
      <c r="A7" s="721"/>
      <c r="B7" s="210" t="s">
        <v>144</v>
      </c>
      <c r="C7" s="385" t="s">
        <v>199</v>
      </c>
      <c r="D7" s="728" t="s">
        <v>200</v>
      </c>
      <c r="E7" s="728" t="s">
        <v>201</v>
      </c>
      <c r="F7" s="730" t="s">
        <v>202</v>
      </c>
      <c r="G7" s="731"/>
      <c r="H7" s="732"/>
      <c r="I7" s="726"/>
    </row>
    <row r="8" spans="1:16" ht="125.25" customHeight="1" thickBot="1">
      <c r="A8" s="722"/>
      <c r="B8" s="733" t="s">
        <v>203</v>
      </c>
      <c r="C8" s="734"/>
      <c r="D8" s="729"/>
      <c r="E8" s="729"/>
      <c r="F8" s="36" t="s">
        <v>204</v>
      </c>
      <c r="G8" s="36" t="s">
        <v>205</v>
      </c>
      <c r="H8" s="37" t="s">
        <v>206</v>
      </c>
      <c r="I8" s="727"/>
    </row>
    <row r="9" spans="1:16">
      <c r="A9" s="38"/>
      <c r="B9" s="39"/>
      <c r="C9" s="40"/>
      <c r="D9" s="41"/>
      <c r="E9" s="41"/>
      <c r="F9" s="41"/>
      <c r="G9" s="42"/>
      <c r="H9" s="42"/>
      <c r="I9" s="42"/>
    </row>
    <row r="10" spans="1:16" s="196" customFormat="1">
      <c r="A10" s="188" t="s">
        <v>110</v>
      </c>
      <c r="B10" s="401">
        <v>38433.599999999999</v>
      </c>
      <c r="C10" s="401">
        <v>19840.400000000001</v>
      </c>
      <c r="D10" s="402">
        <v>123</v>
      </c>
      <c r="E10" s="403">
        <v>60.1</v>
      </c>
      <c r="F10" s="404">
        <v>18</v>
      </c>
      <c r="G10" s="404">
        <v>61.2</v>
      </c>
      <c r="H10" s="404">
        <v>20.8</v>
      </c>
      <c r="I10" s="405">
        <v>63.4</v>
      </c>
      <c r="P10" s="43"/>
    </row>
    <row r="11" spans="1:16" s="196" customFormat="1">
      <c r="A11" s="189" t="s">
        <v>111</v>
      </c>
      <c r="B11" s="401">
        <v>7939.6</v>
      </c>
      <c r="C11" s="401">
        <v>4100.7</v>
      </c>
      <c r="D11" s="402">
        <v>289</v>
      </c>
      <c r="E11" s="135">
        <v>64.7</v>
      </c>
      <c r="F11" s="406">
        <v>17.8</v>
      </c>
      <c r="G11" s="406">
        <v>61.2</v>
      </c>
      <c r="H11" s="406">
        <v>21</v>
      </c>
      <c r="I11" s="405">
        <v>63.3</v>
      </c>
    </row>
    <row r="12" spans="1:16">
      <c r="A12" s="190" t="s">
        <v>374</v>
      </c>
      <c r="B12" s="407"/>
      <c r="C12" s="85"/>
      <c r="D12" s="198"/>
      <c r="E12" s="18"/>
      <c r="F12" s="18"/>
      <c r="G12" s="18"/>
      <c r="H12" s="18"/>
      <c r="I12" s="400"/>
    </row>
    <row r="13" spans="1:16">
      <c r="A13" s="191" t="s">
        <v>4</v>
      </c>
      <c r="B13" s="408">
        <v>3391.4</v>
      </c>
      <c r="C13" s="408">
        <v>1745.4</v>
      </c>
      <c r="D13" s="409">
        <v>223</v>
      </c>
      <c r="E13" s="392">
        <v>48.3</v>
      </c>
      <c r="F13" s="410">
        <v>18.899999999999999</v>
      </c>
      <c r="G13" s="410">
        <v>61.5</v>
      </c>
      <c r="H13" s="410">
        <v>19.5</v>
      </c>
      <c r="I13" s="411">
        <v>62.6</v>
      </c>
    </row>
    <row r="14" spans="1:16">
      <c r="A14" s="191" t="s">
        <v>5</v>
      </c>
      <c r="B14" s="408">
        <v>4548.2</v>
      </c>
      <c r="C14" s="408">
        <v>2355.3000000000002</v>
      </c>
      <c r="D14" s="409">
        <v>369</v>
      </c>
      <c r="E14" s="392">
        <v>76.900000000000006</v>
      </c>
      <c r="F14" s="410">
        <v>16.899999999999999</v>
      </c>
      <c r="G14" s="410">
        <v>61.1</v>
      </c>
      <c r="H14" s="410">
        <v>22</v>
      </c>
      <c r="I14" s="411">
        <v>63.8</v>
      </c>
    </row>
    <row r="15" spans="1:16" s="196" customFormat="1">
      <c r="A15" s="189" t="s">
        <v>113</v>
      </c>
      <c r="B15" s="401">
        <v>6211.6</v>
      </c>
      <c r="C15" s="401">
        <v>3189.7</v>
      </c>
      <c r="D15" s="402">
        <v>93</v>
      </c>
      <c r="E15" s="403">
        <v>60.1</v>
      </c>
      <c r="F15" s="404">
        <v>18.5</v>
      </c>
      <c r="G15" s="404">
        <v>61.4</v>
      </c>
      <c r="H15" s="404">
        <v>20</v>
      </c>
      <c r="I15" s="405">
        <v>62.8</v>
      </c>
    </row>
    <row r="16" spans="1:16">
      <c r="A16" s="190" t="s">
        <v>112</v>
      </c>
      <c r="B16" s="407"/>
      <c r="C16" s="85"/>
      <c r="D16" s="198"/>
      <c r="E16" s="18"/>
      <c r="F16" s="18"/>
      <c r="G16" s="18"/>
      <c r="H16" s="18"/>
      <c r="I16" s="400"/>
    </row>
    <row r="17" spans="1:9">
      <c r="A17" s="191" t="s">
        <v>11</v>
      </c>
      <c r="B17" s="408">
        <v>3489.2</v>
      </c>
      <c r="C17" s="408">
        <v>1791.5</v>
      </c>
      <c r="D17" s="409">
        <v>117</v>
      </c>
      <c r="E17" s="392">
        <v>54.6</v>
      </c>
      <c r="F17" s="410">
        <v>19.3</v>
      </c>
      <c r="G17" s="410">
        <v>61.3</v>
      </c>
      <c r="H17" s="410">
        <v>19.399999999999999</v>
      </c>
      <c r="I17" s="411">
        <v>63.1</v>
      </c>
    </row>
    <row r="18" spans="1:9" s="196" customFormat="1">
      <c r="A18" s="191" t="s">
        <v>12</v>
      </c>
      <c r="B18" s="408">
        <v>1705.5</v>
      </c>
      <c r="C18" s="408">
        <v>876.3</v>
      </c>
      <c r="D18" s="409">
        <v>75</v>
      </c>
      <c r="E18" s="392">
        <v>68.599999999999994</v>
      </c>
      <c r="F18" s="410">
        <v>17.3</v>
      </c>
      <c r="G18" s="410">
        <v>61.5</v>
      </c>
      <c r="H18" s="410">
        <v>21.2</v>
      </c>
      <c r="I18" s="411">
        <v>62.5</v>
      </c>
    </row>
    <row r="19" spans="1:9">
      <c r="A19" s="191" t="s">
        <v>10</v>
      </c>
      <c r="B19" s="408">
        <v>1016.8</v>
      </c>
      <c r="C19" s="408">
        <v>521.9</v>
      </c>
      <c r="D19" s="409">
        <v>73</v>
      </c>
      <c r="E19" s="392">
        <v>64.900000000000006</v>
      </c>
      <c r="F19" s="393">
        <v>18.100000000000001</v>
      </c>
      <c r="G19" s="393">
        <v>61.7</v>
      </c>
      <c r="H19" s="393">
        <v>20.3</v>
      </c>
      <c r="I19" s="411">
        <v>62.1</v>
      </c>
    </row>
    <row r="20" spans="1:9">
      <c r="A20" s="189" t="s">
        <v>114</v>
      </c>
      <c r="B20" s="412">
        <v>3892.6</v>
      </c>
      <c r="C20" s="395">
        <v>2018.2</v>
      </c>
      <c r="D20" s="402">
        <v>133</v>
      </c>
      <c r="E20" s="135">
        <v>64.7</v>
      </c>
      <c r="F20" s="135">
        <v>16.7</v>
      </c>
      <c r="G20" s="135">
        <v>61.6</v>
      </c>
      <c r="H20" s="135">
        <v>21.8</v>
      </c>
      <c r="I20" s="397">
        <v>62.5</v>
      </c>
    </row>
    <row r="21" spans="1:9">
      <c r="A21" s="190" t="s">
        <v>112</v>
      </c>
      <c r="B21" s="408"/>
      <c r="C21" s="408"/>
      <c r="D21" s="409"/>
      <c r="E21" s="392"/>
      <c r="F21" s="410"/>
      <c r="G21" s="410"/>
      <c r="H21" s="410"/>
      <c r="I21" s="411"/>
    </row>
    <row r="22" spans="1:9">
      <c r="A22" s="191" t="s">
        <v>13</v>
      </c>
      <c r="B22" s="408">
        <v>2902.5</v>
      </c>
      <c r="C22" s="408">
        <v>1507.1</v>
      </c>
      <c r="D22" s="409">
        <v>146</v>
      </c>
      <c r="E22" s="392">
        <v>68.8</v>
      </c>
      <c r="F22" s="393">
        <v>16.899999999999999</v>
      </c>
      <c r="G22" s="393">
        <v>61.2</v>
      </c>
      <c r="H22" s="393">
        <v>21.9</v>
      </c>
      <c r="I22" s="411">
        <v>63.4</v>
      </c>
    </row>
    <row r="23" spans="1:9">
      <c r="A23" s="191" t="s">
        <v>14</v>
      </c>
      <c r="B23" s="408">
        <v>990.1</v>
      </c>
      <c r="C23" s="408">
        <v>511.1</v>
      </c>
      <c r="D23" s="409">
        <v>105</v>
      </c>
      <c r="E23" s="392">
        <v>52.8</v>
      </c>
      <c r="F23" s="410">
        <v>15.9</v>
      </c>
      <c r="G23" s="410">
        <v>62.6</v>
      </c>
      <c r="H23" s="410">
        <v>21.4</v>
      </c>
      <c r="I23" s="411">
        <v>59.7</v>
      </c>
    </row>
    <row r="24" spans="1:9">
      <c r="A24" s="189" t="s">
        <v>115</v>
      </c>
      <c r="B24" s="401">
        <v>5841.1</v>
      </c>
      <c r="C24" s="401">
        <v>2998.3</v>
      </c>
      <c r="D24" s="402">
        <v>97</v>
      </c>
      <c r="E24" s="403">
        <v>61.1</v>
      </c>
      <c r="F24" s="404">
        <v>18.7</v>
      </c>
      <c r="G24" s="404">
        <v>61.5</v>
      </c>
      <c r="H24" s="404">
        <v>19.7</v>
      </c>
      <c r="I24" s="405">
        <v>62.5</v>
      </c>
    </row>
    <row r="25" spans="1:9" s="196" customFormat="1">
      <c r="A25" s="190" t="s">
        <v>112</v>
      </c>
      <c r="B25" s="401"/>
      <c r="C25" s="401"/>
      <c r="D25" s="402"/>
      <c r="E25" s="403"/>
      <c r="F25" s="404"/>
      <c r="G25" s="404"/>
      <c r="H25" s="404"/>
      <c r="I25" s="405"/>
    </row>
    <row r="26" spans="1:9">
      <c r="A26" s="191" t="s">
        <v>17</v>
      </c>
      <c r="B26" s="407">
        <v>2082.9</v>
      </c>
      <c r="C26" s="85">
        <v>1073.5999999999999</v>
      </c>
      <c r="D26" s="409">
        <v>116</v>
      </c>
      <c r="E26" s="18">
        <v>59.3</v>
      </c>
      <c r="F26" s="18">
        <v>18.100000000000001</v>
      </c>
      <c r="G26" s="18">
        <v>61.5</v>
      </c>
      <c r="H26" s="18">
        <v>20.399999999999999</v>
      </c>
      <c r="I26" s="400">
        <v>62.5</v>
      </c>
    </row>
    <row r="27" spans="1:9">
      <c r="A27" s="191" t="s">
        <v>16</v>
      </c>
      <c r="B27" s="408">
        <v>1433.9</v>
      </c>
      <c r="C27" s="408">
        <v>732.4</v>
      </c>
      <c r="D27" s="409">
        <v>59</v>
      </c>
      <c r="E27" s="392">
        <v>59</v>
      </c>
      <c r="F27" s="410">
        <v>18.399999999999999</v>
      </c>
      <c r="G27" s="410">
        <v>62.5</v>
      </c>
      <c r="H27" s="410">
        <v>19.100000000000001</v>
      </c>
      <c r="I27" s="411">
        <v>60</v>
      </c>
    </row>
    <row r="28" spans="1:9">
      <c r="A28" s="191" t="s">
        <v>15</v>
      </c>
      <c r="B28" s="408">
        <v>2324.3000000000002</v>
      </c>
      <c r="C28" s="408">
        <v>1192.3</v>
      </c>
      <c r="D28" s="409">
        <v>127</v>
      </c>
      <c r="E28" s="392">
        <v>63.9</v>
      </c>
      <c r="F28" s="410">
        <v>19.600000000000001</v>
      </c>
      <c r="G28" s="410">
        <v>60.9</v>
      </c>
      <c r="H28" s="410">
        <v>19.5</v>
      </c>
      <c r="I28" s="411">
        <v>64.2</v>
      </c>
    </row>
    <row r="29" spans="1:9">
      <c r="A29" s="189" t="s">
        <v>116</v>
      </c>
      <c r="B29" s="401">
        <v>3724</v>
      </c>
      <c r="C29" s="401">
        <v>1935.7</v>
      </c>
      <c r="D29" s="402">
        <v>124</v>
      </c>
      <c r="E29" s="403">
        <v>56.6</v>
      </c>
      <c r="F29" s="406">
        <v>16.8</v>
      </c>
      <c r="G29" s="406">
        <v>60.4</v>
      </c>
      <c r="H29" s="406">
        <v>22.8</v>
      </c>
      <c r="I29" s="405">
        <v>65.7</v>
      </c>
    </row>
    <row r="30" spans="1:9" s="196" customFormat="1">
      <c r="A30" s="190" t="s">
        <v>112</v>
      </c>
      <c r="B30" s="401"/>
      <c r="C30" s="401"/>
      <c r="D30" s="402"/>
      <c r="E30" s="403"/>
      <c r="F30" s="404"/>
      <c r="G30" s="404"/>
      <c r="H30" s="404"/>
      <c r="I30" s="405"/>
    </row>
    <row r="31" spans="1:9">
      <c r="A31" s="191" t="s">
        <v>3</v>
      </c>
      <c r="B31" s="407">
        <v>2476.3000000000002</v>
      </c>
      <c r="C31" s="85">
        <v>1296.4000000000001</v>
      </c>
      <c r="D31" s="409">
        <v>136</v>
      </c>
      <c r="E31" s="18">
        <v>62.7</v>
      </c>
      <c r="F31" s="18">
        <v>16.899999999999999</v>
      </c>
      <c r="G31" s="18">
        <v>60</v>
      </c>
      <c r="H31" s="18">
        <v>23.1</v>
      </c>
      <c r="I31" s="400">
        <v>66.599999999999994</v>
      </c>
    </row>
    <row r="32" spans="1:9">
      <c r="A32" s="191" t="s">
        <v>9</v>
      </c>
      <c r="B32" s="408">
        <v>1247.7</v>
      </c>
      <c r="C32" s="408">
        <v>639.20000000000005</v>
      </c>
      <c r="D32" s="409">
        <v>107</v>
      </c>
      <c r="E32" s="392">
        <v>44.6</v>
      </c>
      <c r="F32" s="410">
        <v>16.600000000000001</v>
      </c>
      <c r="G32" s="410">
        <v>61.1</v>
      </c>
      <c r="H32" s="410">
        <v>22.3</v>
      </c>
      <c r="I32" s="411">
        <v>63.8</v>
      </c>
    </row>
    <row r="33" spans="1:9">
      <c r="A33" s="189" t="s">
        <v>117</v>
      </c>
      <c r="B33" s="401">
        <v>5440</v>
      </c>
      <c r="C33" s="401">
        <v>2789.3</v>
      </c>
      <c r="D33" s="402">
        <v>86</v>
      </c>
      <c r="E33" s="403">
        <v>47.5</v>
      </c>
      <c r="F33" s="404">
        <v>17.899999999999999</v>
      </c>
      <c r="G33" s="404">
        <v>61.9</v>
      </c>
      <c r="H33" s="404">
        <v>20.3</v>
      </c>
      <c r="I33" s="405">
        <v>61.7</v>
      </c>
    </row>
    <row r="34" spans="1:9" s="196" customFormat="1">
      <c r="A34" s="190" t="s">
        <v>112</v>
      </c>
      <c r="B34" s="401"/>
      <c r="C34" s="401"/>
      <c r="D34" s="402"/>
      <c r="E34" s="403"/>
      <c r="F34" s="404"/>
      <c r="G34" s="404"/>
      <c r="H34" s="404"/>
      <c r="I34" s="405"/>
    </row>
    <row r="35" spans="1:9">
      <c r="A35" s="192" t="s">
        <v>6</v>
      </c>
      <c r="B35" s="407">
        <v>2126.3000000000002</v>
      </c>
      <c r="C35" s="85">
        <v>1095.9000000000001</v>
      </c>
      <c r="D35" s="409">
        <v>85</v>
      </c>
      <c r="E35" s="18">
        <v>46.5</v>
      </c>
      <c r="F35" s="18">
        <v>17.7</v>
      </c>
      <c r="G35" s="18">
        <v>61.1</v>
      </c>
      <c r="H35" s="18">
        <v>21.2</v>
      </c>
      <c r="I35" s="400">
        <v>63.7</v>
      </c>
    </row>
    <row r="36" spans="1:9">
      <c r="A36" s="192" t="s">
        <v>7</v>
      </c>
      <c r="B36" s="408">
        <v>2129.1</v>
      </c>
      <c r="C36" s="408">
        <v>1086.3</v>
      </c>
      <c r="D36" s="409">
        <v>119</v>
      </c>
      <c r="E36" s="392">
        <v>41.2</v>
      </c>
      <c r="F36" s="393">
        <v>18.3</v>
      </c>
      <c r="G36" s="393">
        <v>62.4</v>
      </c>
      <c r="H36" s="393">
        <v>19.3</v>
      </c>
      <c r="I36" s="411">
        <v>60.2</v>
      </c>
    </row>
    <row r="37" spans="1:9">
      <c r="A37" s="191" t="s">
        <v>8</v>
      </c>
      <c r="B37" s="408">
        <v>1184.5</v>
      </c>
      <c r="C37" s="408">
        <v>607.1</v>
      </c>
      <c r="D37" s="409">
        <v>59</v>
      </c>
      <c r="E37" s="392">
        <v>60.7</v>
      </c>
      <c r="F37" s="410">
        <v>17.399999999999999</v>
      </c>
      <c r="G37" s="410">
        <v>62.2</v>
      </c>
      <c r="H37" s="410">
        <v>20.399999999999999</v>
      </c>
      <c r="I37" s="411">
        <v>60.8</v>
      </c>
    </row>
    <row r="38" spans="1:9">
      <c r="A38" s="189" t="s">
        <v>118</v>
      </c>
      <c r="B38" s="401">
        <v>5384.6</v>
      </c>
      <c r="C38" s="401">
        <v>2808.4</v>
      </c>
      <c r="D38" s="402">
        <v>151</v>
      </c>
      <c r="E38" s="403">
        <v>64.3</v>
      </c>
      <c r="F38" s="404">
        <v>18.899999999999999</v>
      </c>
      <c r="G38" s="404">
        <v>60.1</v>
      </c>
      <c r="H38" s="404">
        <v>21</v>
      </c>
      <c r="I38" s="405">
        <v>66.400000000000006</v>
      </c>
    </row>
    <row r="39" spans="1:9">
      <c r="A39" s="190" t="s">
        <v>112</v>
      </c>
      <c r="B39" s="44"/>
      <c r="C39" s="198"/>
      <c r="D39" s="198"/>
      <c r="E39" s="198"/>
      <c r="F39" s="198"/>
      <c r="G39" s="198"/>
      <c r="H39" s="198"/>
    </row>
    <row r="40" spans="1:9">
      <c r="A40" s="191" t="s">
        <v>56</v>
      </c>
      <c r="B40" s="408">
        <v>3031.2</v>
      </c>
      <c r="C40" s="408">
        <v>1610.8</v>
      </c>
      <c r="D40" s="409">
        <v>497</v>
      </c>
      <c r="E40" s="392">
        <v>80.7</v>
      </c>
      <c r="F40" s="392">
        <v>19</v>
      </c>
      <c r="G40" s="392">
        <v>59.2</v>
      </c>
      <c r="H40" s="392">
        <v>21.9</v>
      </c>
      <c r="I40" s="411">
        <v>69</v>
      </c>
    </row>
    <row r="41" spans="1:9">
      <c r="A41" s="191" t="s">
        <v>57</v>
      </c>
      <c r="B41" s="408">
        <v>2353.4</v>
      </c>
      <c r="C41" s="408">
        <v>1197.5999999999999</v>
      </c>
      <c r="D41" s="409">
        <v>80</v>
      </c>
      <c r="E41" s="392">
        <v>43.3</v>
      </c>
      <c r="F41" s="392">
        <v>18.8</v>
      </c>
      <c r="G41" s="392">
        <v>61.3</v>
      </c>
      <c r="H41" s="392">
        <v>19.899999999999999</v>
      </c>
      <c r="I41" s="411">
        <v>63.2</v>
      </c>
    </row>
  </sheetData>
  <mergeCells count="7">
    <mergeCell ref="A6:A8"/>
    <mergeCell ref="B6:H6"/>
    <mergeCell ref="I6:I8"/>
    <mergeCell ref="D7:D8"/>
    <mergeCell ref="E7:E8"/>
    <mergeCell ref="F7:H7"/>
    <mergeCell ref="B8:C8"/>
  </mergeCells>
  <phoneticPr fontId="3" type="noConversion"/>
  <pageMargins left="0.75" right="0.75" top="1" bottom="1" header="0.5" footer="0.5"/>
  <pageSetup paperSize="9" scale="80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>
    <tabColor theme="3" tint="0.79998168889431442"/>
  </sheetPr>
  <dimension ref="A1:J51"/>
  <sheetViews>
    <sheetView workbookViewId="0"/>
  </sheetViews>
  <sheetFormatPr defaultRowHeight="12.75"/>
  <cols>
    <col min="1" max="1" width="50.28515625" style="22" customWidth="1"/>
    <col min="2" max="2" width="13.28515625" style="22" customWidth="1"/>
    <col min="3" max="4" width="11" style="22" customWidth="1"/>
    <col min="5" max="5" width="12.28515625" style="150" customWidth="1"/>
    <col min="6" max="6" width="13" style="150" customWidth="1"/>
    <col min="7" max="7" width="11.42578125" style="22" customWidth="1"/>
    <col min="8" max="8" width="10.85546875" style="22" customWidth="1"/>
    <col min="9" max="9" width="13.28515625" style="22" customWidth="1"/>
    <col min="10" max="232" width="9.140625" style="22"/>
    <col min="233" max="233" width="30.5703125" style="22" customWidth="1"/>
    <col min="234" max="238" width="11" style="22" customWidth="1"/>
    <col min="239" max="240" width="8.7109375" style="22" customWidth="1"/>
    <col min="241" max="241" width="11.140625" style="22" customWidth="1"/>
    <col min="242" max="242" width="0.42578125" style="22" customWidth="1"/>
    <col min="243" max="256" width="9.140625" style="22"/>
    <col min="257" max="257" width="54.85546875" style="22" customWidth="1"/>
    <col min="258" max="258" width="12" style="22" customWidth="1"/>
    <col min="259" max="260" width="11" style="22" customWidth="1"/>
    <col min="261" max="261" width="12.28515625" style="22" customWidth="1"/>
    <col min="262" max="262" width="13" style="22" customWidth="1"/>
    <col min="263" max="263" width="11.42578125" style="22" customWidth="1"/>
    <col min="264" max="264" width="10.85546875" style="22" customWidth="1"/>
    <col min="265" max="265" width="13.28515625" style="22" customWidth="1"/>
    <col min="266" max="488" width="9.140625" style="22"/>
    <col min="489" max="489" width="30.5703125" style="22" customWidth="1"/>
    <col min="490" max="494" width="11" style="22" customWidth="1"/>
    <col min="495" max="496" width="8.7109375" style="22" customWidth="1"/>
    <col min="497" max="497" width="11.140625" style="22" customWidth="1"/>
    <col min="498" max="498" width="0.42578125" style="22" customWidth="1"/>
    <col min="499" max="512" width="9.140625" style="22"/>
    <col min="513" max="513" width="54.85546875" style="22" customWidth="1"/>
    <col min="514" max="514" width="12" style="22" customWidth="1"/>
    <col min="515" max="516" width="11" style="22" customWidth="1"/>
    <col min="517" max="517" width="12.28515625" style="22" customWidth="1"/>
    <col min="518" max="518" width="13" style="22" customWidth="1"/>
    <col min="519" max="519" width="11.42578125" style="22" customWidth="1"/>
    <col min="520" max="520" width="10.85546875" style="22" customWidth="1"/>
    <col min="521" max="521" width="13.28515625" style="22" customWidth="1"/>
    <col min="522" max="744" width="9.140625" style="22"/>
    <col min="745" max="745" width="30.5703125" style="22" customWidth="1"/>
    <col min="746" max="750" width="11" style="22" customWidth="1"/>
    <col min="751" max="752" width="8.7109375" style="22" customWidth="1"/>
    <col min="753" max="753" width="11.140625" style="22" customWidth="1"/>
    <col min="754" max="754" width="0.42578125" style="22" customWidth="1"/>
    <col min="755" max="768" width="9.140625" style="22"/>
    <col min="769" max="769" width="54.85546875" style="22" customWidth="1"/>
    <col min="770" max="770" width="12" style="22" customWidth="1"/>
    <col min="771" max="772" width="11" style="22" customWidth="1"/>
    <col min="773" max="773" width="12.28515625" style="22" customWidth="1"/>
    <col min="774" max="774" width="13" style="22" customWidth="1"/>
    <col min="775" max="775" width="11.42578125" style="22" customWidth="1"/>
    <col min="776" max="776" width="10.85546875" style="22" customWidth="1"/>
    <col min="777" max="777" width="13.28515625" style="22" customWidth="1"/>
    <col min="778" max="1000" width="9.140625" style="22"/>
    <col min="1001" max="1001" width="30.5703125" style="22" customWidth="1"/>
    <col min="1002" max="1006" width="11" style="22" customWidth="1"/>
    <col min="1007" max="1008" width="8.7109375" style="22" customWidth="1"/>
    <col min="1009" max="1009" width="11.140625" style="22" customWidth="1"/>
    <col min="1010" max="1010" width="0.42578125" style="22" customWidth="1"/>
    <col min="1011" max="1024" width="9.140625" style="22"/>
    <col min="1025" max="1025" width="54.85546875" style="22" customWidth="1"/>
    <col min="1026" max="1026" width="12" style="22" customWidth="1"/>
    <col min="1027" max="1028" width="11" style="22" customWidth="1"/>
    <col min="1029" max="1029" width="12.28515625" style="22" customWidth="1"/>
    <col min="1030" max="1030" width="13" style="22" customWidth="1"/>
    <col min="1031" max="1031" width="11.42578125" style="22" customWidth="1"/>
    <col min="1032" max="1032" width="10.85546875" style="22" customWidth="1"/>
    <col min="1033" max="1033" width="13.28515625" style="22" customWidth="1"/>
    <col min="1034" max="1256" width="9.140625" style="22"/>
    <col min="1257" max="1257" width="30.5703125" style="22" customWidth="1"/>
    <col min="1258" max="1262" width="11" style="22" customWidth="1"/>
    <col min="1263" max="1264" width="8.7109375" style="22" customWidth="1"/>
    <col min="1265" max="1265" width="11.140625" style="22" customWidth="1"/>
    <col min="1266" max="1266" width="0.42578125" style="22" customWidth="1"/>
    <col min="1267" max="1280" width="9.140625" style="22"/>
    <col min="1281" max="1281" width="54.85546875" style="22" customWidth="1"/>
    <col min="1282" max="1282" width="12" style="22" customWidth="1"/>
    <col min="1283" max="1284" width="11" style="22" customWidth="1"/>
    <col min="1285" max="1285" width="12.28515625" style="22" customWidth="1"/>
    <col min="1286" max="1286" width="13" style="22" customWidth="1"/>
    <col min="1287" max="1287" width="11.42578125" style="22" customWidth="1"/>
    <col min="1288" max="1288" width="10.85546875" style="22" customWidth="1"/>
    <col min="1289" max="1289" width="13.28515625" style="22" customWidth="1"/>
    <col min="1290" max="1512" width="9.140625" style="22"/>
    <col min="1513" max="1513" width="30.5703125" style="22" customWidth="1"/>
    <col min="1514" max="1518" width="11" style="22" customWidth="1"/>
    <col min="1519" max="1520" width="8.7109375" style="22" customWidth="1"/>
    <col min="1521" max="1521" width="11.140625" style="22" customWidth="1"/>
    <col min="1522" max="1522" width="0.42578125" style="22" customWidth="1"/>
    <col min="1523" max="1536" width="9.140625" style="22"/>
    <col min="1537" max="1537" width="54.85546875" style="22" customWidth="1"/>
    <col min="1538" max="1538" width="12" style="22" customWidth="1"/>
    <col min="1539" max="1540" width="11" style="22" customWidth="1"/>
    <col min="1541" max="1541" width="12.28515625" style="22" customWidth="1"/>
    <col min="1542" max="1542" width="13" style="22" customWidth="1"/>
    <col min="1543" max="1543" width="11.42578125" style="22" customWidth="1"/>
    <col min="1544" max="1544" width="10.85546875" style="22" customWidth="1"/>
    <col min="1545" max="1545" width="13.28515625" style="22" customWidth="1"/>
    <col min="1546" max="1768" width="9.140625" style="22"/>
    <col min="1769" max="1769" width="30.5703125" style="22" customWidth="1"/>
    <col min="1770" max="1774" width="11" style="22" customWidth="1"/>
    <col min="1775" max="1776" width="8.7109375" style="22" customWidth="1"/>
    <col min="1777" max="1777" width="11.140625" style="22" customWidth="1"/>
    <col min="1778" max="1778" width="0.42578125" style="22" customWidth="1"/>
    <col min="1779" max="1792" width="9.140625" style="22"/>
    <col min="1793" max="1793" width="54.85546875" style="22" customWidth="1"/>
    <col min="1794" max="1794" width="12" style="22" customWidth="1"/>
    <col min="1795" max="1796" width="11" style="22" customWidth="1"/>
    <col min="1797" max="1797" width="12.28515625" style="22" customWidth="1"/>
    <col min="1798" max="1798" width="13" style="22" customWidth="1"/>
    <col min="1799" max="1799" width="11.42578125" style="22" customWidth="1"/>
    <col min="1800" max="1800" width="10.85546875" style="22" customWidth="1"/>
    <col min="1801" max="1801" width="13.28515625" style="22" customWidth="1"/>
    <col min="1802" max="2024" width="9.140625" style="22"/>
    <col min="2025" max="2025" width="30.5703125" style="22" customWidth="1"/>
    <col min="2026" max="2030" width="11" style="22" customWidth="1"/>
    <col min="2031" max="2032" width="8.7109375" style="22" customWidth="1"/>
    <col min="2033" max="2033" width="11.140625" style="22" customWidth="1"/>
    <col min="2034" max="2034" width="0.42578125" style="22" customWidth="1"/>
    <col min="2035" max="2048" width="9.140625" style="22"/>
    <col min="2049" max="2049" width="54.85546875" style="22" customWidth="1"/>
    <col min="2050" max="2050" width="12" style="22" customWidth="1"/>
    <col min="2051" max="2052" width="11" style="22" customWidth="1"/>
    <col min="2053" max="2053" width="12.28515625" style="22" customWidth="1"/>
    <col min="2054" max="2054" width="13" style="22" customWidth="1"/>
    <col min="2055" max="2055" width="11.42578125" style="22" customWidth="1"/>
    <col min="2056" max="2056" width="10.85546875" style="22" customWidth="1"/>
    <col min="2057" max="2057" width="13.28515625" style="22" customWidth="1"/>
    <col min="2058" max="2280" width="9.140625" style="22"/>
    <col min="2281" max="2281" width="30.5703125" style="22" customWidth="1"/>
    <col min="2282" max="2286" width="11" style="22" customWidth="1"/>
    <col min="2287" max="2288" width="8.7109375" style="22" customWidth="1"/>
    <col min="2289" max="2289" width="11.140625" style="22" customWidth="1"/>
    <col min="2290" max="2290" width="0.42578125" style="22" customWidth="1"/>
    <col min="2291" max="2304" width="9.140625" style="22"/>
    <col min="2305" max="2305" width="54.85546875" style="22" customWidth="1"/>
    <col min="2306" max="2306" width="12" style="22" customWidth="1"/>
    <col min="2307" max="2308" width="11" style="22" customWidth="1"/>
    <col min="2309" max="2309" width="12.28515625" style="22" customWidth="1"/>
    <col min="2310" max="2310" width="13" style="22" customWidth="1"/>
    <col min="2311" max="2311" width="11.42578125" style="22" customWidth="1"/>
    <col min="2312" max="2312" width="10.85546875" style="22" customWidth="1"/>
    <col min="2313" max="2313" width="13.28515625" style="22" customWidth="1"/>
    <col min="2314" max="2536" width="9.140625" style="22"/>
    <col min="2537" max="2537" width="30.5703125" style="22" customWidth="1"/>
    <col min="2538" max="2542" width="11" style="22" customWidth="1"/>
    <col min="2543" max="2544" width="8.7109375" style="22" customWidth="1"/>
    <col min="2545" max="2545" width="11.140625" style="22" customWidth="1"/>
    <col min="2546" max="2546" width="0.42578125" style="22" customWidth="1"/>
    <col min="2547" max="2560" width="9.140625" style="22"/>
    <col min="2561" max="2561" width="54.85546875" style="22" customWidth="1"/>
    <col min="2562" max="2562" width="12" style="22" customWidth="1"/>
    <col min="2563" max="2564" width="11" style="22" customWidth="1"/>
    <col min="2565" max="2565" width="12.28515625" style="22" customWidth="1"/>
    <col min="2566" max="2566" width="13" style="22" customWidth="1"/>
    <col min="2567" max="2567" width="11.42578125" style="22" customWidth="1"/>
    <col min="2568" max="2568" width="10.85546875" style="22" customWidth="1"/>
    <col min="2569" max="2569" width="13.28515625" style="22" customWidth="1"/>
    <col min="2570" max="2792" width="9.140625" style="22"/>
    <col min="2793" max="2793" width="30.5703125" style="22" customWidth="1"/>
    <col min="2794" max="2798" width="11" style="22" customWidth="1"/>
    <col min="2799" max="2800" width="8.7109375" style="22" customWidth="1"/>
    <col min="2801" max="2801" width="11.140625" style="22" customWidth="1"/>
    <col min="2802" max="2802" width="0.42578125" style="22" customWidth="1"/>
    <col min="2803" max="2816" width="9.140625" style="22"/>
    <col min="2817" max="2817" width="54.85546875" style="22" customWidth="1"/>
    <col min="2818" max="2818" width="12" style="22" customWidth="1"/>
    <col min="2819" max="2820" width="11" style="22" customWidth="1"/>
    <col min="2821" max="2821" width="12.28515625" style="22" customWidth="1"/>
    <col min="2822" max="2822" width="13" style="22" customWidth="1"/>
    <col min="2823" max="2823" width="11.42578125" style="22" customWidth="1"/>
    <col min="2824" max="2824" width="10.85546875" style="22" customWidth="1"/>
    <col min="2825" max="2825" width="13.28515625" style="22" customWidth="1"/>
    <col min="2826" max="3048" width="9.140625" style="22"/>
    <col min="3049" max="3049" width="30.5703125" style="22" customWidth="1"/>
    <col min="3050" max="3054" width="11" style="22" customWidth="1"/>
    <col min="3055" max="3056" width="8.7109375" style="22" customWidth="1"/>
    <col min="3057" max="3057" width="11.140625" style="22" customWidth="1"/>
    <col min="3058" max="3058" width="0.42578125" style="22" customWidth="1"/>
    <col min="3059" max="3072" width="9.140625" style="22"/>
    <col min="3073" max="3073" width="54.85546875" style="22" customWidth="1"/>
    <col min="3074" max="3074" width="12" style="22" customWidth="1"/>
    <col min="3075" max="3076" width="11" style="22" customWidth="1"/>
    <col min="3077" max="3077" width="12.28515625" style="22" customWidth="1"/>
    <col min="3078" max="3078" width="13" style="22" customWidth="1"/>
    <col min="3079" max="3079" width="11.42578125" style="22" customWidth="1"/>
    <col min="3080" max="3080" width="10.85546875" style="22" customWidth="1"/>
    <col min="3081" max="3081" width="13.28515625" style="22" customWidth="1"/>
    <col min="3082" max="3304" width="9.140625" style="22"/>
    <col min="3305" max="3305" width="30.5703125" style="22" customWidth="1"/>
    <col min="3306" max="3310" width="11" style="22" customWidth="1"/>
    <col min="3311" max="3312" width="8.7109375" style="22" customWidth="1"/>
    <col min="3313" max="3313" width="11.140625" style="22" customWidth="1"/>
    <col min="3314" max="3314" width="0.42578125" style="22" customWidth="1"/>
    <col min="3315" max="3328" width="9.140625" style="22"/>
    <col min="3329" max="3329" width="54.85546875" style="22" customWidth="1"/>
    <col min="3330" max="3330" width="12" style="22" customWidth="1"/>
    <col min="3331" max="3332" width="11" style="22" customWidth="1"/>
    <col min="3333" max="3333" width="12.28515625" style="22" customWidth="1"/>
    <col min="3334" max="3334" width="13" style="22" customWidth="1"/>
    <col min="3335" max="3335" width="11.42578125" style="22" customWidth="1"/>
    <col min="3336" max="3336" width="10.85546875" style="22" customWidth="1"/>
    <col min="3337" max="3337" width="13.28515625" style="22" customWidth="1"/>
    <col min="3338" max="3560" width="9.140625" style="22"/>
    <col min="3561" max="3561" width="30.5703125" style="22" customWidth="1"/>
    <col min="3562" max="3566" width="11" style="22" customWidth="1"/>
    <col min="3567" max="3568" width="8.7109375" style="22" customWidth="1"/>
    <col min="3569" max="3569" width="11.140625" style="22" customWidth="1"/>
    <col min="3570" max="3570" width="0.42578125" style="22" customWidth="1"/>
    <col min="3571" max="3584" width="9.140625" style="22"/>
    <col min="3585" max="3585" width="54.85546875" style="22" customWidth="1"/>
    <col min="3586" max="3586" width="12" style="22" customWidth="1"/>
    <col min="3587" max="3588" width="11" style="22" customWidth="1"/>
    <col min="3589" max="3589" width="12.28515625" style="22" customWidth="1"/>
    <col min="3590" max="3590" width="13" style="22" customWidth="1"/>
    <col min="3591" max="3591" width="11.42578125" style="22" customWidth="1"/>
    <col min="3592" max="3592" width="10.85546875" style="22" customWidth="1"/>
    <col min="3593" max="3593" width="13.28515625" style="22" customWidth="1"/>
    <col min="3594" max="3816" width="9.140625" style="22"/>
    <col min="3817" max="3817" width="30.5703125" style="22" customWidth="1"/>
    <col min="3818" max="3822" width="11" style="22" customWidth="1"/>
    <col min="3823" max="3824" width="8.7109375" style="22" customWidth="1"/>
    <col min="3825" max="3825" width="11.140625" style="22" customWidth="1"/>
    <col min="3826" max="3826" width="0.42578125" style="22" customWidth="1"/>
    <col min="3827" max="3840" width="9.140625" style="22"/>
    <col min="3841" max="3841" width="54.85546875" style="22" customWidth="1"/>
    <col min="3842" max="3842" width="12" style="22" customWidth="1"/>
    <col min="3843" max="3844" width="11" style="22" customWidth="1"/>
    <col min="3845" max="3845" width="12.28515625" style="22" customWidth="1"/>
    <col min="3846" max="3846" width="13" style="22" customWidth="1"/>
    <col min="3847" max="3847" width="11.42578125" style="22" customWidth="1"/>
    <col min="3848" max="3848" width="10.85546875" style="22" customWidth="1"/>
    <col min="3849" max="3849" width="13.28515625" style="22" customWidth="1"/>
    <col min="3850" max="4072" width="9.140625" style="22"/>
    <col min="4073" max="4073" width="30.5703125" style="22" customWidth="1"/>
    <col min="4074" max="4078" width="11" style="22" customWidth="1"/>
    <col min="4079" max="4080" width="8.7109375" style="22" customWidth="1"/>
    <col min="4081" max="4081" width="11.140625" style="22" customWidth="1"/>
    <col min="4082" max="4082" width="0.42578125" style="22" customWidth="1"/>
    <col min="4083" max="4096" width="9.140625" style="22"/>
    <col min="4097" max="4097" width="54.85546875" style="22" customWidth="1"/>
    <col min="4098" max="4098" width="12" style="22" customWidth="1"/>
    <col min="4099" max="4100" width="11" style="22" customWidth="1"/>
    <col min="4101" max="4101" width="12.28515625" style="22" customWidth="1"/>
    <col min="4102" max="4102" width="13" style="22" customWidth="1"/>
    <col min="4103" max="4103" width="11.42578125" style="22" customWidth="1"/>
    <col min="4104" max="4104" width="10.85546875" style="22" customWidth="1"/>
    <col min="4105" max="4105" width="13.28515625" style="22" customWidth="1"/>
    <col min="4106" max="4328" width="9.140625" style="22"/>
    <col min="4329" max="4329" width="30.5703125" style="22" customWidth="1"/>
    <col min="4330" max="4334" width="11" style="22" customWidth="1"/>
    <col min="4335" max="4336" width="8.7109375" style="22" customWidth="1"/>
    <col min="4337" max="4337" width="11.140625" style="22" customWidth="1"/>
    <col min="4338" max="4338" width="0.42578125" style="22" customWidth="1"/>
    <col min="4339" max="4352" width="9.140625" style="22"/>
    <col min="4353" max="4353" width="54.85546875" style="22" customWidth="1"/>
    <col min="4354" max="4354" width="12" style="22" customWidth="1"/>
    <col min="4355" max="4356" width="11" style="22" customWidth="1"/>
    <col min="4357" max="4357" width="12.28515625" style="22" customWidth="1"/>
    <col min="4358" max="4358" width="13" style="22" customWidth="1"/>
    <col min="4359" max="4359" width="11.42578125" style="22" customWidth="1"/>
    <col min="4360" max="4360" width="10.85546875" style="22" customWidth="1"/>
    <col min="4361" max="4361" width="13.28515625" style="22" customWidth="1"/>
    <col min="4362" max="4584" width="9.140625" style="22"/>
    <col min="4585" max="4585" width="30.5703125" style="22" customWidth="1"/>
    <col min="4586" max="4590" width="11" style="22" customWidth="1"/>
    <col min="4591" max="4592" width="8.7109375" style="22" customWidth="1"/>
    <col min="4593" max="4593" width="11.140625" style="22" customWidth="1"/>
    <col min="4594" max="4594" width="0.42578125" style="22" customWidth="1"/>
    <col min="4595" max="4608" width="9.140625" style="22"/>
    <col min="4609" max="4609" width="54.85546875" style="22" customWidth="1"/>
    <col min="4610" max="4610" width="12" style="22" customWidth="1"/>
    <col min="4611" max="4612" width="11" style="22" customWidth="1"/>
    <col min="4613" max="4613" width="12.28515625" style="22" customWidth="1"/>
    <col min="4614" max="4614" width="13" style="22" customWidth="1"/>
    <col min="4615" max="4615" width="11.42578125" style="22" customWidth="1"/>
    <col min="4616" max="4616" width="10.85546875" style="22" customWidth="1"/>
    <col min="4617" max="4617" width="13.28515625" style="22" customWidth="1"/>
    <col min="4618" max="4840" width="9.140625" style="22"/>
    <col min="4841" max="4841" width="30.5703125" style="22" customWidth="1"/>
    <col min="4842" max="4846" width="11" style="22" customWidth="1"/>
    <col min="4847" max="4848" width="8.7109375" style="22" customWidth="1"/>
    <col min="4849" max="4849" width="11.140625" style="22" customWidth="1"/>
    <col min="4850" max="4850" width="0.42578125" style="22" customWidth="1"/>
    <col min="4851" max="4864" width="9.140625" style="22"/>
    <col min="4865" max="4865" width="54.85546875" style="22" customWidth="1"/>
    <col min="4866" max="4866" width="12" style="22" customWidth="1"/>
    <col min="4867" max="4868" width="11" style="22" customWidth="1"/>
    <col min="4869" max="4869" width="12.28515625" style="22" customWidth="1"/>
    <col min="4870" max="4870" width="13" style="22" customWidth="1"/>
    <col min="4871" max="4871" width="11.42578125" style="22" customWidth="1"/>
    <col min="4872" max="4872" width="10.85546875" style="22" customWidth="1"/>
    <col min="4873" max="4873" width="13.28515625" style="22" customWidth="1"/>
    <col min="4874" max="5096" width="9.140625" style="22"/>
    <col min="5097" max="5097" width="30.5703125" style="22" customWidth="1"/>
    <col min="5098" max="5102" width="11" style="22" customWidth="1"/>
    <col min="5103" max="5104" width="8.7109375" style="22" customWidth="1"/>
    <col min="5105" max="5105" width="11.140625" style="22" customWidth="1"/>
    <col min="5106" max="5106" width="0.42578125" style="22" customWidth="1"/>
    <col min="5107" max="5120" width="9.140625" style="22"/>
    <col min="5121" max="5121" width="54.85546875" style="22" customWidth="1"/>
    <col min="5122" max="5122" width="12" style="22" customWidth="1"/>
    <col min="5123" max="5124" width="11" style="22" customWidth="1"/>
    <col min="5125" max="5125" width="12.28515625" style="22" customWidth="1"/>
    <col min="5126" max="5126" width="13" style="22" customWidth="1"/>
    <col min="5127" max="5127" width="11.42578125" style="22" customWidth="1"/>
    <col min="5128" max="5128" width="10.85546875" style="22" customWidth="1"/>
    <col min="5129" max="5129" width="13.28515625" style="22" customWidth="1"/>
    <col min="5130" max="5352" width="9.140625" style="22"/>
    <col min="5353" max="5353" width="30.5703125" style="22" customWidth="1"/>
    <col min="5354" max="5358" width="11" style="22" customWidth="1"/>
    <col min="5359" max="5360" width="8.7109375" style="22" customWidth="1"/>
    <col min="5361" max="5361" width="11.140625" style="22" customWidth="1"/>
    <col min="5362" max="5362" width="0.42578125" style="22" customWidth="1"/>
    <col min="5363" max="5376" width="9.140625" style="22"/>
    <col min="5377" max="5377" width="54.85546875" style="22" customWidth="1"/>
    <col min="5378" max="5378" width="12" style="22" customWidth="1"/>
    <col min="5379" max="5380" width="11" style="22" customWidth="1"/>
    <col min="5381" max="5381" width="12.28515625" style="22" customWidth="1"/>
    <col min="5382" max="5382" width="13" style="22" customWidth="1"/>
    <col min="5383" max="5383" width="11.42578125" style="22" customWidth="1"/>
    <col min="5384" max="5384" width="10.85546875" style="22" customWidth="1"/>
    <col min="5385" max="5385" width="13.28515625" style="22" customWidth="1"/>
    <col min="5386" max="5608" width="9.140625" style="22"/>
    <col min="5609" max="5609" width="30.5703125" style="22" customWidth="1"/>
    <col min="5610" max="5614" width="11" style="22" customWidth="1"/>
    <col min="5615" max="5616" width="8.7109375" style="22" customWidth="1"/>
    <col min="5617" max="5617" width="11.140625" style="22" customWidth="1"/>
    <col min="5618" max="5618" width="0.42578125" style="22" customWidth="1"/>
    <col min="5619" max="5632" width="9.140625" style="22"/>
    <col min="5633" max="5633" width="54.85546875" style="22" customWidth="1"/>
    <col min="5634" max="5634" width="12" style="22" customWidth="1"/>
    <col min="5635" max="5636" width="11" style="22" customWidth="1"/>
    <col min="5637" max="5637" width="12.28515625" style="22" customWidth="1"/>
    <col min="5638" max="5638" width="13" style="22" customWidth="1"/>
    <col min="5639" max="5639" width="11.42578125" style="22" customWidth="1"/>
    <col min="5640" max="5640" width="10.85546875" style="22" customWidth="1"/>
    <col min="5641" max="5641" width="13.28515625" style="22" customWidth="1"/>
    <col min="5642" max="5864" width="9.140625" style="22"/>
    <col min="5865" max="5865" width="30.5703125" style="22" customWidth="1"/>
    <col min="5866" max="5870" width="11" style="22" customWidth="1"/>
    <col min="5871" max="5872" width="8.7109375" style="22" customWidth="1"/>
    <col min="5873" max="5873" width="11.140625" style="22" customWidth="1"/>
    <col min="5874" max="5874" width="0.42578125" style="22" customWidth="1"/>
    <col min="5875" max="5888" width="9.140625" style="22"/>
    <col min="5889" max="5889" width="54.85546875" style="22" customWidth="1"/>
    <col min="5890" max="5890" width="12" style="22" customWidth="1"/>
    <col min="5891" max="5892" width="11" style="22" customWidth="1"/>
    <col min="5893" max="5893" width="12.28515625" style="22" customWidth="1"/>
    <col min="5894" max="5894" width="13" style="22" customWidth="1"/>
    <col min="5895" max="5895" width="11.42578125" style="22" customWidth="1"/>
    <col min="5896" max="5896" width="10.85546875" style="22" customWidth="1"/>
    <col min="5897" max="5897" width="13.28515625" style="22" customWidth="1"/>
    <col min="5898" max="6120" width="9.140625" style="22"/>
    <col min="6121" max="6121" width="30.5703125" style="22" customWidth="1"/>
    <col min="6122" max="6126" width="11" style="22" customWidth="1"/>
    <col min="6127" max="6128" width="8.7109375" style="22" customWidth="1"/>
    <col min="6129" max="6129" width="11.140625" style="22" customWidth="1"/>
    <col min="6130" max="6130" width="0.42578125" style="22" customWidth="1"/>
    <col min="6131" max="6144" width="9.140625" style="22"/>
    <col min="6145" max="6145" width="54.85546875" style="22" customWidth="1"/>
    <col min="6146" max="6146" width="12" style="22" customWidth="1"/>
    <col min="6147" max="6148" width="11" style="22" customWidth="1"/>
    <col min="6149" max="6149" width="12.28515625" style="22" customWidth="1"/>
    <col min="6150" max="6150" width="13" style="22" customWidth="1"/>
    <col min="6151" max="6151" width="11.42578125" style="22" customWidth="1"/>
    <col min="6152" max="6152" width="10.85546875" style="22" customWidth="1"/>
    <col min="6153" max="6153" width="13.28515625" style="22" customWidth="1"/>
    <col min="6154" max="6376" width="9.140625" style="22"/>
    <col min="6377" max="6377" width="30.5703125" style="22" customWidth="1"/>
    <col min="6378" max="6382" width="11" style="22" customWidth="1"/>
    <col min="6383" max="6384" width="8.7109375" style="22" customWidth="1"/>
    <col min="6385" max="6385" width="11.140625" style="22" customWidth="1"/>
    <col min="6386" max="6386" width="0.42578125" style="22" customWidth="1"/>
    <col min="6387" max="6400" width="9.140625" style="22"/>
    <col min="6401" max="6401" width="54.85546875" style="22" customWidth="1"/>
    <col min="6402" max="6402" width="12" style="22" customWidth="1"/>
    <col min="6403" max="6404" width="11" style="22" customWidth="1"/>
    <col min="6405" max="6405" width="12.28515625" style="22" customWidth="1"/>
    <col min="6406" max="6406" width="13" style="22" customWidth="1"/>
    <col min="6407" max="6407" width="11.42578125" style="22" customWidth="1"/>
    <col min="6408" max="6408" width="10.85546875" style="22" customWidth="1"/>
    <col min="6409" max="6409" width="13.28515625" style="22" customWidth="1"/>
    <col min="6410" max="6632" width="9.140625" style="22"/>
    <col min="6633" max="6633" width="30.5703125" style="22" customWidth="1"/>
    <col min="6634" max="6638" width="11" style="22" customWidth="1"/>
    <col min="6639" max="6640" width="8.7109375" style="22" customWidth="1"/>
    <col min="6641" max="6641" width="11.140625" style="22" customWidth="1"/>
    <col min="6642" max="6642" width="0.42578125" style="22" customWidth="1"/>
    <col min="6643" max="6656" width="9.140625" style="22"/>
    <col min="6657" max="6657" width="54.85546875" style="22" customWidth="1"/>
    <col min="6658" max="6658" width="12" style="22" customWidth="1"/>
    <col min="6659" max="6660" width="11" style="22" customWidth="1"/>
    <col min="6661" max="6661" width="12.28515625" style="22" customWidth="1"/>
    <col min="6662" max="6662" width="13" style="22" customWidth="1"/>
    <col min="6663" max="6663" width="11.42578125" style="22" customWidth="1"/>
    <col min="6664" max="6664" width="10.85546875" style="22" customWidth="1"/>
    <col min="6665" max="6665" width="13.28515625" style="22" customWidth="1"/>
    <col min="6666" max="6888" width="9.140625" style="22"/>
    <col min="6889" max="6889" width="30.5703125" style="22" customWidth="1"/>
    <col min="6890" max="6894" width="11" style="22" customWidth="1"/>
    <col min="6895" max="6896" width="8.7109375" style="22" customWidth="1"/>
    <col min="6897" max="6897" width="11.140625" style="22" customWidth="1"/>
    <col min="6898" max="6898" width="0.42578125" style="22" customWidth="1"/>
    <col min="6899" max="6912" width="9.140625" style="22"/>
    <col min="6913" max="6913" width="54.85546875" style="22" customWidth="1"/>
    <col min="6914" max="6914" width="12" style="22" customWidth="1"/>
    <col min="6915" max="6916" width="11" style="22" customWidth="1"/>
    <col min="6917" max="6917" width="12.28515625" style="22" customWidth="1"/>
    <col min="6918" max="6918" width="13" style="22" customWidth="1"/>
    <col min="6919" max="6919" width="11.42578125" style="22" customWidth="1"/>
    <col min="6920" max="6920" width="10.85546875" style="22" customWidth="1"/>
    <col min="6921" max="6921" width="13.28515625" style="22" customWidth="1"/>
    <col min="6922" max="7144" width="9.140625" style="22"/>
    <col min="7145" max="7145" width="30.5703125" style="22" customWidth="1"/>
    <col min="7146" max="7150" width="11" style="22" customWidth="1"/>
    <col min="7151" max="7152" width="8.7109375" style="22" customWidth="1"/>
    <col min="7153" max="7153" width="11.140625" style="22" customWidth="1"/>
    <col min="7154" max="7154" width="0.42578125" style="22" customWidth="1"/>
    <col min="7155" max="7168" width="9.140625" style="22"/>
    <col min="7169" max="7169" width="54.85546875" style="22" customWidth="1"/>
    <col min="7170" max="7170" width="12" style="22" customWidth="1"/>
    <col min="7171" max="7172" width="11" style="22" customWidth="1"/>
    <col min="7173" max="7173" width="12.28515625" style="22" customWidth="1"/>
    <col min="7174" max="7174" width="13" style="22" customWidth="1"/>
    <col min="7175" max="7175" width="11.42578125" style="22" customWidth="1"/>
    <col min="7176" max="7176" width="10.85546875" style="22" customWidth="1"/>
    <col min="7177" max="7177" width="13.28515625" style="22" customWidth="1"/>
    <col min="7178" max="7400" width="9.140625" style="22"/>
    <col min="7401" max="7401" width="30.5703125" style="22" customWidth="1"/>
    <col min="7402" max="7406" width="11" style="22" customWidth="1"/>
    <col min="7407" max="7408" width="8.7109375" style="22" customWidth="1"/>
    <col min="7409" max="7409" width="11.140625" style="22" customWidth="1"/>
    <col min="7410" max="7410" width="0.42578125" style="22" customWidth="1"/>
    <col min="7411" max="7424" width="9.140625" style="22"/>
    <col min="7425" max="7425" width="54.85546875" style="22" customWidth="1"/>
    <col min="7426" max="7426" width="12" style="22" customWidth="1"/>
    <col min="7427" max="7428" width="11" style="22" customWidth="1"/>
    <col min="7429" max="7429" width="12.28515625" style="22" customWidth="1"/>
    <col min="7430" max="7430" width="13" style="22" customWidth="1"/>
    <col min="7431" max="7431" width="11.42578125" style="22" customWidth="1"/>
    <col min="7432" max="7432" width="10.85546875" style="22" customWidth="1"/>
    <col min="7433" max="7433" width="13.28515625" style="22" customWidth="1"/>
    <col min="7434" max="7656" width="9.140625" style="22"/>
    <col min="7657" max="7657" width="30.5703125" style="22" customWidth="1"/>
    <col min="7658" max="7662" width="11" style="22" customWidth="1"/>
    <col min="7663" max="7664" width="8.7109375" style="22" customWidth="1"/>
    <col min="7665" max="7665" width="11.140625" style="22" customWidth="1"/>
    <col min="7666" max="7666" width="0.42578125" style="22" customWidth="1"/>
    <col min="7667" max="7680" width="9.140625" style="22"/>
    <col min="7681" max="7681" width="54.85546875" style="22" customWidth="1"/>
    <col min="7682" max="7682" width="12" style="22" customWidth="1"/>
    <col min="7683" max="7684" width="11" style="22" customWidth="1"/>
    <col min="7685" max="7685" width="12.28515625" style="22" customWidth="1"/>
    <col min="7686" max="7686" width="13" style="22" customWidth="1"/>
    <col min="7687" max="7687" width="11.42578125" style="22" customWidth="1"/>
    <col min="7688" max="7688" width="10.85546875" style="22" customWidth="1"/>
    <col min="7689" max="7689" width="13.28515625" style="22" customWidth="1"/>
    <col min="7690" max="7912" width="9.140625" style="22"/>
    <col min="7913" max="7913" width="30.5703125" style="22" customWidth="1"/>
    <col min="7914" max="7918" width="11" style="22" customWidth="1"/>
    <col min="7919" max="7920" width="8.7109375" style="22" customWidth="1"/>
    <col min="7921" max="7921" width="11.140625" style="22" customWidth="1"/>
    <col min="7922" max="7922" width="0.42578125" style="22" customWidth="1"/>
    <col min="7923" max="7936" width="9.140625" style="22"/>
    <col min="7937" max="7937" width="54.85546875" style="22" customWidth="1"/>
    <col min="7938" max="7938" width="12" style="22" customWidth="1"/>
    <col min="7939" max="7940" width="11" style="22" customWidth="1"/>
    <col min="7941" max="7941" width="12.28515625" style="22" customWidth="1"/>
    <col min="7942" max="7942" width="13" style="22" customWidth="1"/>
    <col min="7943" max="7943" width="11.42578125" style="22" customWidth="1"/>
    <col min="7944" max="7944" width="10.85546875" style="22" customWidth="1"/>
    <col min="7945" max="7945" width="13.28515625" style="22" customWidth="1"/>
    <col min="7946" max="8168" width="9.140625" style="22"/>
    <col min="8169" max="8169" width="30.5703125" style="22" customWidth="1"/>
    <col min="8170" max="8174" width="11" style="22" customWidth="1"/>
    <col min="8175" max="8176" width="8.7109375" style="22" customWidth="1"/>
    <col min="8177" max="8177" width="11.140625" style="22" customWidth="1"/>
    <col min="8178" max="8178" width="0.42578125" style="22" customWidth="1"/>
    <col min="8179" max="8192" width="9.140625" style="22"/>
    <col min="8193" max="8193" width="54.85546875" style="22" customWidth="1"/>
    <col min="8194" max="8194" width="12" style="22" customWidth="1"/>
    <col min="8195" max="8196" width="11" style="22" customWidth="1"/>
    <col min="8197" max="8197" width="12.28515625" style="22" customWidth="1"/>
    <col min="8198" max="8198" width="13" style="22" customWidth="1"/>
    <col min="8199" max="8199" width="11.42578125" style="22" customWidth="1"/>
    <col min="8200" max="8200" width="10.85546875" style="22" customWidth="1"/>
    <col min="8201" max="8201" width="13.28515625" style="22" customWidth="1"/>
    <col min="8202" max="8424" width="9.140625" style="22"/>
    <col min="8425" max="8425" width="30.5703125" style="22" customWidth="1"/>
    <col min="8426" max="8430" width="11" style="22" customWidth="1"/>
    <col min="8431" max="8432" width="8.7109375" style="22" customWidth="1"/>
    <col min="8433" max="8433" width="11.140625" style="22" customWidth="1"/>
    <col min="8434" max="8434" width="0.42578125" style="22" customWidth="1"/>
    <col min="8435" max="8448" width="9.140625" style="22"/>
    <col min="8449" max="8449" width="54.85546875" style="22" customWidth="1"/>
    <col min="8450" max="8450" width="12" style="22" customWidth="1"/>
    <col min="8451" max="8452" width="11" style="22" customWidth="1"/>
    <col min="8453" max="8453" width="12.28515625" style="22" customWidth="1"/>
    <col min="8454" max="8454" width="13" style="22" customWidth="1"/>
    <col min="8455" max="8455" width="11.42578125" style="22" customWidth="1"/>
    <col min="8456" max="8456" width="10.85546875" style="22" customWidth="1"/>
    <col min="8457" max="8457" width="13.28515625" style="22" customWidth="1"/>
    <col min="8458" max="8680" width="9.140625" style="22"/>
    <col min="8681" max="8681" width="30.5703125" style="22" customWidth="1"/>
    <col min="8682" max="8686" width="11" style="22" customWidth="1"/>
    <col min="8687" max="8688" width="8.7109375" style="22" customWidth="1"/>
    <col min="8689" max="8689" width="11.140625" style="22" customWidth="1"/>
    <col min="8690" max="8690" width="0.42578125" style="22" customWidth="1"/>
    <col min="8691" max="8704" width="9.140625" style="22"/>
    <col min="8705" max="8705" width="54.85546875" style="22" customWidth="1"/>
    <col min="8706" max="8706" width="12" style="22" customWidth="1"/>
    <col min="8707" max="8708" width="11" style="22" customWidth="1"/>
    <col min="8709" max="8709" width="12.28515625" style="22" customWidth="1"/>
    <col min="8710" max="8710" width="13" style="22" customWidth="1"/>
    <col min="8711" max="8711" width="11.42578125" style="22" customWidth="1"/>
    <col min="8712" max="8712" width="10.85546875" style="22" customWidth="1"/>
    <col min="8713" max="8713" width="13.28515625" style="22" customWidth="1"/>
    <col min="8714" max="8936" width="9.140625" style="22"/>
    <col min="8937" max="8937" width="30.5703125" style="22" customWidth="1"/>
    <col min="8938" max="8942" width="11" style="22" customWidth="1"/>
    <col min="8943" max="8944" width="8.7109375" style="22" customWidth="1"/>
    <col min="8945" max="8945" width="11.140625" style="22" customWidth="1"/>
    <col min="8946" max="8946" width="0.42578125" style="22" customWidth="1"/>
    <col min="8947" max="8960" width="9.140625" style="22"/>
    <col min="8961" max="8961" width="54.85546875" style="22" customWidth="1"/>
    <col min="8962" max="8962" width="12" style="22" customWidth="1"/>
    <col min="8963" max="8964" width="11" style="22" customWidth="1"/>
    <col min="8965" max="8965" width="12.28515625" style="22" customWidth="1"/>
    <col min="8966" max="8966" width="13" style="22" customWidth="1"/>
    <col min="8967" max="8967" width="11.42578125" style="22" customWidth="1"/>
    <col min="8968" max="8968" width="10.85546875" style="22" customWidth="1"/>
    <col min="8969" max="8969" width="13.28515625" style="22" customWidth="1"/>
    <col min="8970" max="9192" width="9.140625" style="22"/>
    <col min="9193" max="9193" width="30.5703125" style="22" customWidth="1"/>
    <col min="9194" max="9198" width="11" style="22" customWidth="1"/>
    <col min="9199" max="9200" width="8.7109375" style="22" customWidth="1"/>
    <col min="9201" max="9201" width="11.140625" style="22" customWidth="1"/>
    <col min="9202" max="9202" width="0.42578125" style="22" customWidth="1"/>
    <col min="9203" max="9216" width="9.140625" style="22"/>
    <col min="9217" max="9217" width="54.85546875" style="22" customWidth="1"/>
    <col min="9218" max="9218" width="12" style="22" customWidth="1"/>
    <col min="9219" max="9220" width="11" style="22" customWidth="1"/>
    <col min="9221" max="9221" width="12.28515625" style="22" customWidth="1"/>
    <col min="9222" max="9222" width="13" style="22" customWidth="1"/>
    <col min="9223" max="9223" width="11.42578125" style="22" customWidth="1"/>
    <col min="9224" max="9224" width="10.85546875" style="22" customWidth="1"/>
    <col min="9225" max="9225" width="13.28515625" style="22" customWidth="1"/>
    <col min="9226" max="9448" width="9.140625" style="22"/>
    <col min="9449" max="9449" width="30.5703125" style="22" customWidth="1"/>
    <col min="9450" max="9454" width="11" style="22" customWidth="1"/>
    <col min="9455" max="9456" width="8.7109375" style="22" customWidth="1"/>
    <col min="9457" max="9457" width="11.140625" style="22" customWidth="1"/>
    <col min="9458" max="9458" width="0.42578125" style="22" customWidth="1"/>
    <col min="9459" max="9472" width="9.140625" style="22"/>
    <col min="9473" max="9473" width="54.85546875" style="22" customWidth="1"/>
    <col min="9474" max="9474" width="12" style="22" customWidth="1"/>
    <col min="9475" max="9476" width="11" style="22" customWidth="1"/>
    <col min="9477" max="9477" width="12.28515625" style="22" customWidth="1"/>
    <col min="9478" max="9478" width="13" style="22" customWidth="1"/>
    <col min="9479" max="9479" width="11.42578125" style="22" customWidth="1"/>
    <col min="9480" max="9480" width="10.85546875" style="22" customWidth="1"/>
    <col min="9481" max="9481" width="13.28515625" style="22" customWidth="1"/>
    <col min="9482" max="9704" width="9.140625" style="22"/>
    <col min="9705" max="9705" width="30.5703125" style="22" customWidth="1"/>
    <col min="9706" max="9710" width="11" style="22" customWidth="1"/>
    <col min="9711" max="9712" width="8.7109375" style="22" customWidth="1"/>
    <col min="9713" max="9713" width="11.140625" style="22" customWidth="1"/>
    <col min="9714" max="9714" width="0.42578125" style="22" customWidth="1"/>
    <col min="9715" max="9728" width="9.140625" style="22"/>
    <col min="9729" max="9729" width="54.85546875" style="22" customWidth="1"/>
    <col min="9730" max="9730" width="12" style="22" customWidth="1"/>
    <col min="9731" max="9732" width="11" style="22" customWidth="1"/>
    <col min="9733" max="9733" width="12.28515625" style="22" customWidth="1"/>
    <col min="9734" max="9734" width="13" style="22" customWidth="1"/>
    <col min="9735" max="9735" width="11.42578125" style="22" customWidth="1"/>
    <col min="9736" max="9736" width="10.85546875" style="22" customWidth="1"/>
    <col min="9737" max="9737" width="13.28515625" style="22" customWidth="1"/>
    <col min="9738" max="9960" width="9.140625" style="22"/>
    <col min="9961" max="9961" width="30.5703125" style="22" customWidth="1"/>
    <col min="9962" max="9966" width="11" style="22" customWidth="1"/>
    <col min="9967" max="9968" width="8.7109375" style="22" customWidth="1"/>
    <col min="9969" max="9969" width="11.140625" style="22" customWidth="1"/>
    <col min="9970" max="9970" width="0.42578125" style="22" customWidth="1"/>
    <col min="9971" max="9984" width="9.140625" style="22"/>
    <col min="9985" max="9985" width="54.85546875" style="22" customWidth="1"/>
    <col min="9986" max="9986" width="12" style="22" customWidth="1"/>
    <col min="9987" max="9988" width="11" style="22" customWidth="1"/>
    <col min="9989" max="9989" width="12.28515625" style="22" customWidth="1"/>
    <col min="9990" max="9990" width="13" style="22" customWidth="1"/>
    <col min="9991" max="9991" width="11.42578125" style="22" customWidth="1"/>
    <col min="9992" max="9992" width="10.85546875" style="22" customWidth="1"/>
    <col min="9993" max="9993" width="13.28515625" style="22" customWidth="1"/>
    <col min="9994" max="10216" width="9.140625" style="22"/>
    <col min="10217" max="10217" width="30.5703125" style="22" customWidth="1"/>
    <col min="10218" max="10222" width="11" style="22" customWidth="1"/>
    <col min="10223" max="10224" width="8.7109375" style="22" customWidth="1"/>
    <col min="10225" max="10225" width="11.140625" style="22" customWidth="1"/>
    <col min="10226" max="10226" width="0.42578125" style="22" customWidth="1"/>
    <col min="10227" max="10240" width="9.140625" style="22"/>
    <col min="10241" max="10241" width="54.85546875" style="22" customWidth="1"/>
    <col min="10242" max="10242" width="12" style="22" customWidth="1"/>
    <col min="10243" max="10244" width="11" style="22" customWidth="1"/>
    <col min="10245" max="10245" width="12.28515625" style="22" customWidth="1"/>
    <col min="10246" max="10246" width="13" style="22" customWidth="1"/>
    <col min="10247" max="10247" width="11.42578125" style="22" customWidth="1"/>
    <col min="10248" max="10248" width="10.85546875" style="22" customWidth="1"/>
    <col min="10249" max="10249" width="13.28515625" style="22" customWidth="1"/>
    <col min="10250" max="10472" width="9.140625" style="22"/>
    <col min="10473" max="10473" width="30.5703125" style="22" customWidth="1"/>
    <col min="10474" max="10478" width="11" style="22" customWidth="1"/>
    <col min="10479" max="10480" width="8.7109375" style="22" customWidth="1"/>
    <col min="10481" max="10481" width="11.140625" style="22" customWidth="1"/>
    <col min="10482" max="10482" width="0.42578125" style="22" customWidth="1"/>
    <col min="10483" max="10496" width="9.140625" style="22"/>
    <col min="10497" max="10497" width="54.85546875" style="22" customWidth="1"/>
    <col min="10498" max="10498" width="12" style="22" customWidth="1"/>
    <col min="10499" max="10500" width="11" style="22" customWidth="1"/>
    <col min="10501" max="10501" width="12.28515625" style="22" customWidth="1"/>
    <col min="10502" max="10502" width="13" style="22" customWidth="1"/>
    <col min="10503" max="10503" width="11.42578125" style="22" customWidth="1"/>
    <col min="10504" max="10504" width="10.85546875" style="22" customWidth="1"/>
    <col min="10505" max="10505" width="13.28515625" style="22" customWidth="1"/>
    <col min="10506" max="10728" width="9.140625" style="22"/>
    <col min="10729" max="10729" width="30.5703125" style="22" customWidth="1"/>
    <col min="10730" max="10734" width="11" style="22" customWidth="1"/>
    <col min="10735" max="10736" width="8.7109375" style="22" customWidth="1"/>
    <col min="10737" max="10737" width="11.140625" style="22" customWidth="1"/>
    <col min="10738" max="10738" width="0.42578125" style="22" customWidth="1"/>
    <col min="10739" max="10752" width="9.140625" style="22"/>
    <col min="10753" max="10753" width="54.85546875" style="22" customWidth="1"/>
    <col min="10754" max="10754" width="12" style="22" customWidth="1"/>
    <col min="10755" max="10756" width="11" style="22" customWidth="1"/>
    <col min="10757" max="10757" width="12.28515625" style="22" customWidth="1"/>
    <col min="10758" max="10758" width="13" style="22" customWidth="1"/>
    <col min="10759" max="10759" width="11.42578125" style="22" customWidth="1"/>
    <col min="10760" max="10760" width="10.85546875" style="22" customWidth="1"/>
    <col min="10761" max="10761" width="13.28515625" style="22" customWidth="1"/>
    <col min="10762" max="10984" width="9.140625" style="22"/>
    <col min="10985" max="10985" width="30.5703125" style="22" customWidth="1"/>
    <col min="10986" max="10990" width="11" style="22" customWidth="1"/>
    <col min="10991" max="10992" width="8.7109375" style="22" customWidth="1"/>
    <col min="10993" max="10993" width="11.140625" style="22" customWidth="1"/>
    <col min="10994" max="10994" width="0.42578125" style="22" customWidth="1"/>
    <col min="10995" max="11008" width="9.140625" style="22"/>
    <col min="11009" max="11009" width="54.85546875" style="22" customWidth="1"/>
    <col min="11010" max="11010" width="12" style="22" customWidth="1"/>
    <col min="11011" max="11012" width="11" style="22" customWidth="1"/>
    <col min="11013" max="11013" width="12.28515625" style="22" customWidth="1"/>
    <col min="11014" max="11014" width="13" style="22" customWidth="1"/>
    <col min="11015" max="11015" width="11.42578125" style="22" customWidth="1"/>
    <col min="11016" max="11016" width="10.85546875" style="22" customWidth="1"/>
    <col min="11017" max="11017" width="13.28515625" style="22" customWidth="1"/>
    <col min="11018" max="11240" width="9.140625" style="22"/>
    <col min="11241" max="11241" width="30.5703125" style="22" customWidth="1"/>
    <col min="11242" max="11246" width="11" style="22" customWidth="1"/>
    <col min="11247" max="11248" width="8.7109375" style="22" customWidth="1"/>
    <col min="11249" max="11249" width="11.140625" style="22" customWidth="1"/>
    <col min="11250" max="11250" width="0.42578125" style="22" customWidth="1"/>
    <col min="11251" max="11264" width="9.140625" style="22"/>
    <col min="11265" max="11265" width="54.85546875" style="22" customWidth="1"/>
    <col min="11266" max="11266" width="12" style="22" customWidth="1"/>
    <col min="11267" max="11268" width="11" style="22" customWidth="1"/>
    <col min="11269" max="11269" width="12.28515625" style="22" customWidth="1"/>
    <col min="11270" max="11270" width="13" style="22" customWidth="1"/>
    <col min="11271" max="11271" width="11.42578125" style="22" customWidth="1"/>
    <col min="11272" max="11272" width="10.85546875" style="22" customWidth="1"/>
    <col min="11273" max="11273" width="13.28515625" style="22" customWidth="1"/>
    <col min="11274" max="11496" width="9.140625" style="22"/>
    <col min="11497" max="11497" width="30.5703125" style="22" customWidth="1"/>
    <col min="11498" max="11502" width="11" style="22" customWidth="1"/>
    <col min="11503" max="11504" width="8.7109375" style="22" customWidth="1"/>
    <col min="11505" max="11505" width="11.140625" style="22" customWidth="1"/>
    <col min="11506" max="11506" width="0.42578125" style="22" customWidth="1"/>
    <col min="11507" max="11520" width="9.140625" style="22"/>
    <col min="11521" max="11521" width="54.85546875" style="22" customWidth="1"/>
    <col min="11522" max="11522" width="12" style="22" customWidth="1"/>
    <col min="11523" max="11524" width="11" style="22" customWidth="1"/>
    <col min="11525" max="11525" width="12.28515625" style="22" customWidth="1"/>
    <col min="11526" max="11526" width="13" style="22" customWidth="1"/>
    <col min="11527" max="11527" width="11.42578125" style="22" customWidth="1"/>
    <col min="11528" max="11528" width="10.85546875" style="22" customWidth="1"/>
    <col min="11529" max="11529" width="13.28515625" style="22" customWidth="1"/>
    <col min="11530" max="11752" width="9.140625" style="22"/>
    <col min="11753" max="11753" width="30.5703125" style="22" customWidth="1"/>
    <col min="11754" max="11758" width="11" style="22" customWidth="1"/>
    <col min="11759" max="11760" width="8.7109375" style="22" customWidth="1"/>
    <col min="11761" max="11761" width="11.140625" style="22" customWidth="1"/>
    <col min="11762" max="11762" width="0.42578125" style="22" customWidth="1"/>
    <col min="11763" max="11776" width="9.140625" style="22"/>
    <col min="11777" max="11777" width="54.85546875" style="22" customWidth="1"/>
    <col min="11778" max="11778" width="12" style="22" customWidth="1"/>
    <col min="11779" max="11780" width="11" style="22" customWidth="1"/>
    <col min="11781" max="11781" width="12.28515625" style="22" customWidth="1"/>
    <col min="11782" max="11782" width="13" style="22" customWidth="1"/>
    <col min="11783" max="11783" width="11.42578125" style="22" customWidth="1"/>
    <col min="11784" max="11784" width="10.85546875" style="22" customWidth="1"/>
    <col min="11785" max="11785" width="13.28515625" style="22" customWidth="1"/>
    <col min="11786" max="12008" width="9.140625" style="22"/>
    <col min="12009" max="12009" width="30.5703125" style="22" customWidth="1"/>
    <col min="12010" max="12014" width="11" style="22" customWidth="1"/>
    <col min="12015" max="12016" width="8.7109375" style="22" customWidth="1"/>
    <col min="12017" max="12017" width="11.140625" style="22" customWidth="1"/>
    <col min="12018" max="12018" width="0.42578125" style="22" customWidth="1"/>
    <col min="12019" max="12032" width="9.140625" style="22"/>
    <col min="12033" max="12033" width="54.85546875" style="22" customWidth="1"/>
    <col min="12034" max="12034" width="12" style="22" customWidth="1"/>
    <col min="12035" max="12036" width="11" style="22" customWidth="1"/>
    <col min="12037" max="12037" width="12.28515625" style="22" customWidth="1"/>
    <col min="12038" max="12038" width="13" style="22" customWidth="1"/>
    <col min="12039" max="12039" width="11.42578125" style="22" customWidth="1"/>
    <col min="12040" max="12040" width="10.85546875" style="22" customWidth="1"/>
    <col min="12041" max="12041" width="13.28515625" style="22" customWidth="1"/>
    <col min="12042" max="12264" width="9.140625" style="22"/>
    <col min="12265" max="12265" width="30.5703125" style="22" customWidth="1"/>
    <col min="12266" max="12270" width="11" style="22" customWidth="1"/>
    <col min="12271" max="12272" width="8.7109375" style="22" customWidth="1"/>
    <col min="12273" max="12273" width="11.140625" style="22" customWidth="1"/>
    <col min="12274" max="12274" width="0.42578125" style="22" customWidth="1"/>
    <col min="12275" max="12288" width="9.140625" style="22"/>
    <col min="12289" max="12289" width="54.85546875" style="22" customWidth="1"/>
    <col min="12290" max="12290" width="12" style="22" customWidth="1"/>
    <col min="12291" max="12292" width="11" style="22" customWidth="1"/>
    <col min="12293" max="12293" width="12.28515625" style="22" customWidth="1"/>
    <col min="12294" max="12294" width="13" style="22" customWidth="1"/>
    <col min="12295" max="12295" width="11.42578125" style="22" customWidth="1"/>
    <col min="12296" max="12296" width="10.85546875" style="22" customWidth="1"/>
    <col min="12297" max="12297" width="13.28515625" style="22" customWidth="1"/>
    <col min="12298" max="12520" width="9.140625" style="22"/>
    <col min="12521" max="12521" width="30.5703125" style="22" customWidth="1"/>
    <col min="12522" max="12526" width="11" style="22" customWidth="1"/>
    <col min="12527" max="12528" width="8.7109375" style="22" customWidth="1"/>
    <col min="12529" max="12529" width="11.140625" style="22" customWidth="1"/>
    <col min="12530" max="12530" width="0.42578125" style="22" customWidth="1"/>
    <col min="12531" max="12544" width="9.140625" style="22"/>
    <col min="12545" max="12545" width="54.85546875" style="22" customWidth="1"/>
    <col min="12546" max="12546" width="12" style="22" customWidth="1"/>
    <col min="12547" max="12548" width="11" style="22" customWidth="1"/>
    <col min="12549" max="12549" width="12.28515625" style="22" customWidth="1"/>
    <col min="12550" max="12550" width="13" style="22" customWidth="1"/>
    <col min="12551" max="12551" width="11.42578125" style="22" customWidth="1"/>
    <col min="12552" max="12552" width="10.85546875" style="22" customWidth="1"/>
    <col min="12553" max="12553" width="13.28515625" style="22" customWidth="1"/>
    <col min="12554" max="12776" width="9.140625" style="22"/>
    <col min="12777" max="12777" width="30.5703125" style="22" customWidth="1"/>
    <col min="12778" max="12782" width="11" style="22" customWidth="1"/>
    <col min="12783" max="12784" width="8.7109375" style="22" customWidth="1"/>
    <col min="12785" max="12785" width="11.140625" style="22" customWidth="1"/>
    <col min="12786" max="12786" width="0.42578125" style="22" customWidth="1"/>
    <col min="12787" max="12800" width="9.140625" style="22"/>
    <col min="12801" max="12801" width="54.85546875" style="22" customWidth="1"/>
    <col min="12802" max="12802" width="12" style="22" customWidth="1"/>
    <col min="12803" max="12804" width="11" style="22" customWidth="1"/>
    <col min="12805" max="12805" width="12.28515625" style="22" customWidth="1"/>
    <col min="12806" max="12806" width="13" style="22" customWidth="1"/>
    <col min="12807" max="12807" width="11.42578125" style="22" customWidth="1"/>
    <col min="12808" max="12808" width="10.85546875" style="22" customWidth="1"/>
    <col min="12809" max="12809" width="13.28515625" style="22" customWidth="1"/>
    <col min="12810" max="13032" width="9.140625" style="22"/>
    <col min="13033" max="13033" width="30.5703125" style="22" customWidth="1"/>
    <col min="13034" max="13038" width="11" style="22" customWidth="1"/>
    <col min="13039" max="13040" width="8.7109375" style="22" customWidth="1"/>
    <col min="13041" max="13041" width="11.140625" style="22" customWidth="1"/>
    <col min="13042" max="13042" width="0.42578125" style="22" customWidth="1"/>
    <col min="13043" max="13056" width="9.140625" style="22"/>
    <col min="13057" max="13057" width="54.85546875" style="22" customWidth="1"/>
    <col min="13058" max="13058" width="12" style="22" customWidth="1"/>
    <col min="13059" max="13060" width="11" style="22" customWidth="1"/>
    <col min="13061" max="13061" width="12.28515625" style="22" customWidth="1"/>
    <col min="13062" max="13062" width="13" style="22" customWidth="1"/>
    <col min="13063" max="13063" width="11.42578125" style="22" customWidth="1"/>
    <col min="13064" max="13064" width="10.85546875" style="22" customWidth="1"/>
    <col min="13065" max="13065" width="13.28515625" style="22" customWidth="1"/>
    <col min="13066" max="13288" width="9.140625" style="22"/>
    <col min="13289" max="13289" width="30.5703125" style="22" customWidth="1"/>
    <col min="13290" max="13294" width="11" style="22" customWidth="1"/>
    <col min="13295" max="13296" width="8.7109375" style="22" customWidth="1"/>
    <col min="13297" max="13297" width="11.140625" style="22" customWidth="1"/>
    <col min="13298" max="13298" width="0.42578125" style="22" customWidth="1"/>
    <col min="13299" max="13312" width="9.140625" style="22"/>
    <col min="13313" max="13313" width="54.85546875" style="22" customWidth="1"/>
    <col min="13314" max="13314" width="12" style="22" customWidth="1"/>
    <col min="13315" max="13316" width="11" style="22" customWidth="1"/>
    <col min="13317" max="13317" width="12.28515625" style="22" customWidth="1"/>
    <col min="13318" max="13318" width="13" style="22" customWidth="1"/>
    <col min="13319" max="13319" width="11.42578125" style="22" customWidth="1"/>
    <col min="13320" max="13320" width="10.85546875" style="22" customWidth="1"/>
    <col min="13321" max="13321" width="13.28515625" style="22" customWidth="1"/>
    <col min="13322" max="13544" width="9.140625" style="22"/>
    <col min="13545" max="13545" width="30.5703125" style="22" customWidth="1"/>
    <col min="13546" max="13550" width="11" style="22" customWidth="1"/>
    <col min="13551" max="13552" width="8.7109375" style="22" customWidth="1"/>
    <col min="13553" max="13553" width="11.140625" style="22" customWidth="1"/>
    <col min="13554" max="13554" width="0.42578125" style="22" customWidth="1"/>
    <col min="13555" max="13568" width="9.140625" style="22"/>
    <col min="13569" max="13569" width="54.85546875" style="22" customWidth="1"/>
    <col min="13570" max="13570" width="12" style="22" customWidth="1"/>
    <col min="13571" max="13572" width="11" style="22" customWidth="1"/>
    <col min="13573" max="13573" width="12.28515625" style="22" customWidth="1"/>
    <col min="13574" max="13574" width="13" style="22" customWidth="1"/>
    <col min="13575" max="13575" width="11.42578125" style="22" customWidth="1"/>
    <col min="13576" max="13576" width="10.85546875" style="22" customWidth="1"/>
    <col min="13577" max="13577" width="13.28515625" style="22" customWidth="1"/>
    <col min="13578" max="13800" width="9.140625" style="22"/>
    <col min="13801" max="13801" width="30.5703125" style="22" customWidth="1"/>
    <col min="13802" max="13806" width="11" style="22" customWidth="1"/>
    <col min="13807" max="13808" width="8.7109375" style="22" customWidth="1"/>
    <col min="13809" max="13809" width="11.140625" style="22" customWidth="1"/>
    <col min="13810" max="13810" width="0.42578125" style="22" customWidth="1"/>
    <col min="13811" max="13824" width="9.140625" style="22"/>
    <col min="13825" max="13825" width="54.85546875" style="22" customWidth="1"/>
    <col min="13826" max="13826" width="12" style="22" customWidth="1"/>
    <col min="13827" max="13828" width="11" style="22" customWidth="1"/>
    <col min="13829" max="13829" width="12.28515625" style="22" customWidth="1"/>
    <col min="13830" max="13830" width="13" style="22" customWidth="1"/>
    <col min="13831" max="13831" width="11.42578125" style="22" customWidth="1"/>
    <col min="13832" max="13832" width="10.85546875" style="22" customWidth="1"/>
    <col min="13833" max="13833" width="13.28515625" style="22" customWidth="1"/>
    <col min="13834" max="14056" width="9.140625" style="22"/>
    <col min="14057" max="14057" width="30.5703125" style="22" customWidth="1"/>
    <col min="14058" max="14062" width="11" style="22" customWidth="1"/>
    <col min="14063" max="14064" width="8.7109375" style="22" customWidth="1"/>
    <col min="14065" max="14065" width="11.140625" style="22" customWidth="1"/>
    <col min="14066" max="14066" width="0.42578125" style="22" customWidth="1"/>
    <col min="14067" max="14080" width="9.140625" style="22"/>
    <col min="14081" max="14081" width="54.85546875" style="22" customWidth="1"/>
    <col min="14082" max="14082" width="12" style="22" customWidth="1"/>
    <col min="14083" max="14084" width="11" style="22" customWidth="1"/>
    <col min="14085" max="14085" width="12.28515625" style="22" customWidth="1"/>
    <col min="14086" max="14086" width="13" style="22" customWidth="1"/>
    <col min="14087" max="14087" width="11.42578125" style="22" customWidth="1"/>
    <col min="14088" max="14088" width="10.85546875" style="22" customWidth="1"/>
    <col min="14089" max="14089" width="13.28515625" style="22" customWidth="1"/>
    <col min="14090" max="14312" width="9.140625" style="22"/>
    <col min="14313" max="14313" width="30.5703125" style="22" customWidth="1"/>
    <col min="14314" max="14318" width="11" style="22" customWidth="1"/>
    <col min="14319" max="14320" width="8.7109375" style="22" customWidth="1"/>
    <col min="14321" max="14321" width="11.140625" style="22" customWidth="1"/>
    <col min="14322" max="14322" width="0.42578125" style="22" customWidth="1"/>
    <col min="14323" max="14336" width="9.140625" style="22"/>
    <col min="14337" max="14337" width="54.85546875" style="22" customWidth="1"/>
    <col min="14338" max="14338" width="12" style="22" customWidth="1"/>
    <col min="14339" max="14340" width="11" style="22" customWidth="1"/>
    <col min="14341" max="14341" width="12.28515625" style="22" customWidth="1"/>
    <col min="14342" max="14342" width="13" style="22" customWidth="1"/>
    <col min="14343" max="14343" width="11.42578125" style="22" customWidth="1"/>
    <col min="14344" max="14344" width="10.85546875" style="22" customWidth="1"/>
    <col min="14345" max="14345" width="13.28515625" style="22" customWidth="1"/>
    <col min="14346" max="14568" width="9.140625" style="22"/>
    <col min="14569" max="14569" width="30.5703125" style="22" customWidth="1"/>
    <col min="14570" max="14574" width="11" style="22" customWidth="1"/>
    <col min="14575" max="14576" width="8.7109375" style="22" customWidth="1"/>
    <col min="14577" max="14577" width="11.140625" style="22" customWidth="1"/>
    <col min="14578" max="14578" width="0.42578125" style="22" customWidth="1"/>
    <col min="14579" max="14592" width="9.140625" style="22"/>
    <col min="14593" max="14593" width="54.85546875" style="22" customWidth="1"/>
    <col min="14594" max="14594" width="12" style="22" customWidth="1"/>
    <col min="14595" max="14596" width="11" style="22" customWidth="1"/>
    <col min="14597" max="14597" width="12.28515625" style="22" customWidth="1"/>
    <col min="14598" max="14598" width="13" style="22" customWidth="1"/>
    <col min="14599" max="14599" width="11.42578125" style="22" customWidth="1"/>
    <col min="14600" max="14600" width="10.85546875" style="22" customWidth="1"/>
    <col min="14601" max="14601" width="13.28515625" style="22" customWidth="1"/>
    <col min="14602" max="14824" width="9.140625" style="22"/>
    <col min="14825" max="14825" width="30.5703125" style="22" customWidth="1"/>
    <col min="14826" max="14830" width="11" style="22" customWidth="1"/>
    <col min="14831" max="14832" width="8.7109375" style="22" customWidth="1"/>
    <col min="14833" max="14833" width="11.140625" style="22" customWidth="1"/>
    <col min="14834" max="14834" width="0.42578125" style="22" customWidth="1"/>
    <col min="14835" max="14848" width="9.140625" style="22"/>
    <col min="14849" max="14849" width="54.85546875" style="22" customWidth="1"/>
    <col min="14850" max="14850" width="12" style="22" customWidth="1"/>
    <col min="14851" max="14852" width="11" style="22" customWidth="1"/>
    <col min="14853" max="14853" width="12.28515625" style="22" customWidth="1"/>
    <col min="14854" max="14854" width="13" style="22" customWidth="1"/>
    <col min="14855" max="14855" width="11.42578125" style="22" customWidth="1"/>
    <col min="14856" max="14856" width="10.85546875" style="22" customWidth="1"/>
    <col min="14857" max="14857" width="13.28515625" style="22" customWidth="1"/>
    <col min="14858" max="15080" width="9.140625" style="22"/>
    <col min="15081" max="15081" width="30.5703125" style="22" customWidth="1"/>
    <col min="15082" max="15086" width="11" style="22" customWidth="1"/>
    <col min="15087" max="15088" width="8.7109375" style="22" customWidth="1"/>
    <col min="15089" max="15089" width="11.140625" style="22" customWidth="1"/>
    <col min="15090" max="15090" width="0.42578125" style="22" customWidth="1"/>
    <col min="15091" max="15104" width="9.140625" style="22"/>
    <col min="15105" max="15105" width="54.85546875" style="22" customWidth="1"/>
    <col min="15106" max="15106" width="12" style="22" customWidth="1"/>
    <col min="15107" max="15108" width="11" style="22" customWidth="1"/>
    <col min="15109" max="15109" width="12.28515625" style="22" customWidth="1"/>
    <col min="15110" max="15110" width="13" style="22" customWidth="1"/>
    <col min="15111" max="15111" width="11.42578125" style="22" customWidth="1"/>
    <col min="15112" max="15112" width="10.85546875" style="22" customWidth="1"/>
    <col min="15113" max="15113" width="13.28515625" style="22" customWidth="1"/>
    <col min="15114" max="15336" width="9.140625" style="22"/>
    <col min="15337" max="15337" width="30.5703125" style="22" customWidth="1"/>
    <col min="15338" max="15342" width="11" style="22" customWidth="1"/>
    <col min="15343" max="15344" width="8.7109375" style="22" customWidth="1"/>
    <col min="15345" max="15345" width="11.140625" style="22" customWidth="1"/>
    <col min="15346" max="15346" width="0.42578125" style="22" customWidth="1"/>
    <col min="15347" max="15360" width="9.140625" style="22"/>
    <col min="15361" max="15361" width="54.85546875" style="22" customWidth="1"/>
    <col min="15362" max="15362" width="12" style="22" customWidth="1"/>
    <col min="15363" max="15364" width="11" style="22" customWidth="1"/>
    <col min="15365" max="15365" width="12.28515625" style="22" customWidth="1"/>
    <col min="15366" max="15366" width="13" style="22" customWidth="1"/>
    <col min="15367" max="15367" width="11.42578125" style="22" customWidth="1"/>
    <col min="15368" max="15368" width="10.85546875" style="22" customWidth="1"/>
    <col min="15369" max="15369" width="13.28515625" style="22" customWidth="1"/>
    <col min="15370" max="15592" width="9.140625" style="22"/>
    <col min="15593" max="15593" width="30.5703125" style="22" customWidth="1"/>
    <col min="15594" max="15598" width="11" style="22" customWidth="1"/>
    <col min="15599" max="15600" width="8.7109375" style="22" customWidth="1"/>
    <col min="15601" max="15601" width="11.140625" style="22" customWidth="1"/>
    <col min="15602" max="15602" width="0.42578125" style="22" customWidth="1"/>
    <col min="15603" max="15616" width="9.140625" style="22"/>
    <col min="15617" max="15617" width="54.85546875" style="22" customWidth="1"/>
    <col min="15618" max="15618" width="12" style="22" customWidth="1"/>
    <col min="15619" max="15620" width="11" style="22" customWidth="1"/>
    <col min="15621" max="15621" width="12.28515625" style="22" customWidth="1"/>
    <col min="15622" max="15622" width="13" style="22" customWidth="1"/>
    <col min="15623" max="15623" width="11.42578125" style="22" customWidth="1"/>
    <col min="15624" max="15624" width="10.85546875" style="22" customWidth="1"/>
    <col min="15625" max="15625" width="13.28515625" style="22" customWidth="1"/>
    <col min="15626" max="15848" width="9.140625" style="22"/>
    <col min="15849" max="15849" width="30.5703125" style="22" customWidth="1"/>
    <col min="15850" max="15854" width="11" style="22" customWidth="1"/>
    <col min="15855" max="15856" width="8.7109375" style="22" customWidth="1"/>
    <col min="15857" max="15857" width="11.140625" style="22" customWidth="1"/>
    <col min="15858" max="15858" width="0.42578125" style="22" customWidth="1"/>
    <col min="15859" max="15872" width="9.140625" style="22"/>
    <col min="15873" max="15873" width="54.85546875" style="22" customWidth="1"/>
    <col min="15874" max="15874" width="12" style="22" customWidth="1"/>
    <col min="15875" max="15876" width="11" style="22" customWidth="1"/>
    <col min="15877" max="15877" width="12.28515625" style="22" customWidth="1"/>
    <col min="15878" max="15878" width="13" style="22" customWidth="1"/>
    <col min="15879" max="15879" width="11.42578125" style="22" customWidth="1"/>
    <col min="15880" max="15880" width="10.85546875" style="22" customWidth="1"/>
    <col min="15881" max="15881" width="13.28515625" style="22" customWidth="1"/>
    <col min="15882" max="16104" width="9.140625" style="22"/>
    <col min="16105" max="16105" width="30.5703125" style="22" customWidth="1"/>
    <col min="16106" max="16110" width="11" style="22" customWidth="1"/>
    <col min="16111" max="16112" width="8.7109375" style="22" customWidth="1"/>
    <col min="16113" max="16113" width="11.140625" style="22" customWidth="1"/>
    <col min="16114" max="16114" width="0.42578125" style="22" customWidth="1"/>
    <col min="16115" max="16128" width="9.140625" style="22"/>
    <col min="16129" max="16129" width="54.85546875" style="22" customWidth="1"/>
    <col min="16130" max="16130" width="12" style="22" customWidth="1"/>
    <col min="16131" max="16132" width="11" style="22" customWidth="1"/>
    <col min="16133" max="16133" width="12.28515625" style="22" customWidth="1"/>
    <col min="16134" max="16134" width="13" style="22" customWidth="1"/>
    <col min="16135" max="16135" width="11.42578125" style="22" customWidth="1"/>
    <col min="16136" max="16136" width="10.85546875" style="22" customWidth="1"/>
    <col min="16137" max="16137" width="13.28515625" style="22" customWidth="1"/>
    <col min="16138" max="16360" width="9.140625" style="22"/>
    <col min="16361" max="16361" width="30.5703125" style="22" customWidth="1"/>
    <col min="16362" max="16366" width="11" style="22" customWidth="1"/>
    <col min="16367" max="16368" width="8.7109375" style="22" customWidth="1"/>
    <col min="16369" max="16369" width="11.140625" style="22" customWidth="1"/>
    <col min="16370" max="16370" width="0.42578125" style="22" customWidth="1"/>
    <col min="16371" max="16384" width="9.140625" style="22"/>
  </cols>
  <sheetData>
    <row r="1" spans="1:10">
      <c r="A1" s="28" t="s">
        <v>62</v>
      </c>
      <c r="B1" s="137"/>
      <c r="C1" s="137"/>
      <c r="G1" s="137"/>
      <c r="H1" s="137"/>
      <c r="I1" s="137"/>
    </row>
    <row r="2" spans="1:10">
      <c r="A2" s="525" t="s">
        <v>63</v>
      </c>
      <c r="B2" s="137"/>
      <c r="C2" s="137"/>
      <c r="G2" s="137"/>
      <c r="H2" s="137"/>
      <c r="I2" s="137"/>
    </row>
    <row r="3" spans="1:10" ht="12.75" customHeight="1" thickBot="1">
      <c r="B3" s="137"/>
      <c r="C3" s="137"/>
      <c r="D3" s="137"/>
      <c r="E3" s="138"/>
      <c r="F3" s="138"/>
    </row>
    <row r="4" spans="1:10" s="28" customFormat="1" ht="33.75" customHeight="1">
      <c r="A4" s="806" t="s">
        <v>121</v>
      </c>
      <c r="B4" s="809" t="s">
        <v>305</v>
      </c>
      <c r="C4" s="812" t="s">
        <v>306</v>
      </c>
      <c r="D4" s="815" t="s">
        <v>307</v>
      </c>
      <c r="E4" s="816"/>
      <c r="F4" s="817"/>
      <c r="G4" s="824" t="s">
        <v>308</v>
      </c>
      <c r="H4" s="825"/>
      <c r="I4" s="830" t="s">
        <v>350</v>
      </c>
    </row>
    <row r="5" spans="1:10" ht="34.5" customHeight="1">
      <c r="A5" s="807"/>
      <c r="B5" s="810"/>
      <c r="C5" s="813"/>
      <c r="D5" s="818"/>
      <c r="E5" s="819"/>
      <c r="F5" s="820"/>
      <c r="G5" s="826"/>
      <c r="H5" s="827"/>
      <c r="I5" s="831"/>
    </row>
    <row r="6" spans="1:10" ht="43.5" customHeight="1">
      <c r="A6" s="807"/>
      <c r="B6" s="811"/>
      <c r="C6" s="814"/>
      <c r="D6" s="821"/>
      <c r="E6" s="822"/>
      <c r="F6" s="823"/>
      <c r="G6" s="828"/>
      <c r="H6" s="829"/>
      <c r="I6" s="831"/>
    </row>
    <row r="7" spans="1:10" s="28" customFormat="1" ht="96.75" customHeight="1">
      <c r="A7" s="807"/>
      <c r="B7" s="833" t="s">
        <v>309</v>
      </c>
      <c r="C7" s="833"/>
      <c r="D7" s="139" t="s">
        <v>375</v>
      </c>
      <c r="E7" s="140" t="s">
        <v>310</v>
      </c>
      <c r="F7" s="140" t="s">
        <v>311</v>
      </c>
      <c r="G7" s="141" t="s">
        <v>312</v>
      </c>
      <c r="H7" s="142" t="s">
        <v>313</v>
      </c>
      <c r="I7" s="832"/>
    </row>
    <row r="8" spans="1:10" ht="21" customHeight="1" thickBot="1">
      <c r="A8" s="808"/>
      <c r="B8" s="800">
        <v>2016</v>
      </c>
      <c r="C8" s="800"/>
      <c r="D8" s="800"/>
      <c r="E8" s="800"/>
      <c r="F8" s="801"/>
      <c r="G8" s="802">
        <v>2017</v>
      </c>
      <c r="H8" s="803"/>
      <c r="I8" s="803"/>
    </row>
    <row r="9" spans="1:10" s="28" customFormat="1" ht="12.75" customHeight="1">
      <c r="A9" s="373"/>
      <c r="B9" s="378"/>
      <c r="C9" s="143"/>
      <c r="D9" s="143"/>
      <c r="E9" s="144"/>
      <c r="F9" s="144"/>
      <c r="G9" s="384"/>
      <c r="H9" s="384"/>
      <c r="I9" s="380"/>
      <c r="J9" s="32"/>
    </row>
    <row r="10" spans="1:10" ht="17.100000000000001" customHeight="1">
      <c r="A10" s="188" t="s">
        <v>110</v>
      </c>
      <c r="B10" s="30">
        <v>23.9</v>
      </c>
      <c r="C10" s="30">
        <v>3.5</v>
      </c>
      <c r="D10" s="344">
        <v>417.6</v>
      </c>
      <c r="E10" s="344">
        <v>363.7</v>
      </c>
      <c r="F10" s="344">
        <v>211.5</v>
      </c>
      <c r="G10" s="145">
        <v>7434.7</v>
      </c>
      <c r="H10" s="145">
        <v>898.7</v>
      </c>
      <c r="I10" s="206">
        <v>86.4</v>
      </c>
      <c r="J10" s="526"/>
    </row>
    <row r="11" spans="1:10" ht="17.100000000000001" customHeight="1">
      <c r="A11" s="189" t="s">
        <v>111</v>
      </c>
      <c r="B11" s="30">
        <v>24.6</v>
      </c>
      <c r="C11" s="30">
        <v>3.9</v>
      </c>
      <c r="D11" s="344">
        <v>330.4</v>
      </c>
      <c r="E11" s="344">
        <v>294.5</v>
      </c>
      <c r="F11" s="344">
        <v>171.7</v>
      </c>
      <c r="G11" s="145">
        <v>7574.4</v>
      </c>
      <c r="H11" s="145">
        <v>998.8</v>
      </c>
      <c r="I11" s="206">
        <v>84.7</v>
      </c>
      <c r="J11" s="526"/>
    </row>
    <row r="12" spans="1:10" ht="17.100000000000001" customHeight="1">
      <c r="A12" s="190" t="s">
        <v>112</v>
      </c>
      <c r="B12" s="29"/>
      <c r="C12" s="29"/>
      <c r="D12" s="345"/>
      <c r="E12" s="345"/>
      <c r="F12" s="345"/>
      <c r="G12" s="145"/>
      <c r="H12" s="145"/>
      <c r="I12" s="206"/>
      <c r="J12" s="526"/>
    </row>
    <row r="13" spans="1:10" ht="17.100000000000001" customHeight="1">
      <c r="A13" s="191" t="s">
        <v>4</v>
      </c>
      <c r="B13" s="29">
        <v>24.1</v>
      </c>
      <c r="C13" s="29">
        <v>4.5</v>
      </c>
      <c r="D13" s="345">
        <v>354.5</v>
      </c>
      <c r="E13" s="345">
        <v>273.3</v>
      </c>
      <c r="F13" s="345">
        <v>188.4</v>
      </c>
      <c r="G13" s="29">
        <v>7332.8</v>
      </c>
      <c r="H13" s="352">
        <v>1112.2</v>
      </c>
      <c r="I13" s="207">
        <v>89.1</v>
      </c>
      <c r="J13" s="526"/>
    </row>
    <row r="14" spans="1:10" ht="17.100000000000001" customHeight="1">
      <c r="A14" s="191" t="s">
        <v>5</v>
      </c>
      <c r="B14" s="29">
        <v>25</v>
      </c>
      <c r="C14" s="29">
        <v>3.4</v>
      </c>
      <c r="D14" s="345">
        <v>312.60000000000002</v>
      </c>
      <c r="E14" s="345">
        <v>310.2</v>
      </c>
      <c r="F14" s="345">
        <v>159.30000000000001</v>
      </c>
      <c r="G14" s="29">
        <v>7754.1</v>
      </c>
      <c r="H14" s="352">
        <v>914.5</v>
      </c>
      <c r="I14" s="207">
        <v>80.900000000000006</v>
      </c>
      <c r="J14" s="526"/>
    </row>
    <row r="15" spans="1:10" s="28" customFormat="1" ht="17.100000000000001" customHeight="1">
      <c r="A15" s="189" t="s">
        <v>113</v>
      </c>
      <c r="B15" s="30">
        <v>18.899999999999999</v>
      </c>
      <c r="C15" s="30">
        <v>2.4</v>
      </c>
      <c r="D15" s="344">
        <v>413.5</v>
      </c>
      <c r="E15" s="344">
        <v>382.3</v>
      </c>
      <c r="F15" s="344">
        <v>197.5</v>
      </c>
      <c r="G15" s="30">
        <v>7230.4</v>
      </c>
      <c r="H15" s="145">
        <v>768.6</v>
      </c>
      <c r="I15" s="206">
        <v>90.6</v>
      </c>
      <c r="J15" s="526"/>
    </row>
    <row r="16" spans="1:10" s="28" customFormat="1" ht="17.100000000000001" customHeight="1">
      <c r="A16" s="190" t="s">
        <v>112</v>
      </c>
      <c r="B16" s="29"/>
      <c r="C16" s="29"/>
      <c r="D16" s="344"/>
      <c r="E16" s="344"/>
      <c r="F16" s="344"/>
      <c r="G16" s="30"/>
      <c r="H16" s="145"/>
      <c r="I16" s="206"/>
      <c r="J16" s="526"/>
    </row>
    <row r="17" spans="1:10" ht="17.100000000000001" customHeight="1">
      <c r="A17" s="191" t="s">
        <v>11</v>
      </c>
      <c r="B17" s="29">
        <v>15.7</v>
      </c>
      <c r="C17" s="29">
        <v>0.8</v>
      </c>
      <c r="D17" s="345">
        <v>364.1</v>
      </c>
      <c r="E17" s="345">
        <v>306.10000000000002</v>
      </c>
      <c r="F17" s="345">
        <v>180.2</v>
      </c>
      <c r="G17" s="29">
        <v>7307.4</v>
      </c>
      <c r="H17" s="352">
        <v>696.9</v>
      </c>
      <c r="I17" s="207">
        <v>84.1</v>
      </c>
      <c r="J17" s="526"/>
    </row>
    <row r="18" spans="1:10" ht="17.100000000000001" customHeight="1">
      <c r="A18" s="191" t="s">
        <v>12</v>
      </c>
      <c r="B18" s="29">
        <v>24.5</v>
      </c>
      <c r="C18" s="29">
        <v>3.9</v>
      </c>
      <c r="D18" s="345">
        <v>454.6</v>
      </c>
      <c r="E18" s="345">
        <v>448.1</v>
      </c>
      <c r="F18" s="345">
        <v>218.7</v>
      </c>
      <c r="G18" s="29">
        <v>7360.8</v>
      </c>
      <c r="H18" s="352">
        <v>941.2</v>
      </c>
      <c r="I18" s="207">
        <v>99.6</v>
      </c>
      <c r="J18" s="526"/>
    </row>
    <row r="19" spans="1:10" ht="17.100000000000001" customHeight="1">
      <c r="A19" s="191" t="s">
        <v>10</v>
      </c>
      <c r="B19" s="29">
        <v>20.3</v>
      </c>
      <c r="C19" s="29">
        <v>5.6</v>
      </c>
      <c r="D19" s="345">
        <v>513</v>
      </c>
      <c r="E19" s="345">
        <v>532.29999999999995</v>
      </c>
      <c r="F19" s="345">
        <v>221</v>
      </c>
      <c r="G19" s="29">
        <v>6747.6</v>
      </c>
      <c r="H19" s="352">
        <v>724.3</v>
      </c>
      <c r="I19" s="207">
        <v>101.5</v>
      </c>
      <c r="J19" s="526"/>
    </row>
    <row r="20" spans="1:10" ht="17.100000000000001" customHeight="1">
      <c r="A20" s="189" t="s">
        <v>114</v>
      </c>
      <c r="B20" s="30">
        <v>22.4</v>
      </c>
      <c r="C20" s="30">
        <v>3.6</v>
      </c>
      <c r="D20" s="344">
        <v>330</v>
      </c>
      <c r="E20" s="344">
        <v>331</v>
      </c>
      <c r="F20" s="344">
        <v>156.30000000000001</v>
      </c>
      <c r="G20" s="30">
        <v>7235.3</v>
      </c>
      <c r="H20" s="145">
        <v>865.2</v>
      </c>
      <c r="I20" s="206">
        <v>135.5</v>
      </c>
      <c r="J20" s="526"/>
    </row>
    <row r="21" spans="1:10" s="28" customFormat="1" ht="17.100000000000001" customHeight="1">
      <c r="A21" s="190" t="s">
        <v>112</v>
      </c>
      <c r="B21" s="30"/>
      <c r="C21" s="30"/>
      <c r="D21" s="345"/>
      <c r="E21" s="345"/>
      <c r="F21" s="345"/>
      <c r="G21" s="29"/>
      <c r="H21" s="352"/>
      <c r="I21" s="207"/>
      <c r="J21" s="526"/>
    </row>
    <row r="22" spans="1:10" ht="17.100000000000001" customHeight="1">
      <c r="A22" s="191" t="s">
        <v>13</v>
      </c>
      <c r="B22" s="29">
        <v>23.1</v>
      </c>
      <c r="C22" s="29">
        <v>3.5</v>
      </c>
      <c r="D22" s="345">
        <v>322.3</v>
      </c>
      <c r="E22" s="345">
        <v>324.89999999999998</v>
      </c>
      <c r="F22" s="345">
        <v>149.9</v>
      </c>
      <c r="G22" s="29">
        <v>7439.3</v>
      </c>
      <c r="H22" s="352">
        <v>935</v>
      </c>
      <c r="I22" s="207">
        <v>138.80000000000001</v>
      </c>
      <c r="J22" s="526"/>
    </row>
    <row r="23" spans="1:10" ht="17.100000000000001" customHeight="1">
      <c r="A23" s="191" t="s">
        <v>14</v>
      </c>
      <c r="B23" s="29">
        <v>20.5</v>
      </c>
      <c r="C23" s="29">
        <v>3.9</v>
      </c>
      <c r="D23" s="345">
        <v>352.4</v>
      </c>
      <c r="E23" s="345">
        <v>348.7</v>
      </c>
      <c r="F23" s="345">
        <v>174.9</v>
      </c>
      <c r="G23" s="29">
        <v>6638</v>
      </c>
      <c r="H23" s="352">
        <v>660.6</v>
      </c>
      <c r="I23" s="207">
        <v>125.1</v>
      </c>
      <c r="J23" s="526"/>
    </row>
    <row r="24" spans="1:10" s="28" customFormat="1" ht="17.100000000000001" customHeight="1">
      <c r="A24" s="189" t="s">
        <v>115</v>
      </c>
      <c r="B24" s="30">
        <v>23.3</v>
      </c>
      <c r="C24" s="30">
        <v>3.4</v>
      </c>
      <c r="D24" s="344">
        <v>556</v>
      </c>
      <c r="E24" s="344">
        <v>503.6</v>
      </c>
      <c r="F24" s="344">
        <v>275.39999999999998</v>
      </c>
      <c r="G24" s="30">
        <v>7274.8</v>
      </c>
      <c r="H24" s="145">
        <v>784</v>
      </c>
      <c r="I24" s="206">
        <v>65.599999999999994</v>
      </c>
      <c r="J24" s="526"/>
    </row>
    <row r="25" spans="1:10" ht="17.100000000000001" customHeight="1">
      <c r="A25" s="190" t="s">
        <v>112</v>
      </c>
      <c r="B25" s="29"/>
      <c r="C25" s="29"/>
      <c r="D25" s="344"/>
      <c r="E25" s="344"/>
      <c r="F25" s="344"/>
      <c r="G25" s="30"/>
      <c r="H25" s="145"/>
      <c r="I25" s="206"/>
      <c r="J25" s="526"/>
    </row>
    <row r="26" spans="1:10" ht="17.100000000000001" customHeight="1">
      <c r="A26" s="191" t="s">
        <v>17</v>
      </c>
      <c r="B26" s="29">
        <v>24.4</v>
      </c>
      <c r="C26" s="29">
        <v>3.6</v>
      </c>
      <c r="D26" s="345">
        <v>585</v>
      </c>
      <c r="E26" s="345">
        <v>596.1</v>
      </c>
      <c r="F26" s="345">
        <v>263.89999999999998</v>
      </c>
      <c r="G26" s="29">
        <v>7535.2</v>
      </c>
      <c r="H26" s="352">
        <v>792.1</v>
      </c>
      <c r="I26" s="207">
        <v>65.400000000000006</v>
      </c>
      <c r="J26" s="526"/>
    </row>
    <row r="27" spans="1:10" ht="17.100000000000001" customHeight="1">
      <c r="A27" s="191" t="s">
        <v>16</v>
      </c>
      <c r="B27" s="29">
        <v>21.5</v>
      </c>
      <c r="C27" s="29">
        <v>3.5</v>
      </c>
      <c r="D27" s="345">
        <v>713.1</v>
      </c>
      <c r="E27" s="345">
        <v>622</v>
      </c>
      <c r="F27" s="345">
        <v>353.3</v>
      </c>
      <c r="G27" s="29">
        <v>6807.1</v>
      </c>
      <c r="H27" s="352">
        <v>760.4</v>
      </c>
      <c r="I27" s="207">
        <v>56.8</v>
      </c>
      <c r="J27" s="526"/>
    </row>
    <row r="28" spans="1:10" ht="17.100000000000001" customHeight="1">
      <c r="A28" s="191" t="s">
        <v>15</v>
      </c>
      <c r="B28" s="29">
        <v>23.4</v>
      </c>
      <c r="C28" s="29">
        <v>3.3</v>
      </c>
      <c r="D28" s="345">
        <v>432.1</v>
      </c>
      <c r="E28" s="345">
        <v>346.5</v>
      </c>
      <c r="F28" s="345">
        <v>237.2</v>
      </c>
      <c r="G28" s="29">
        <v>7330.2</v>
      </c>
      <c r="H28" s="352">
        <v>791.3</v>
      </c>
      <c r="I28" s="207">
        <v>70.3</v>
      </c>
      <c r="J28" s="526"/>
    </row>
    <row r="29" spans="1:10" ht="17.100000000000001" customHeight="1">
      <c r="A29" s="189" t="s">
        <v>116</v>
      </c>
      <c r="B29" s="30">
        <v>26.9</v>
      </c>
      <c r="C29" s="30">
        <v>3.8</v>
      </c>
      <c r="D29" s="344">
        <v>464.7</v>
      </c>
      <c r="E29" s="344">
        <v>427.6</v>
      </c>
      <c r="F29" s="344">
        <v>227.3</v>
      </c>
      <c r="G29" s="30">
        <v>7516.6</v>
      </c>
      <c r="H29" s="30">
        <v>836.9</v>
      </c>
      <c r="I29" s="209">
        <v>75</v>
      </c>
      <c r="J29" s="526"/>
    </row>
    <row r="30" spans="1:10" ht="17.100000000000001" customHeight="1">
      <c r="A30" s="190" t="s">
        <v>112</v>
      </c>
      <c r="B30" s="29"/>
      <c r="C30" s="29"/>
      <c r="D30" s="345"/>
      <c r="E30" s="345"/>
      <c r="F30" s="345"/>
      <c r="G30" s="30"/>
      <c r="H30" s="30"/>
      <c r="I30" s="209"/>
      <c r="J30" s="526"/>
    </row>
    <row r="31" spans="1:10" ht="17.100000000000001" customHeight="1">
      <c r="A31" s="191" t="s">
        <v>3</v>
      </c>
      <c r="B31" s="29">
        <v>28.1</v>
      </c>
      <c r="C31" s="29">
        <v>3.9</v>
      </c>
      <c r="D31" s="345">
        <v>428.2</v>
      </c>
      <c r="E31" s="345">
        <v>429</v>
      </c>
      <c r="F31" s="345">
        <v>187.8</v>
      </c>
      <c r="G31" s="29">
        <v>7912.1</v>
      </c>
      <c r="H31" s="29">
        <v>907.4</v>
      </c>
      <c r="I31" s="209">
        <v>82.9</v>
      </c>
      <c r="J31" s="526"/>
    </row>
    <row r="32" spans="1:10" ht="17.100000000000001" customHeight="1">
      <c r="A32" s="191" t="s">
        <v>9</v>
      </c>
      <c r="B32" s="29">
        <v>24.4</v>
      </c>
      <c r="C32" s="29">
        <v>3.6</v>
      </c>
      <c r="D32" s="345">
        <v>537.20000000000005</v>
      </c>
      <c r="E32" s="345">
        <v>425</v>
      </c>
      <c r="F32" s="345">
        <v>305.8</v>
      </c>
      <c r="G32" s="29">
        <v>6731.8</v>
      </c>
      <c r="H32" s="29">
        <v>696.9</v>
      </c>
      <c r="I32" s="208">
        <v>58</v>
      </c>
      <c r="J32" s="526"/>
    </row>
    <row r="33" spans="1:10" ht="17.100000000000001" customHeight="1">
      <c r="A33" s="189" t="s">
        <v>117</v>
      </c>
      <c r="B33" s="30">
        <v>24.1</v>
      </c>
      <c r="C33" s="30">
        <v>4.4000000000000004</v>
      </c>
      <c r="D33" s="344">
        <v>495.2</v>
      </c>
      <c r="E33" s="344">
        <v>369.1</v>
      </c>
      <c r="F33" s="344">
        <v>266.7</v>
      </c>
      <c r="G33" s="30">
        <v>7228.6</v>
      </c>
      <c r="H33" s="30">
        <v>979.4</v>
      </c>
      <c r="I33" s="209">
        <v>71.8</v>
      </c>
      <c r="J33" s="35"/>
    </row>
    <row r="34" spans="1:10" ht="17.100000000000001" customHeight="1">
      <c r="A34" s="190" t="s">
        <v>112</v>
      </c>
      <c r="B34" s="29"/>
      <c r="C34" s="29"/>
      <c r="D34" s="345"/>
      <c r="E34" s="345"/>
      <c r="F34" s="345"/>
      <c r="G34" s="30"/>
      <c r="H34" s="30"/>
      <c r="J34" s="35"/>
    </row>
    <row r="35" spans="1:10" ht="17.100000000000001" customHeight="1">
      <c r="A35" s="192" t="s">
        <v>6</v>
      </c>
      <c r="B35" s="29">
        <v>25.3</v>
      </c>
      <c r="C35" s="29">
        <v>4.3</v>
      </c>
      <c r="D35" s="345">
        <v>458.9</v>
      </c>
      <c r="E35" s="345">
        <v>316</v>
      </c>
      <c r="F35" s="345">
        <v>260.7</v>
      </c>
      <c r="G35" s="29">
        <v>7510.9</v>
      </c>
      <c r="H35" s="29">
        <v>1102.0999999999999</v>
      </c>
      <c r="I35" s="208">
        <v>61</v>
      </c>
      <c r="J35" s="35"/>
    </row>
    <row r="36" spans="1:10" ht="17.100000000000001" customHeight="1">
      <c r="A36" s="192" t="s">
        <v>7</v>
      </c>
      <c r="B36" s="29">
        <v>21.3</v>
      </c>
      <c r="C36" s="29">
        <v>4.7</v>
      </c>
      <c r="D36" s="345">
        <v>510.5</v>
      </c>
      <c r="E36" s="345">
        <v>368.4</v>
      </c>
      <c r="F36" s="345">
        <v>278.60000000000002</v>
      </c>
      <c r="G36" s="29">
        <v>6764</v>
      </c>
      <c r="H36" s="29">
        <v>865.4</v>
      </c>
      <c r="I36" s="208">
        <v>76.400000000000006</v>
      </c>
      <c r="J36" s="35"/>
    </row>
    <row r="37" spans="1:10" ht="17.100000000000001" customHeight="1">
      <c r="A37" s="191" t="s">
        <v>8</v>
      </c>
      <c r="B37" s="29">
        <v>26.8</v>
      </c>
      <c r="C37" s="29">
        <v>4.2</v>
      </c>
      <c r="D37" s="345">
        <v>533.1</v>
      </c>
      <c r="E37" s="345">
        <v>465.8</v>
      </c>
      <c r="F37" s="345">
        <v>256.5</v>
      </c>
      <c r="G37" s="29">
        <v>7555.6</v>
      </c>
      <c r="H37" s="29">
        <v>963.7</v>
      </c>
      <c r="I37" s="208">
        <v>82.2</v>
      </c>
      <c r="J37" s="35"/>
    </row>
    <row r="38" spans="1:10" ht="17.100000000000001" customHeight="1">
      <c r="A38" s="189" t="s">
        <v>118</v>
      </c>
      <c r="B38" s="30">
        <v>27.9</v>
      </c>
      <c r="C38" s="30">
        <v>2.8</v>
      </c>
      <c r="D38" s="344">
        <v>352.8</v>
      </c>
      <c r="E38" s="344">
        <v>266.10000000000002</v>
      </c>
      <c r="F38" s="344">
        <v>190</v>
      </c>
      <c r="G38" s="30">
        <v>7934.3</v>
      </c>
      <c r="H38" s="30">
        <v>1011.5</v>
      </c>
      <c r="I38" s="209">
        <v>94.8</v>
      </c>
      <c r="J38" s="35"/>
    </row>
    <row r="39" spans="1:10" ht="17.100000000000001" customHeight="1">
      <c r="A39" s="190" t="s">
        <v>112</v>
      </c>
      <c r="B39" s="29"/>
      <c r="C39" s="29"/>
      <c r="D39" s="346"/>
      <c r="E39" s="29"/>
      <c r="F39" s="146"/>
      <c r="G39" s="29"/>
      <c r="H39" s="29"/>
      <c r="I39" s="208"/>
      <c r="J39" s="35"/>
    </row>
    <row r="40" spans="1:10" ht="17.100000000000001" customHeight="1">
      <c r="A40" s="191" t="s">
        <v>56</v>
      </c>
      <c r="B40" s="29">
        <v>37.4</v>
      </c>
      <c r="C40" s="29">
        <v>3.5</v>
      </c>
      <c r="D40" s="971" t="s">
        <v>55</v>
      </c>
      <c r="E40" s="971" t="s">
        <v>55</v>
      </c>
      <c r="F40" s="971" t="s">
        <v>55</v>
      </c>
      <c r="G40" s="29">
        <v>9168.6</v>
      </c>
      <c r="H40" s="29">
        <v>1274.7</v>
      </c>
      <c r="I40" s="208">
        <v>134.4</v>
      </c>
      <c r="J40" s="35"/>
    </row>
    <row r="41" spans="1:10" ht="17.100000000000001" customHeight="1">
      <c r="A41" s="191" t="s">
        <v>57</v>
      </c>
      <c r="B41" s="29">
        <v>15.9</v>
      </c>
      <c r="C41" s="29">
        <v>1.9</v>
      </c>
      <c r="D41" s="971" t="s">
        <v>55</v>
      </c>
      <c r="E41" s="971" t="s">
        <v>55</v>
      </c>
      <c r="F41" s="971" t="s">
        <v>55</v>
      </c>
      <c r="G41" s="29">
        <v>6352</v>
      </c>
      <c r="H41" s="29">
        <v>674.1</v>
      </c>
      <c r="I41" s="208">
        <v>36.700000000000003</v>
      </c>
      <c r="J41" s="35"/>
    </row>
    <row r="42" spans="1:10" ht="6" customHeight="1">
      <c r="A42" s="147"/>
      <c r="B42" s="148"/>
      <c r="C42" s="148"/>
      <c r="D42" s="149"/>
      <c r="F42" s="149"/>
      <c r="G42" s="151"/>
      <c r="H42" s="151"/>
      <c r="I42" s="152"/>
    </row>
    <row r="43" spans="1:10" ht="2.25" customHeight="1">
      <c r="B43" s="137"/>
    </row>
    <row r="44" spans="1:10" ht="54" customHeight="1">
      <c r="A44" s="804" t="s">
        <v>348</v>
      </c>
      <c r="B44" s="804"/>
      <c r="C44" s="804"/>
      <c r="D44" s="804"/>
      <c r="E44" s="804"/>
      <c r="F44" s="804"/>
      <c r="G44" s="804"/>
      <c r="H44" s="804"/>
      <c r="I44" s="804"/>
    </row>
    <row r="45" spans="1:10" ht="66.75" customHeight="1">
      <c r="A45" s="805" t="s">
        <v>349</v>
      </c>
      <c r="B45" s="805"/>
      <c r="C45" s="805"/>
      <c r="D45" s="805"/>
      <c r="E45" s="805"/>
      <c r="F45" s="805"/>
      <c r="G45" s="805"/>
      <c r="H45" s="805"/>
      <c r="I45" s="805"/>
    </row>
    <row r="46" spans="1:10" ht="0.75" customHeight="1">
      <c r="B46" s="138"/>
      <c r="C46" s="150"/>
    </row>
    <row r="47" spans="1:10">
      <c r="B47" s="138"/>
      <c r="C47" s="150"/>
    </row>
    <row r="48" spans="1:10">
      <c r="B48" s="138"/>
      <c r="C48" s="150"/>
    </row>
    <row r="49" spans="2:3">
      <c r="B49" s="138"/>
      <c r="C49" s="150"/>
    </row>
    <row r="50" spans="2:3">
      <c r="B50" s="138"/>
      <c r="C50" s="150"/>
    </row>
    <row r="51" spans="2:3">
      <c r="B51" s="138"/>
      <c r="C51" s="150"/>
    </row>
  </sheetData>
  <mergeCells count="11">
    <mergeCell ref="B8:F8"/>
    <mergeCell ref="G8:I8"/>
    <mergeCell ref="A44:I44"/>
    <mergeCell ref="A45:I45"/>
    <mergeCell ref="A4:A8"/>
    <mergeCell ref="B4:B6"/>
    <mergeCell ref="C4:C6"/>
    <mergeCell ref="D4:F6"/>
    <mergeCell ref="G4:H6"/>
    <mergeCell ref="I4:I7"/>
    <mergeCell ref="B7:C7"/>
  </mergeCells>
  <phoneticPr fontId="3" type="noConversion"/>
  <pageMargins left="0.15748031496062992" right="0" top="0.98425196850393704" bottom="0.19685039370078741" header="0.51181102362204722" footer="0.51181102362204722"/>
  <pageSetup paperSize="9" scale="70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>
    <tabColor theme="3" tint="0.79998168889431442"/>
  </sheetPr>
  <dimension ref="A1:F109"/>
  <sheetViews>
    <sheetView workbookViewId="0"/>
  </sheetViews>
  <sheetFormatPr defaultRowHeight="12.75"/>
  <cols>
    <col min="1" max="1" width="50.85546875" style="2" customWidth="1"/>
    <col min="2" max="3" width="11.28515625" style="235" customWidth="1"/>
    <col min="4" max="4" width="12.85546875" style="235" customWidth="1"/>
    <col min="5" max="5" width="12" style="2" customWidth="1"/>
    <col min="6" max="6" width="11.42578125" style="2" customWidth="1"/>
    <col min="7" max="256" width="9.140625" style="2"/>
    <col min="257" max="257" width="50.85546875" style="2" customWidth="1"/>
    <col min="258" max="259" width="11.28515625" style="2" customWidth="1"/>
    <col min="260" max="260" width="12.85546875" style="2" customWidth="1"/>
    <col min="261" max="261" width="12" style="2" customWidth="1"/>
    <col min="262" max="262" width="11.42578125" style="2" customWidth="1"/>
    <col min="263" max="512" width="9.140625" style="2"/>
    <col min="513" max="513" width="50.85546875" style="2" customWidth="1"/>
    <col min="514" max="515" width="11.28515625" style="2" customWidth="1"/>
    <col min="516" max="516" width="12.85546875" style="2" customWidth="1"/>
    <col min="517" max="517" width="12" style="2" customWidth="1"/>
    <col min="518" max="518" width="11.42578125" style="2" customWidth="1"/>
    <col min="519" max="768" width="9.140625" style="2"/>
    <col min="769" max="769" width="50.85546875" style="2" customWidth="1"/>
    <col min="770" max="771" width="11.28515625" style="2" customWidth="1"/>
    <col min="772" max="772" width="12.85546875" style="2" customWidth="1"/>
    <col min="773" max="773" width="12" style="2" customWidth="1"/>
    <col min="774" max="774" width="11.42578125" style="2" customWidth="1"/>
    <col min="775" max="1024" width="9.140625" style="2"/>
    <col min="1025" max="1025" width="50.85546875" style="2" customWidth="1"/>
    <col min="1026" max="1027" width="11.28515625" style="2" customWidth="1"/>
    <col min="1028" max="1028" width="12.85546875" style="2" customWidth="1"/>
    <col min="1029" max="1029" width="12" style="2" customWidth="1"/>
    <col min="1030" max="1030" width="11.42578125" style="2" customWidth="1"/>
    <col min="1031" max="1280" width="9.140625" style="2"/>
    <col min="1281" max="1281" width="50.85546875" style="2" customWidth="1"/>
    <col min="1282" max="1283" width="11.28515625" style="2" customWidth="1"/>
    <col min="1284" max="1284" width="12.85546875" style="2" customWidth="1"/>
    <col min="1285" max="1285" width="12" style="2" customWidth="1"/>
    <col min="1286" max="1286" width="11.42578125" style="2" customWidth="1"/>
    <col min="1287" max="1536" width="9.140625" style="2"/>
    <col min="1537" max="1537" width="50.85546875" style="2" customWidth="1"/>
    <col min="1538" max="1539" width="11.28515625" style="2" customWidth="1"/>
    <col min="1540" max="1540" width="12.85546875" style="2" customWidth="1"/>
    <col min="1541" max="1541" width="12" style="2" customWidth="1"/>
    <col min="1542" max="1542" width="11.42578125" style="2" customWidth="1"/>
    <col min="1543" max="1792" width="9.140625" style="2"/>
    <col min="1793" max="1793" width="50.85546875" style="2" customWidth="1"/>
    <col min="1794" max="1795" width="11.28515625" style="2" customWidth="1"/>
    <col min="1796" max="1796" width="12.85546875" style="2" customWidth="1"/>
    <col min="1797" max="1797" width="12" style="2" customWidth="1"/>
    <col min="1798" max="1798" width="11.42578125" style="2" customWidth="1"/>
    <col min="1799" max="2048" width="9.140625" style="2"/>
    <col min="2049" max="2049" width="50.85546875" style="2" customWidth="1"/>
    <col min="2050" max="2051" width="11.28515625" style="2" customWidth="1"/>
    <col min="2052" max="2052" width="12.85546875" style="2" customWidth="1"/>
    <col min="2053" max="2053" width="12" style="2" customWidth="1"/>
    <col min="2054" max="2054" width="11.42578125" style="2" customWidth="1"/>
    <col min="2055" max="2304" width="9.140625" style="2"/>
    <col min="2305" max="2305" width="50.85546875" style="2" customWidth="1"/>
    <col min="2306" max="2307" width="11.28515625" style="2" customWidth="1"/>
    <col min="2308" max="2308" width="12.85546875" style="2" customWidth="1"/>
    <col min="2309" max="2309" width="12" style="2" customWidth="1"/>
    <col min="2310" max="2310" width="11.42578125" style="2" customWidth="1"/>
    <col min="2311" max="2560" width="9.140625" style="2"/>
    <col min="2561" max="2561" width="50.85546875" style="2" customWidth="1"/>
    <col min="2562" max="2563" width="11.28515625" style="2" customWidth="1"/>
    <col min="2564" max="2564" width="12.85546875" style="2" customWidth="1"/>
    <col min="2565" max="2565" width="12" style="2" customWidth="1"/>
    <col min="2566" max="2566" width="11.42578125" style="2" customWidth="1"/>
    <col min="2567" max="2816" width="9.140625" style="2"/>
    <col min="2817" max="2817" width="50.85546875" style="2" customWidth="1"/>
    <col min="2818" max="2819" width="11.28515625" style="2" customWidth="1"/>
    <col min="2820" max="2820" width="12.85546875" style="2" customWidth="1"/>
    <col min="2821" max="2821" width="12" style="2" customWidth="1"/>
    <col min="2822" max="2822" width="11.42578125" style="2" customWidth="1"/>
    <col min="2823" max="3072" width="9.140625" style="2"/>
    <col min="3073" max="3073" width="50.85546875" style="2" customWidth="1"/>
    <col min="3074" max="3075" width="11.28515625" style="2" customWidth="1"/>
    <col min="3076" max="3076" width="12.85546875" style="2" customWidth="1"/>
    <col min="3077" max="3077" width="12" style="2" customWidth="1"/>
    <col min="3078" max="3078" width="11.42578125" style="2" customWidth="1"/>
    <col min="3079" max="3328" width="9.140625" style="2"/>
    <col min="3329" max="3329" width="50.85546875" style="2" customWidth="1"/>
    <col min="3330" max="3331" width="11.28515625" style="2" customWidth="1"/>
    <col min="3332" max="3332" width="12.85546875" style="2" customWidth="1"/>
    <col min="3333" max="3333" width="12" style="2" customWidth="1"/>
    <col min="3334" max="3334" width="11.42578125" style="2" customWidth="1"/>
    <col min="3335" max="3584" width="9.140625" style="2"/>
    <col min="3585" max="3585" width="50.85546875" style="2" customWidth="1"/>
    <col min="3586" max="3587" width="11.28515625" style="2" customWidth="1"/>
    <col min="3588" max="3588" width="12.85546875" style="2" customWidth="1"/>
    <col min="3589" max="3589" width="12" style="2" customWidth="1"/>
    <col min="3590" max="3590" width="11.42578125" style="2" customWidth="1"/>
    <col min="3591" max="3840" width="9.140625" style="2"/>
    <col min="3841" max="3841" width="50.85546875" style="2" customWidth="1"/>
    <col min="3842" max="3843" width="11.28515625" style="2" customWidth="1"/>
    <col min="3844" max="3844" width="12.85546875" style="2" customWidth="1"/>
    <col min="3845" max="3845" width="12" style="2" customWidth="1"/>
    <col min="3846" max="3846" width="11.42578125" style="2" customWidth="1"/>
    <col min="3847" max="4096" width="9.140625" style="2"/>
    <col min="4097" max="4097" width="50.85546875" style="2" customWidth="1"/>
    <col min="4098" max="4099" width="11.28515625" style="2" customWidth="1"/>
    <col min="4100" max="4100" width="12.85546875" style="2" customWidth="1"/>
    <col min="4101" max="4101" width="12" style="2" customWidth="1"/>
    <col min="4102" max="4102" width="11.42578125" style="2" customWidth="1"/>
    <col min="4103" max="4352" width="9.140625" style="2"/>
    <col min="4353" max="4353" width="50.85546875" style="2" customWidth="1"/>
    <col min="4354" max="4355" width="11.28515625" style="2" customWidth="1"/>
    <col min="4356" max="4356" width="12.85546875" style="2" customWidth="1"/>
    <col min="4357" max="4357" width="12" style="2" customWidth="1"/>
    <col min="4358" max="4358" width="11.42578125" style="2" customWidth="1"/>
    <col min="4359" max="4608" width="9.140625" style="2"/>
    <col min="4609" max="4609" width="50.85546875" style="2" customWidth="1"/>
    <col min="4610" max="4611" width="11.28515625" style="2" customWidth="1"/>
    <col min="4612" max="4612" width="12.85546875" style="2" customWidth="1"/>
    <col min="4613" max="4613" width="12" style="2" customWidth="1"/>
    <col min="4614" max="4614" width="11.42578125" style="2" customWidth="1"/>
    <col min="4615" max="4864" width="9.140625" style="2"/>
    <col min="4865" max="4865" width="50.85546875" style="2" customWidth="1"/>
    <col min="4866" max="4867" width="11.28515625" style="2" customWidth="1"/>
    <col min="4868" max="4868" width="12.85546875" style="2" customWidth="1"/>
    <col min="4869" max="4869" width="12" style="2" customWidth="1"/>
    <col min="4870" max="4870" width="11.42578125" style="2" customWidth="1"/>
    <col min="4871" max="5120" width="9.140625" style="2"/>
    <col min="5121" max="5121" width="50.85546875" style="2" customWidth="1"/>
    <col min="5122" max="5123" width="11.28515625" style="2" customWidth="1"/>
    <col min="5124" max="5124" width="12.85546875" style="2" customWidth="1"/>
    <col min="5125" max="5125" width="12" style="2" customWidth="1"/>
    <col min="5126" max="5126" width="11.42578125" style="2" customWidth="1"/>
    <col min="5127" max="5376" width="9.140625" style="2"/>
    <col min="5377" max="5377" width="50.85546875" style="2" customWidth="1"/>
    <col min="5378" max="5379" width="11.28515625" style="2" customWidth="1"/>
    <col min="5380" max="5380" width="12.85546875" style="2" customWidth="1"/>
    <col min="5381" max="5381" width="12" style="2" customWidth="1"/>
    <col min="5382" max="5382" width="11.42578125" style="2" customWidth="1"/>
    <col min="5383" max="5632" width="9.140625" style="2"/>
    <col min="5633" max="5633" width="50.85546875" style="2" customWidth="1"/>
    <col min="5634" max="5635" width="11.28515625" style="2" customWidth="1"/>
    <col min="5636" max="5636" width="12.85546875" style="2" customWidth="1"/>
    <col min="5637" max="5637" width="12" style="2" customWidth="1"/>
    <col min="5638" max="5638" width="11.42578125" style="2" customWidth="1"/>
    <col min="5639" max="5888" width="9.140625" style="2"/>
    <col min="5889" max="5889" width="50.85546875" style="2" customWidth="1"/>
    <col min="5890" max="5891" width="11.28515625" style="2" customWidth="1"/>
    <col min="5892" max="5892" width="12.85546875" style="2" customWidth="1"/>
    <col min="5893" max="5893" width="12" style="2" customWidth="1"/>
    <col min="5894" max="5894" width="11.42578125" style="2" customWidth="1"/>
    <col min="5895" max="6144" width="9.140625" style="2"/>
    <col min="6145" max="6145" width="50.85546875" style="2" customWidth="1"/>
    <col min="6146" max="6147" width="11.28515625" style="2" customWidth="1"/>
    <col min="6148" max="6148" width="12.85546875" style="2" customWidth="1"/>
    <col min="6149" max="6149" width="12" style="2" customWidth="1"/>
    <col min="6150" max="6150" width="11.42578125" style="2" customWidth="1"/>
    <col min="6151" max="6400" width="9.140625" style="2"/>
    <col min="6401" max="6401" width="50.85546875" style="2" customWidth="1"/>
    <col min="6402" max="6403" width="11.28515625" style="2" customWidth="1"/>
    <col min="6404" max="6404" width="12.85546875" style="2" customWidth="1"/>
    <col min="6405" max="6405" width="12" style="2" customWidth="1"/>
    <col min="6406" max="6406" width="11.42578125" style="2" customWidth="1"/>
    <col min="6407" max="6656" width="9.140625" style="2"/>
    <col min="6657" max="6657" width="50.85546875" style="2" customWidth="1"/>
    <col min="6658" max="6659" width="11.28515625" style="2" customWidth="1"/>
    <col min="6660" max="6660" width="12.85546875" style="2" customWidth="1"/>
    <col min="6661" max="6661" width="12" style="2" customWidth="1"/>
    <col min="6662" max="6662" width="11.42578125" style="2" customWidth="1"/>
    <col min="6663" max="6912" width="9.140625" style="2"/>
    <col min="6913" max="6913" width="50.85546875" style="2" customWidth="1"/>
    <col min="6914" max="6915" width="11.28515625" style="2" customWidth="1"/>
    <col min="6916" max="6916" width="12.85546875" style="2" customWidth="1"/>
    <col min="6917" max="6917" width="12" style="2" customWidth="1"/>
    <col min="6918" max="6918" width="11.42578125" style="2" customWidth="1"/>
    <col min="6919" max="7168" width="9.140625" style="2"/>
    <col min="7169" max="7169" width="50.85546875" style="2" customWidth="1"/>
    <col min="7170" max="7171" width="11.28515625" style="2" customWidth="1"/>
    <col min="7172" max="7172" width="12.85546875" style="2" customWidth="1"/>
    <col min="7173" max="7173" width="12" style="2" customWidth="1"/>
    <col min="7174" max="7174" width="11.42578125" style="2" customWidth="1"/>
    <col min="7175" max="7424" width="9.140625" style="2"/>
    <col min="7425" max="7425" width="50.85546875" style="2" customWidth="1"/>
    <col min="7426" max="7427" width="11.28515625" style="2" customWidth="1"/>
    <col min="7428" max="7428" width="12.85546875" style="2" customWidth="1"/>
    <col min="7429" max="7429" width="12" style="2" customWidth="1"/>
    <col min="7430" max="7430" width="11.42578125" style="2" customWidth="1"/>
    <col min="7431" max="7680" width="9.140625" style="2"/>
    <col min="7681" max="7681" width="50.85546875" style="2" customWidth="1"/>
    <col min="7682" max="7683" width="11.28515625" style="2" customWidth="1"/>
    <col min="7684" max="7684" width="12.85546875" style="2" customWidth="1"/>
    <col min="7685" max="7685" width="12" style="2" customWidth="1"/>
    <col min="7686" max="7686" width="11.42578125" style="2" customWidth="1"/>
    <col min="7687" max="7936" width="9.140625" style="2"/>
    <col min="7937" max="7937" width="50.85546875" style="2" customWidth="1"/>
    <col min="7938" max="7939" width="11.28515625" style="2" customWidth="1"/>
    <col min="7940" max="7940" width="12.85546875" style="2" customWidth="1"/>
    <col min="7941" max="7941" width="12" style="2" customWidth="1"/>
    <col min="7942" max="7942" width="11.42578125" style="2" customWidth="1"/>
    <col min="7943" max="8192" width="9.140625" style="2"/>
    <col min="8193" max="8193" width="50.85546875" style="2" customWidth="1"/>
    <col min="8194" max="8195" width="11.28515625" style="2" customWidth="1"/>
    <col min="8196" max="8196" width="12.85546875" style="2" customWidth="1"/>
    <col min="8197" max="8197" width="12" style="2" customWidth="1"/>
    <col min="8198" max="8198" width="11.42578125" style="2" customWidth="1"/>
    <col min="8199" max="8448" width="9.140625" style="2"/>
    <col min="8449" max="8449" width="50.85546875" style="2" customWidth="1"/>
    <col min="8450" max="8451" width="11.28515625" style="2" customWidth="1"/>
    <col min="8452" max="8452" width="12.85546875" style="2" customWidth="1"/>
    <col min="8453" max="8453" width="12" style="2" customWidth="1"/>
    <col min="8454" max="8454" width="11.42578125" style="2" customWidth="1"/>
    <col min="8455" max="8704" width="9.140625" style="2"/>
    <col min="8705" max="8705" width="50.85546875" style="2" customWidth="1"/>
    <col min="8706" max="8707" width="11.28515625" style="2" customWidth="1"/>
    <col min="8708" max="8708" width="12.85546875" style="2" customWidth="1"/>
    <col min="8709" max="8709" width="12" style="2" customWidth="1"/>
    <col min="8710" max="8710" width="11.42578125" style="2" customWidth="1"/>
    <col min="8711" max="8960" width="9.140625" style="2"/>
    <col min="8961" max="8961" width="50.85546875" style="2" customWidth="1"/>
    <col min="8962" max="8963" width="11.28515625" style="2" customWidth="1"/>
    <col min="8964" max="8964" width="12.85546875" style="2" customWidth="1"/>
    <col min="8965" max="8965" width="12" style="2" customWidth="1"/>
    <col min="8966" max="8966" width="11.42578125" style="2" customWidth="1"/>
    <col min="8967" max="9216" width="9.140625" style="2"/>
    <col min="9217" max="9217" width="50.85546875" style="2" customWidth="1"/>
    <col min="9218" max="9219" width="11.28515625" style="2" customWidth="1"/>
    <col min="9220" max="9220" width="12.85546875" style="2" customWidth="1"/>
    <col min="9221" max="9221" width="12" style="2" customWidth="1"/>
    <col min="9222" max="9222" width="11.42578125" style="2" customWidth="1"/>
    <col min="9223" max="9472" width="9.140625" style="2"/>
    <col min="9473" max="9473" width="50.85546875" style="2" customWidth="1"/>
    <col min="9474" max="9475" width="11.28515625" style="2" customWidth="1"/>
    <col min="9476" max="9476" width="12.85546875" style="2" customWidth="1"/>
    <col min="9477" max="9477" width="12" style="2" customWidth="1"/>
    <col min="9478" max="9478" width="11.42578125" style="2" customWidth="1"/>
    <col min="9479" max="9728" width="9.140625" style="2"/>
    <col min="9729" max="9729" width="50.85546875" style="2" customWidth="1"/>
    <col min="9730" max="9731" width="11.28515625" style="2" customWidth="1"/>
    <col min="9732" max="9732" width="12.85546875" style="2" customWidth="1"/>
    <col min="9733" max="9733" width="12" style="2" customWidth="1"/>
    <col min="9734" max="9734" width="11.42578125" style="2" customWidth="1"/>
    <col min="9735" max="9984" width="9.140625" style="2"/>
    <col min="9985" max="9985" width="50.85546875" style="2" customWidth="1"/>
    <col min="9986" max="9987" width="11.28515625" style="2" customWidth="1"/>
    <col min="9988" max="9988" width="12.85546875" style="2" customWidth="1"/>
    <col min="9989" max="9989" width="12" style="2" customWidth="1"/>
    <col min="9990" max="9990" width="11.42578125" style="2" customWidth="1"/>
    <col min="9991" max="10240" width="9.140625" style="2"/>
    <col min="10241" max="10241" width="50.85546875" style="2" customWidth="1"/>
    <col min="10242" max="10243" width="11.28515625" style="2" customWidth="1"/>
    <col min="10244" max="10244" width="12.85546875" style="2" customWidth="1"/>
    <col min="10245" max="10245" width="12" style="2" customWidth="1"/>
    <col min="10246" max="10246" width="11.42578125" style="2" customWidth="1"/>
    <col min="10247" max="10496" width="9.140625" style="2"/>
    <col min="10497" max="10497" width="50.85546875" style="2" customWidth="1"/>
    <col min="10498" max="10499" width="11.28515625" style="2" customWidth="1"/>
    <col min="10500" max="10500" width="12.85546875" style="2" customWidth="1"/>
    <col min="10501" max="10501" width="12" style="2" customWidth="1"/>
    <col min="10502" max="10502" width="11.42578125" style="2" customWidth="1"/>
    <col min="10503" max="10752" width="9.140625" style="2"/>
    <col min="10753" max="10753" width="50.85546875" style="2" customWidth="1"/>
    <col min="10754" max="10755" width="11.28515625" style="2" customWidth="1"/>
    <col min="10756" max="10756" width="12.85546875" style="2" customWidth="1"/>
    <col min="10757" max="10757" width="12" style="2" customWidth="1"/>
    <col min="10758" max="10758" width="11.42578125" style="2" customWidth="1"/>
    <col min="10759" max="11008" width="9.140625" style="2"/>
    <col min="11009" max="11009" width="50.85546875" style="2" customWidth="1"/>
    <col min="11010" max="11011" width="11.28515625" style="2" customWidth="1"/>
    <col min="11012" max="11012" width="12.85546875" style="2" customWidth="1"/>
    <col min="11013" max="11013" width="12" style="2" customWidth="1"/>
    <col min="11014" max="11014" width="11.42578125" style="2" customWidth="1"/>
    <col min="11015" max="11264" width="9.140625" style="2"/>
    <col min="11265" max="11265" width="50.85546875" style="2" customWidth="1"/>
    <col min="11266" max="11267" width="11.28515625" style="2" customWidth="1"/>
    <col min="11268" max="11268" width="12.85546875" style="2" customWidth="1"/>
    <col min="11269" max="11269" width="12" style="2" customWidth="1"/>
    <col min="11270" max="11270" width="11.42578125" style="2" customWidth="1"/>
    <col min="11271" max="11520" width="9.140625" style="2"/>
    <col min="11521" max="11521" width="50.85546875" style="2" customWidth="1"/>
    <col min="11522" max="11523" width="11.28515625" style="2" customWidth="1"/>
    <col min="11524" max="11524" width="12.85546875" style="2" customWidth="1"/>
    <col min="11525" max="11525" width="12" style="2" customWidth="1"/>
    <col min="11526" max="11526" width="11.42578125" style="2" customWidth="1"/>
    <col min="11527" max="11776" width="9.140625" style="2"/>
    <col min="11777" max="11777" width="50.85546875" style="2" customWidth="1"/>
    <col min="11778" max="11779" width="11.28515625" style="2" customWidth="1"/>
    <col min="11780" max="11780" width="12.85546875" style="2" customWidth="1"/>
    <col min="11781" max="11781" width="12" style="2" customWidth="1"/>
    <col min="11782" max="11782" width="11.42578125" style="2" customWidth="1"/>
    <col min="11783" max="12032" width="9.140625" style="2"/>
    <col min="12033" max="12033" width="50.85546875" style="2" customWidth="1"/>
    <col min="12034" max="12035" width="11.28515625" style="2" customWidth="1"/>
    <col min="12036" max="12036" width="12.85546875" style="2" customWidth="1"/>
    <col min="12037" max="12037" width="12" style="2" customWidth="1"/>
    <col min="12038" max="12038" width="11.42578125" style="2" customWidth="1"/>
    <col min="12039" max="12288" width="9.140625" style="2"/>
    <col min="12289" max="12289" width="50.85546875" style="2" customWidth="1"/>
    <col min="12290" max="12291" width="11.28515625" style="2" customWidth="1"/>
    <col min="12292" max="12292" width="12.85546875" style="2" customWidth="1"/>
    <col min="12293" max="12293" width="12" style="2" customWidth="1"/>
    <col min="12294" max="12294" width="11.42578125" style="2" customWidth="1"/>
    <col min="12295" max="12544" width="9.140625" style="2"/>
    <col min="12545" max="12545" width="50.85546875" style="2" customWidth="1"/>
    <col min="12546" max="12547" width="11.28515625" style="2" customWidth="1"/>
    <col min="12548" max="12548" width="12.85546875" style="2" customWidth="1"/>
    <col min="12549" max="12549" width="12" style="2" customWidth="1"/>
    <col min="12550" max="12550" width="11.42578125" style="2" customWidth="1"/>
    <col min="12551" max="12800" width="9.140625" style="2"/>
    <col min="12801" max="12801" width="50.85546875" style="2" customWidth="1"/>
    <col min="12802" max="12803" width="11.28515625" style="2" customWidth="1"/>
    <col min="12804" max="12804" width="12.85546875" style="2" customWidth="1"/>
    <col min="12805" max="12805" width="12" style="2" customWidth="1"/>
    <col min="12806" max="12806" width="11.42578125" style="2" customWidth="1"/>
    <col min="12807" max="13056" width="9.140625" style="2"/>
    <col min="13057" max="13057" width="50.85546875" style="2" customWidth="1"/>
    <col min="13058" max="13059" width="11.28515625" style="2" customWidth="1"/>
    <col min="13060" max="13060" width="12.85546875" style="2" customWidth="1"/>
    <col min="13061" max="13061" width="12" style="2" customWidth="1"/>
    <col min="13062" max="13062" width="11.42578125" style="2" customWidth="1"/>
    <col min="13063" max="13312" width="9.140625" style="2"/>
    <col min="13313" max="13313" width="50.85546875" style="2" customWidth="1"/>
    <col min="13314" max="13315" width="11.28515625" style="2" customWidth="1"/>
    <col min="13316" max="13316" width="12.85546875" style="2" customWidth="1"/>
    <col min="13317" max="13317" width="12" style="2" customWidth="1"/>
    <col min="13318" max="13318" width="11.42578125" style="2" customWidth="1"/>
    <col min="13319" max="13568" width="9.140625" style="2"/>
    <col min="13569" max="13569" width="50.85546875" style="2" customWidth="1"/>
    <col min="13570" max="13571" width="11.28515625" style="2" customWidth="1"/>
    <col min="13572" max="13572" width="12.85546875" style="2" customWidth="1"/>
    <col min="13573" max="13573" width="12" style="2" customWidth="1"/>
    <col min="13574" max="13574" width="11.42578125" style="2" customWidth="1"/>
    <col min="13575" max="13824" width="9.140625" style="2"/>
    <col min="13825" max="13825" width="50.85546875" style="2" customWidth="1"/>
    <col min="13826" max="13827" width="11.28515625" style="2" customWidth="1"/>
    <col min="13828" max="13828" width="12.85546875" style="2" customWidth="1"/>
    <col min="13829" max="13829" width="12" style="2" customWidth="1"/>
    <col min="13830" max="13830" width="11.42578125" style="2" customWidth="1"/>
    <col min="13831" max="14080" width="9.140625" style="2"/>
    <col min="14081" max="14081" width="50.85546875" style="2" customWidth="1"/>
    <col min="14082" max="14083" width="11.28515625" style="2" customWidth="1"/>
    <col min="14084" max="14084" width="12.85546875" style="2" customWidth="1"/>
    <col min="14085" max="14085" width="12" style="2" customWidth="1"/>
    <col min="14086" max="14086" width="11.42578125" style="2" customWidth="1"/>
    <col min="14087" max="14336" width="9.140625" style="2"/>
    <col min="14337" max="14337" width="50.85546875" style="2" customWidth="1"/>
    <col min="14338" max="14339" width="11.28515625" style="2" customWidth="1"/>
    <col min="14340" max="14340" width="12.85546875" style="2" customWidth="1"/>
    <col min="14341" max="14341" width="12" style="2" customWidth="1"/>
    <col min="14342" max="14342" width="11.42578125" style="2" customWidth="1"/>
    <col min="14343" max="14592" width="9.140625" style="2"/>
    <col min="14593" max="14593" width="50.85546875" style="2" customWidth="1"/>
    <col min="14594" max="14595" width="11.28515625" style="2" customWidth="1"/>
    <col min="14596" max="14596" width="12.85546875" style="2" customWidth="1"/>
    <col min="14597" max="14597" width="12" style="2" customWidth="1"/>
    <col min="14598" max="14598" width="11.42578125" style="2" customWidth="1"/>
    <col min="14599" max="14848" width="9.140625" style="2"/>
    <col min="14849" max="14849" width="50.85546875" style="2" customWidth="1"/>
    <col min="14850" max="14851" width="11.28515625" style="2" customWidth="1"/>
    <col min="14852" max="14852" width="12.85546875" style="2" customWidth="1"/>
    <col min="14853" max="14853" width="12" style="2" customWidth="1"/>
    <col min="14854" max="14854" width="11.42578125" style="2" customWidth="1"/>
    <col min="14855" max="15104" width="9.140625" style="2"/>
    <col min="15105" max="15105" width="50.85546875" style="2" customWidth="1"/>
    <col min="15106" max="15107" width="11.28515625" style="2" customWidth="1"/>
    <col min="15108" max="15108" width="12.85546875" style="2" customWidth="1"/>
    <col min="15109" max="15109" width="12" style="2" customWidth="1"/>
    <col min="15110" max="15110" width="11.42578125" style="2" customWidth="1"/>
    <col min="15111" max="15360" width="9.140625" style="2"/>
    <col min="15361" max="15361" width="50.85546875" style="2" customWidth="1"/>
    <col min="15362" max="15363" width="11.28515625" style="2" customWidth="1"/>
    <col min="15364" max="15364" width="12.85546875" style="2" customWidth="1"/>
    <col min="15365" max="15365" width="12" style="2" customWidth="1"/>
    <col min="15366" max="15366" width="11.42578125" style="2" customWidth="1"/>
    <col min="15367" max="15616" width="9.140625" style="2"/>
    <col min="15617" max="15617" width="50.85546875" style="2" customWidth="1"/>
    <col min="15618" max="15619" width="11.28515625" style="2" customWidth="1"/>
    <col min="15620" max="15620" width="12.85546875" style="2" customWidth="1"/>
    <col min="15621" max="15621" width="12" style="2" customWidth="1"/>
    <col min="15622" max="15622" width="11.42578125" style="2" customWidth="1"/>
    <col min="15623" max="15872" width="9.140625" style="2"/>
    <col min="15873" max="15873" width="50.85546875" style="2" customWidth="1"/>
    <col min="15874" max="15875" width="11.28515625" style="2" customWidth="1"/>
    <col min="15876" max="15876" width="12.85546875" style="2" customWidth="1"/>
    <col min="15877" max="15877" width="12" style="2" customWidth="1"/>
    <col min="15878" max="15878" width="11.42578125" style="2" customWidth="1"/>
    <col min="15879" max="16128" width="9.140625" style="2"/>
    <col min="16129" max="16129" width="50.85546875" style="2" customWidth="1"/>
    <col min="16130" max="16131" width="11.28515625" style="2" customWidth="1"/>
    <col min="16132" max="16132" width="12.85546875" style="2" customWidth="1"/>
    <col min="16133" max="16133" width="12" style="2" customWidth="1"/>
    <col min="16134" max="16134" width="11.42578125" style="2" customWidth="1"/>
    <col min="16135" max="16384" width="9.140625" style="2"/>
  </cols>
  <sheetData>
    <row r="1" spans="1:6" s="310" customFormat="1">
      <c r="A1" s="527" t="s">
        <v>129</v>
      </c>
      <c r="B1" s="528"/>
    </row>
    <row r="2" spans="1:6">
      <c r="A2" s="529" t="s">
        <v>130</v>
      </c>
      <c r="B2" s="530"/>
    </row>
    <row r="3" spans="1:6" ht="6" customHeight="1" thickBot="1">
      <c r="A3" s="529"/>
      <c r="B3" s="530"/>
    </row>
    <row r="4" spans="1:6" s="531" customFormat="1" ht="37.5" customHeight="1">
      <c r="A4" s="980" t="s">
        <v>131</v>
      </c>
      <c r="B4" s="972" t="s">
        <v>132</v>
      </c>
      <c r="C4" s="972"/>
      <c r="D4" s="973"/>
      <c r="E4" s="974" t="s">
        <v>133</v>
      </c>
      <c r="F4" s="974" t="s">
        <v>134</v>
      </c>
    </row>
    <row r="5" spans="1:6" s="531" customFormat="1" ht="81" customHeight="1">
      <c r="A5" s="981"/>
      <c r="B5" s="975" t="s">
        <v>135</v>
      </c>
      <c r="C5" s="233" t="s">
        <v>136</v>
      </c>
      <c r="D5" s="838" t="s">
        <v>137</v>
      </c>
      <c r="E5" s="836"/>
      <c r="F5" s="837"/>
    </row>
    <row r="6" spans="1:6" s="531" customFormat="1" ht="42.75" customHeight="1" thickBot="1">
      <c r="A6" s="982"/>
      <c r="B6" s="842" t="s">
        <v>138</v>
      </c>
      <c r="C6" s="841"/>
      <c r="D6" s="839"/>
      <c r="E6" s="840" t="s">
        <v>138</v>
      </c>
      <c r="F6" s="842"/>
    </row>
    <row r="7" spans="1:6" s="531" customFormat="1" ht="15" customHeight="1">
      <c r="A7" s="983"/>
      <c r="B7" s="986"/>
      <c r="C7" s="985"/>
      <c r="D7" s="715"/>
      <c r="E7" s="987"/>
      <c r="F7" s="984"/>
    </row>
    <row r="8" spans="1:6" s="310" customFormat="1" ht="23.25" customHeight="1">
      <c r="A8" s="188" t="s">
        <v>139</v>
      </c>
      <c r="B8" s="976">
        <v>157</v>
      </c>
      <c r="C8" s="943">
        <v>3340</v>
      </c>
      <c r="D8" s="944">
        <v>17.5</v>
      </c>
      <c r="E8" s="944">
        <v>2.5</v>
      </c>
      <c r="F8" s="945">
        <v>7.5</v>
      </c>
    </row>
    <row r="9" spans="1:6" s="310" customFormat="1" ht="15" customHeight="1">
      <c r="A9" s="189" t="s">
        <v>111</v>
      </c>
      <c r="B9" s="977">
        <v>179</v>
      </c>
      <c r="C9" s="946">
        <v>3429</v>
      </c>
      <c r="D9" s="424">
        <v>16.899999999999999</v>
      </c>
      <c r="E9" s="424">
        <v>2.2000000000000002</v>
      </c>
      <c r="F9" s="252">
        <v>8</v>
      </c>
    </row>
    <row r="10" spans="1:6" ht="15" customHeight="1">
      <c r="A10" s="190" t="s">
        <v>112</v>
      </c>
      <c r="B10" s="978"/>
      <c r="C10" s="947"/>
      <c r="D10" s="947"/>
      <c r="E10" s="947"/>
      <c r="F10" s="248"/>
    </row>
    <row r="11" spans="1:6" ht="15" customHeight="1">
      <c r="A11" s="191" t="s">
        <v>4</v>
      </c>
      <c r="B11" s="979">
        <v>193</v>
      </c>
      <c r="C11" s="948">
        <v>3268</v>
      </c>
      <c r="D11" s="445">
        <v>15</v>
      </c>
      <c r="E11" s="445">
        <v>2.2999999999999998</v>
      </c>
      <c r="F11" s="446">
        <v>7.3</v>
      </c>
    </row>
    <row r="12" spans="1:6" ht="15" customHeight="1">
      <c r="A12" s="191" t="s">
        <v>5</v>
      </c>
      <c r="B12" s="979">
        <v>169</v>
      </c>
      <c r="C12" s="948">
        <v>3550</v>
      </c>
      <c r="D12" s="445">
        <v>18.5</v>
      </c>
      <c r="E12" s="445">
        <v>2.2000000000000002</v>
      </c>
      <c r="F12" s="446">
        <v>8.6</v>
      </c>
    </row>
    <row r="13" spans="1:6" s="310" customFormat="1" ht="15" customHeight="1">
      <c r="A13" s="189" t="s">
        <v>113</v>
      </c>
      <c r="B13" s="977">
        <v>143</v>
      </c>
      <c r="C13" s="946">
        <v>3523</v>
      </c>
      <c r="D13" s="424">
        <v>18.7</v>
      </c>
      <c r="E13" s="424">
        <v>2.1</v>
      </c>
      <c r="F13" s="252">
        <v>7.4</v>
      </c>
    </row>
    <row r="14" spans="1:6" ht="15" customHeight="1">
      <c r="A14" s="190" t="s">
        <v>112</v>
      </c>
      <c r="B14" s="978"/>
      <c r="C14" s="947"/>
      <c r="D14" s="947"/>
      <c r="E14" s="947"/>
      <c r="F14" s="248"/>
    </row>
    <row r="15" spans="1:6" ht="15" customHeight="1">
      <c r="A15" s="191" t="s">
        <v>11</v>
      </c>
      <c r="B15" s="979">
        <v>147</v>
      </c>
      <c r="C15" s="948">
        <v>3406</v>
      </c>
      <c r="D15" s="445">
        <v>20.100000000000001</v>
      </c>
      <c r="E15" s="445">
        <v>1.7</v>
      </c>
      <c r="F15" s="446">
        <v>8.5</v>
      </c>
    </row>
    <row r="16" spans="1:6" ht="15" customHeight="1">
      <c r="A16" s="191" t="s">
        <v>12</v>
      </c>
      <c r="B16" s="979">
        <v>135</v>
      </c>
      <c r="C16" s="948">
        <v>3740</v>
      </c>
      <c r="D16" s="445">
        <v>16.899999999999999</v>
      </c>
      <c r="E16" s="445">
        <v>2.4</v>
      </c>
      <c r="F16" s="446">
        <v>6.6</v>
      </c>
    </row>
    <row r="17" spans="1:6" ht="15" customHeight="1">
      <c r="A17" s="191" t="s">
        <v>10</v>
      </c>
      <c r="B17" s="979">
        <v>144</v>
      </c>
      <c r="C17" s="949">
        <v>3561</v>
      </c>
      <c r="D17" s="445">
        <v>16.899999999999999</v>
      </c>
      <c r="E17" s="445">
        <v>2.9</v>
      </c>
      <c r="F17" s="446">
        <v>5</v>
      </c>
    </row>
    <row r="18" spans="1:6" ht="15" customHeight="1">
      <c r="A18" s="189" t="s">
        <v>114</v>
      </c>
      <c r="B18" s="977">
        <v>153</v>
      </c>
      <c r="C18" s="946">
        <v>3221</v>
      </c>
      <c r="D18" s="424">
        <v>17.5</v>
      </c>
      <c r="E18" s="424">
        <v>2.7</v>
      </c>
      <c r="F18" s="252">
        <v>8.6</v>
      </c>
    </row>
    <row r="19" spans="1:6" ht="15" customHeight="1">
      <c r="A19" s="190" t="s">
        <v>112</v>
      </c>
      <c r="B19" s="978"/>
      <c r="C19" s="947"/>
      <c r="D19" s="947"/>
      <c r="E19" s="947"/>
      <c r="F19" s="248"/>
    </row>
    <row r="20" spans="1:6" ht="15" customHeight="1">
      <c r="A20" s="191" t="s">
        <v>13</v>
      </c>
      <c r="B20" s="979">
        <v>153</v>
      </c>
      <c r="C20" s="948">
        <v>3014</v>
      </c>
      <c r="D20" s="445">
        <v>17.5</v>
      </c>
      <c r="E20" s="445">
        <v>2.9</v>
      </c>
      <c r="F20" s="446">
        <v>10</v>
      </c>
    </row>
    <row r="21" spans="1:6" ht="15" customHeight="1">
      <c r="A21" s="191" t="s">
        <v>14</v>
      </c>
      <c r="B21" s="979">
        <v>154</v>
      </c>
      <c r="C21" s="948">
        <v>3828</v>
      </c>
      <c r="D21" s="445">
        <v>17.399999999999999</v>
      </c>
      <c r="E21" s="445">
        <v>2</v>
      </c>
      <c r="F21" s="446">
        <v>4.2</v>
      </c>
    </row>
    <row r="22" spans="1:6" ht="15" customHeight="1">
      <c r="A22" s="189" t="s">
        <v>115</v>
      </c>
      <c r="B22" s="977">
        <v>143</v>
      </c>
      <c r="C22" s="946">
        <v>2865</v>
      </c>
      <c r="D22" s="424">
        <v>16.7</v>
      </c>
      <c r="E22" s="424">
        <v>3.7</v>
      </c>
      <c r="F22" s="252">
        <v>7.2</v>
      </c>
    </row>
    <row r="23" spans="1:6" s="310" customFormat="1" ht="15" customHeight="1">
      <c r="A23" s="190" t="s">
        <v>112</v>
      </c>
      <c r="B23" s="978"/>
      <c r="C23" s="947"/>
      <c r="D23" s="947"/>
      <c r="E23" s="950"/>
      <c r="F23" s="248"/>
    </row>
    <row r="24" spans="1:6" ht="15" customHeight="1">
      <c r="A24" s="191" t="s">
        <v>17</v>
      </c>
      <c r="B24" s="979">
        <v>121</v>
      </c>
      <c r="C24" s="948">
        <v>3494</v>
      </c>
      <c r="D24" s="445">
        <v>19.399999999999999</v>
      </c>
      <c r="E24" s="445">
        <v>2.4</v>
      </c>
      <c r="F24" s="446">
        <v>7</v>
      </c>
    </row>
    <row r="25" spans="1:6" ht="15" customHeight="1">
      <c r="A25" s="191" t="s">
        <v>16</v>
      </c>
      <c r="B25" s="979">
        <v>140</v>
      </c>
      <c r="C25" s="948">
        <v>2943</v>
      </c>
      <c r="D25" s="445">
        <v>19</v>
      </c>
      <c r="E25" s="445">
        <v>1.3</v>
      </c>
      <c r="F25" s="446">
        <v>5.6</v>
      </c>
    </row>
    <row r="26" spans="1:6" ht="15" customHeight="1">
      <c r="A26" s="191" t="s">
        <v>15</v>
      </c>
      <c r="B26" s="979">
        <v>165</v>
      </c>
      <c r="C26" s="948">
        <v>2254</v>
      </c>
      <c r="D26" s="445">
        <v>13.7</v>
      </c>
      <c r="E26" s="445">
        <v>6.2</v>
      </c>
      <c r="F26" s="446">
        <v>8.5</v>
      </c>
    </row>
    <row r="27" spans="1:6" ht="15" customHeight="1">
      <c r="A27" s="189" t="s">
        <v>116</v>
      </c>
      <c r="B27" s="977">
        <v>140</v>
      </c>
      <c r="C27" s="946">
        <v>3367</v>
      </c>
      <c r="D27" s="424">
        <v>19.899999999999999</v>
      </c>
      <c r="E27" s="424">
        <v>1.8</v>
      </c>
      <c r="F27" s="252">
        <v>5.7</v>
      </c>
    </row>
    <row r="28" spans="1:6" s="310" customFormat="1" ht="15" customHeight="1">
      <c r="A28" s="190" t="s">
        <v>112</v>
      </c>
      <c r="B28" s="978"/>
      <c r="C28" s="947"/>
      <c r="D28" s="947"/>
      <c r="E28" s="950"/>
      <c r="F28" s="248"/>
    </row>
    <row r="29" spans="1:6" ht="15" customHeight="1">
      <c r="A29" s="191" t="s">
        <v>3</v>
      </c>
      <c r="B29" s="979">
        <v>147</v>
      </c>
      <c r="C29" s="948">
        <v>3341</v>
      </c>
      <c r="D29" s="445">
        <v>20</v>
      </c>
      <c r="E29" s="445">
        <v>2</v>
      </c>
      <c r="F29" s="446">
        <v>5.4</v>
      </c>
    </row>
    <row r="30" spans="1:6" ht="15" customHeight="1">
      <c r="A30" s="191" t="s">
        <v>9</v>
      </c>
      <c r="B30" s="979">
        <v>125</v>
      </c>
      <c r="C30" s="948">
        <v>3418</v>
      </c>
      <c r="D30" s="445">
        <v>19.7</v>
      </c>
      <c r="E30" s="445">
        <v>1.4</v>
      </c>
      <c r="F30" s="446">
        <v>6.1</v>
      </c>
    </row>
    <row r="31" spans="1:6" ht="15" customHeight="1">
      <c r="A31" s="189" t="s">
        <v>117</v>
      </c>
      <c r="B31" s="977">
        <v>152</v>
      </c>
      <c r="C31" s="946">
        <v>3619</v>
      </c>
      <c r="D31" s="424">
        <v>18.899999999999999</v>
      </c>
      <c r="E31" s="424">
        <v>1.3</v>
      </c>
      <c r="F31" s="252">
        <v>6.1</v>
      </c>
    </row>
    <row r="32" spans="1:6" s="310" customFormat="1" ht="15" customHeight="1">
      <c r="A32" s="190" t="s">
        <v>112</v>
      </c>
      <c r="B32" s="978"/>
      <c r="C32" s="947"/>
      <c r="D32" s="947"/>
      <c r="E32" s="950"/>
      <c r="F32" s="248"/>
    </row>
    <row r="33" spans="1:6" ht="15" customHeight="1">
      <c r="A33" s="192" t="s">
        <v>6</v>
      </c>
      <c r="B33" s="979">
        <v>170</v>
      </c>
      <c r="C33" s="948">
        <v>2986</v>
      </c>
      <c r="D33" s="445">
        <v>18.2</v>
      </c>
      <c r="E33" s="445">
        <v>0.9</v>
      </c>
      <c r="F33" s="446">
        <v>5.5</v>
      </c>
    </row>
    <row r="34" spans="1:6" ht="15" customHeight="1">
      <c r="A34" s="192" t="s">
        <v>7</v>
      </c>
      <c r="B34" s="979">
        <v>151</v>
      </c>
      <c r="C34" s="948">
        <v>4001</v>
      </c>
      <c r="D34" s="445">
        <v>19.399999999999999</v>
      </c>
      <c r="E34" s="445">
        <v>0.7</v>
      </c>
      <c r="F34" s="446">
        <v>7</v>
      </c>
    </row>
    <row r="35" spans="1:6" ht="15" customHeight="1">
      <c r="A35" s="191" t="s">
        <v>8</v>
      </c>
      <c r="B35" s="979">
        <v>120</v>
      </c>
      <c r="C35" s="948">
        <v>4070</v>
      </c>
      <c r="D35" s="445">
        <v>19.5</v>
      </c>
      <c r="E35" s="445">
        <v>3</v>
      </c>
      <c r="F35" s="446">
        <v>5.7</v>
      </c>
    </row>
    <row r="36" spans="1:6" ht="15" customHeight="1">
      <c r="A36" s="189" t="s">
        <v>140</v>
      </c>
      <c r="B36" s="977">
        <v>173</v>
      </c>
      <c r="C36" s="946">
        <v>3295</v>
      </c>
      <c r="D36" s="424">
        <v>15.5</v>
      </c>
      <c r="E36" s="424">
        <v>3.5</v>
      </c>
      <c r="F36" s="252">
        <v>9</v>
      </c>
    </row>
    <row r="37" spans="1:6" ht="15" customHeight="1">
      <c r="A37" s="190" t="s">
        <v>112</v>
      </c>
      <c r="B37" s="978"/>
      <c r="C37" s="947"/>
      <c r="D37" s="947"/>
      <c r="E37" s="947"/>
      <c r="F37" s="248"/>
    </row>
    <row r="38" spans="1:6" ht="15" customHeight="1">
      <c r="A38" s="191" t="s">
        <v>56</v>
      </c>
      <c r="B38" s="979">
        <v>207</v>
      </c>
      <c r="C38" s="948">
        <v>3235</v>
      </c>
      <c r="D38" s="445">
        <v>14.7</v>
      </c>
      <c r="E38" s="249">
        <v>5.4</v>
      </c>
      <c r="F38" s="951">
        <v>12</v>
      </c>
    </row>
    <row r="39" spans="1:6" ht="15" customHeight="1">
      <c r="A39" s="191" t="s">
        <v>57</v>
      </c>
      <c r="B39" s="979">
        <v>129</v>
      </c>
      <c r="C39" s="948">
        <v>3373</v>
      </c>
      <c r="D39" s="445">
        <v>17</v>
      </c>
      <c r="E39" s="445">
        <v>0.9</v>
      </c>
      <c r="F39" s="951">
        <v>5.0999999999999996</v>
      </c>
    </row>
    <row r="40" spans="1:6" s="234" customFormat="1" ht="23.25" customHeight="1">
      <c r="A40" s="834" t="s">
        <v>406</v>
      </c>
      <c r="B40" s="834"/>
      <c r="C40" s="834"/>
      <c r="D40" s="834"/>
      <c r="E40" s="834"/>
      <c r="F40" s="834"/>
    </row>
    <row r="41" spans="1:6" s="234" customFormat="1" ht="21" customHeight="1">
      <c r="A41" s="835" t="s">
        <v>64</v>
      </c>
      <c r="B41" s="835"/>
      <c r="C41" s="835"/>
      <c r="D41" s="835"/>
      <c r="E41" s="835"/>
      <c r="F41" s="835"/>
    </row>
    <row r="45" spans="1:6">
      <c r="A45" s="99"/>
      <c r="B45" s="236"/>
      <c r="C45" s="237"/>
      <c r="D45" s="237"/>
      <c r="E45" s="237"/>
      <c r="F45" s="238"/>
    </row>
    <row r="46" spans="1:6">
      <c r="A46" s="107"/>
      <c r="B46" s="239"/>
      <c r="C46" s="240"/>
      <c r="D46" s="240"/>
      <c r="E46" s="240"/>
      <c r="F46" s="241"/>
    </row>
    <row r="47" spans="1:6">
      <c r="A47" s="107"/>
      <c r="B47" s="239"/>
      <c r="C47" s="240"/>
      <c r="D47" s="240"/>
      <c r="E47" s="240"/>
      <c r="F47" s="241"/>
    </row>
    <row r="48" spans="1:6">
      <c r="A48" s="113"/>
      <c r="B48" s="239"/>
      <c r="C48" s="240"/>
      <c r="D48" s="240"/>
      <c r="E48" s="240"/>
      <c r="F48" s="241"/>
    </row>
    <row r="49" spans="1:6">
      <c r="A49" s="107"/>
      <c r="B49" s="239"/>
      <c r="C49" s="240"/>
      <c r="D49" s="240"/>
      <c r="E49" s="240"/>
      <c r="F49" s="241"/>
    </row>
    <row r="50" spans="1:6">
      <c r="A50" s="107"/>
      <c r="B50" s="239"/>
      <c r="C50" s="240"/>
      <c r="D50" s="240"/>
      <c r="E50" s="240"/>
      <c r="F50" s="241"/>
    </row>
    <row r="51" spans="1:6">
      <c r="A51" s="107"/>
      <c r="B51" s="239"/>
      <c r="C51" s="240"/>
      <c r="D51" s="240"/>
      <c r="E51" s="240"/>
      <c r="F51" s="241"/>
    </row>
    <row r="52" spans="1:6">
      <c r="A52" s="107"/>
      <c r="B52" s="239"/>
      <c r="C52" s="240"/>
      <c r="D52" s="240"/>
      <c r="E52" s="240"/>
      <c r="F52" s="241"/>
    </row>
    <row r="53" spans="1:6">
      <c r="A53" s="107"/>
      <c r="B53" s="239"/>
      <c r="C53" s="240"/>
      <c r="D53" s="240"/>
      <c r="E53" s="240"/>
      <c r="F53" s="241"/>
    </row>
    <row r="54" spans="1:6" ht="12.75" customHeight="1">
      <c r="B54" s="2"/>
      <c r="C54" s="2"/>
      <c r="D54" s="2"/>
      <c r="F54" s="241"/>
    </row>
    <row r="55" spans="1:6">
      <c r="B55" s="2"/>
      <c r="C55" s="2"/>
      <c r="D55" s="2"/>
      <c r="F55" s="241"/>
    </row>
    <row r="56" spans="1:6">
      <c r="B56" s="2"/>
      <c r="C56" s="2"/>
      <c r="D56" s="2"/>
      <c r="F56" s="241"/>
    </row>
    <row r="57" spans="1:6" ht="12.75" customHeight="1">
      <c r="B57" s="2"/>
      <c r="C57" s="2"/>
      <c r="D57" s="2"/>
      <c r="F57" s="386"/>
    </row>
    <row r="58" spans="1:6">
      <c r="B58" s="2"/>
      <c r="C58" s="2"/>
      <c r="D58" s="2"/>
      <c r="F58" s="386"/>
    </row>
    <row r="59" spans="1:6" s="310" customFormat="1" ht="24.95" customHeight="1">
      <c r="F59" s="238"/>
    </row>
    <row r="60" spans="1:6" ht="15" customHeight="1">
      <c r="B60" s="2"/>
      <c r="C60" s="2"/>
      <c r="D60" s="2"/>
      <c r="F60" s="241"/>
    </row>
    <row r="61" spans="1:6" ht="15" customHeight="1">
      <c r="B61" s="2"/>
      <c r="C61" s="2"/>
      <c r="D61" s="2"/>
      <c r="F61" s="241"/>
    </row>
    <row r="62" spans="1:6" ht="15" customHeight="1">
      <c r="B62" s="2"/>
      <c r="C62" s="2"/>
      <c r="D62" s="2"/>
      <c r="F62" s="241"/>
    </row>
    <row r="63" spans="1:6" ht="15" customHeight="1">
      <c r="B63" s="2"/>
      <c r="C63" s="2"/>
      <c r="D63" s="2"/>
      <c r="F63" s="241"/>
    </row>
    <row r="64" spans="1:6" ht="15" customHeight="1">
      <c r="B64" s="2"/>
      <c r="C64" s="2"/>
      <c r="D64" s="2"/>
      <c r="F64" s="241"/>
    </row>
    <row r="65" spans="2:6" ht="15" customHeight="1">
      <c r="B65" s="2"/>
      <c r="C65" s="2"/>
      <c r="D65" s="2"/>
      <c r="F65" s="241"/>
    </row>
    <row r="66" spans="2:6">
      <c r="B66" s="2"/>
      <c r="C66" s="2"/>
      <c r="D66" s="2"/>
      <c r="F66" s="386"/>
    </row>
    <row r="67" spans="2:6">
      <c r="B67" s="2"/>
      <c r="C67" s="2"/>
      <c r="D67" s="2"/>
      <c r="F67" s="386"/>
    </row>
    <row r="68" spans="2:6">
      <c r="B68" s="2"/>
      <c r="C68" s="2"/>
      <c r="D68" s="2"/>
      <c r="F68" s="386"/>
    </row>
    <row r="69" spans="2:6">
      <c r="B69" s="2"/>
      <c r="C69" s="2"/>
      <c r="D69" s="2"/>
      <c r="F69" s="386"/>
    </row>
    <row r="70" spans="2:6">
      <c r="B70" s="2"/>
      <c r="C70" s="2"/>
      <c r="D70" s="2"/>
      <c r="F70" s="386"/>
    </row>
    <row r="71" spans="2:6">
      <c r="B71" s="2"/>
      <c r="C71" s="2"/>
      <c r="D71" s="2"/>
      <c r="F71" s="386"/>
    </row>
    <row r="72" spans="2:6">
      <c r="B72" s="2"/>
      <c r="C72" s="2"/>
      <c r="D72" s="2"/>
      <c r="F72" s="386"/>
    </row>
    <row r="73" spans="2:6">
      <c r="B73" s="2"/>
      <c r="C73" s="2"/>
      <c r="D73" s="2"/>
      <c r="F73" s="386"/>
    </row>
    <row r="74" spans="2:6">
      <c r="B74" s="2"/>
      <c r="C74" s="2"/>
      <c r="D74" s="2"/>
      <c r="F74" s="386"/>
    </row>
    <row r="75" spans="2:6">
      <c r="B75" s="2"/>
      <c r="C75" s="2"/>
      <c r="D75" s="2"/>
      <c r="F75" s="386"/>
    </row>
    <row r="76" spans="2:6">
      <c r="B76" s="2"/>
      <c r="C76" s="2"/>
      <c r="D76" s="2"/>
      <c r="F76" s="386"/>
    </row>
    <row r="77" spans="2:6">
      <c r="B77" s="2"/>
      <c r="C77" s="2"/>
      <c r="D77" s="2"/>
      <c r="F77" s="386"/>
    </row>
    <row r="78" spans="2:6">
      <c r="B78" s="2"/>
      <c r="C78" s="2"/>
      <c r="D78" s="2"/>
      <c r="F78" s="386"/>
    </row>
    <row r="79" spans="2:6">
      <c r="B79" s="2"/>
      <c r="C79" s="2"/>
      <c r="D79" s="2"/>
      <c r="F79" s="386"/>
    </row>
    <row r="80" spans="2:6">
      <c r="B80" s="2"/>
      <c r="C80" s="2"/>
      <c r="D80" s="2"/>
    </row>
    <row r="81" spans="2:4">
      <c r="B81" s="2"/>
      <c r="C81" s="2"/>
      <c r="D81" s="2"/>
    </row>
    <row r="82" spans="2:4">
      <c r="B82" s="2"/>
      <c r="C82" s="2"/>
      <c r="D82" s="2"/>
    </row>
    <row r="83" spans="2:4">
      <c r="B83" s="2"/>
      <c r="C83" s="2"/>
      <c r="D83" s="2"/>
    </row>
    <row r="84" spans="2:4">
      <c r="B84" s="2"/>
      <c r="C84" s="2"/>
      <c r="D84" s="2"/>
    </row>
    <row r="85" spans="2:4">
      <c r="B85" s="2"/>
      <c r="C85" s="2"/>
      <c r="D85" s="2"/>
    </row>
    <row r="86" spans="2:4">
      <c r="B86" s="2"/>
      <c r="C86" s="2"/>
      <c r="D86" s="2"/>
    </row>
    <row r="87" spans="2:4">
      <c r="B87" s="2"/>
      <c r="C87" s="2"/>
      <c r="D87" s="2"/>
    </row>
    <row r="88" spans="2:4">
      <c r="B88" s="2"/>
      <c r="C88" s="2"/>
      <c r="D88" s="2"/>
    </row>
    <row r="89" spans="2:4">
      <c r="B89" s="2"/>
      <c r="C89" s="2"/>
      <c r="D89" s="2"/>
    </row>
    <row r="90" spans="2:4">
      <c r="B90" s="2"/>
      <c r="C90" s="2"/>
      <c r="D90" s="2"/>
    </row>
    <row r="91" spans="2:4">
      <c r="B91" s="2"/>
      <c r="C91" s="2"/>
      <c r="D91" s="2"/>
    </row>
    <row r="92" spans="2:4">
      <c r="B92" s="2"/>
      <c r="C92" s="2"/>
      <c r="D92" s="2"/>
    </row>
    <row r="93" spans="2:4">
      <c r="B93" s="2"/>
      <c r="C93" s="2"/>
      <c r="D93" s="2"/>
    </row>
    <row r="94" spans="2:4">
      <c r="B94" s="2"/>
      <c r="C94" s="2"/>
      <c r="D94" s="2"/>
    </row>
    <row r="95" spans="2:4">
      <c r="B95" s="2"/>
      <c r="C95" s="2"/>
      <c r="D95" s="2"/>
    </row>
    <row r="96" spans="2:4">
      <c r="B96" s="2"/>
      <c r="C96" s="2"/>
      <c r="D96" s="2"/>
    </row>
    <row r="97" spans="2:4">
      <c r="B97" s="2"/>
      <c r="C97" s="2"/>
      <c r="D97" s="2"/>
    </row>
    <row r="98" spans="2:4">
      <c r="B98" s="2"/>
      <c r="C98" s="2"/>
      <c r="D98" s="2"/>
    </row>
    <row r="99" spans="2:4">
      <c r="B99" s="2"/>
      <c r="C99" s="2"/>
      <c r="D99" s="2"/>
    </row>
    <row r="100" spans="2:4">
      <c r="B100" s="2"/>
      <c r="C100" s="2"/>
      <c r="D100" s="2"/>
    </row>
    <row r="101" spans="2:4">
      <c r="B101" s="2"/>
      <c r="C101" s="2"/>
      <c r="D101" s="2"/>
    </row>
    <row r="102" spans="2:4">
      <c r="B102" s="2"/>
      <c r="C102" s="2"/>
      <c r="D102" s="2"/>
    </row>
    <row r="103" spans="2:4">
      <c r="B103" s="2"/>
      <c r="C103" s="2"/>
      <c r="D103" s="2"/>
    </row>
    <row r="104" spans="2:4">
      <c r="B104" s="2"/>
      <c r="C104" s="2"/>
      <c r="D104" s="2"/>
    </row>
    <row r="105" spans="2:4">
      <c r="B105" s="2"/>
      <c r="C105" s="2"/>
      <c r="D105" s="2"/>
    </row>
    <row r="106" spans="2:4">
      <c r="B106" s="2"/>
      <c r="C106" s="2"/>
      <c r="D106" s="2"/>
    </row>
    <row r="107" spans="2:4">
      <c r="B107" s="2"/>
      <c r="C107" s="2"/>
      <c r="D107" s="2"/>
    </row>
    <row r="108" spans="2:4">
      <c r="B108" s="2"/>
      <c r="C108" s="2"/>
      <c r="D108" s="2"/>
    </row>
    <row r="109" spans="2:4">
      <c r="B109" s="2"/>
      <c r="C109" s="2"/>
      <c r="D109" s="2"/>
    </row>
  </sheetData>
  <mergeCells count="9">
    <mergeCell ref="A40:F40"/>
    <mergeCell ref="A41:F41"/>
    <mergeCell ref="A4:A6"/>
    <mergeCell ref="B4:D4"/>
    <mergeCell ref="E4:E5"/>
    <mergeCell ref="F4:F5"/>
    <mergeCell ref="D5:D6"/>
    <mergeCell ref="B6:C6"/>
    <mergeCell ref="E6:F6"/>
  </mergeCells>
  <phoneticPr fontId="3" type="noConversion"/>
  <pageMargins left="0.78740157480314965" right="0.78740157480314965" top="0.98425196850393704" bottom="0.98425196850393704" header="0.51181102362204722" footer="0.51181102362204722"/>
  <pageSetup paperSize="9" scale="75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>
    <tabColor theme="3" tint="0.79998168889431442"/>
  </sheetPr>
  <dimension ref="A1:K44"/>
  <sheetViews>
    <sheetView workbookViewId="0">
      <selection sqref="A1:J1"/>
    </sheetView>
  </sheetViews>
  <sheetFormatPr defaultColWidth="18.28515625" defaultRowHeight="12.75"/>
  <cols>
    <col min="1" max="1" width="49.85546875" style="2" customWidth="1"/>
    <col min="2" max="2" width="7.28515625" style="2" customWidth="1"/>
    <col min="3" max="3" width="7.28515625" style="235" customWidth="1"/>
    <col min="4" max="4" width="7.7109375" style="235" customWidth="1"/>
    <col min="5" max="6" width="7.28515625" style="235" customWidth="1"/>
    <col min="7" max="7" width="8.140625" style="235" customWidth="1"/>
    <col min="8" max="9" width="7.28515625" style="235" customWidth="1"/>
    <col min="10" max="10" width="7.85546875" style="235" customWidth="1"/>
    <col min="11" max="11" width="3.28515625" style="386" customWidth="1"/>
    <col min="12" max="12" width="7.7109375" style="2" customWidth="1"/>
    <col min="13" max="256" width="18.28515625" style="2"/>
    <col min="257" max="257" width="49.85546875" style="2" customWidth="1"/>
    <col min="258" max="259" width="7.28515625" style="2" customWidth="1"/>
    <col min="260" max="260" width="7.7109375" style="2" customWidth="1"/>
    <col min="261" max="262" width="7.28515625" style="2" customWidth="1"/>
    <col min="263" max="263" width="8.140625" style="2" customWidth="1"/>
    <col min="264" max="265" width="7.28515625" style="2" customWidth="1"/>
    <col min="266" max="266" width="7.85546875" style="2" customWidth="1"/>
    <col min="267" max="267" width="3.28515625" style="2" customWidth="1"/>
    <col min="268" max="268" width="7.7109375" style="2" customWidth="1"/>
    <col min="269" max="512" width="18.28515625" style="2"/>
    <col min="513" max="513" width="49.85546875" style="2" customWidth="1"/>
    <col min="514" max="515" width="7.28515625" style="2" customWidth="1"/>
    <col min="516" max="516" width="7.7109375" style="2" customWidth="1"/>
    <col min="517" max="518" width="7.28515625" style="2" customWidth="1"/>
    <col min="519" max="519" width="8.140625" style="2" customWidth="1"/>
    <col min="520" max="521" width="7.28515625" style="2" customWidth="1"/>
    <col min="522" max="522" width="7.85546875" style="2" customWidth="1"/>
    <col min="523" max="523" width="3.28515625" style="2" customWidth="1"/>
    <col min="524" max="524" width="7.7109375" style="2" customWidth="1"/>
    <col min="525" max="768" width="18.28515625" style="2"/>
    <col min="769" max="769" width="49.85546875" style="2" customWidth="1"/>
    <col min="770" max="771" width="7.28515625" style="2" customWidth="1"/>
    <col min="772" max="772" width="7.7109375" style="2" customWidth="1"/>
    <col min="773" max="774" width="7.28515625" style="2" customWidth="1"/>
    <col min="775" max="775" width="8.140625" style="2" customWidth="1"/>
    <col min="776" max="777" width="7.28515625" style="2" customWidth="1"/>
    <col min="778" max="778" width="7.85546875" style="2" customWidth="1"/>
    <col min="779" max="779" width="3.28515625" style="2" customWidth="1"/>
    <col min="780" max="780" width="7.7109375" style="2" customWidth="1"/>
    <col min="781" max="1024" width="18.28515625" style="2"/>
    <col min="1025" max="1025" width="49.85546875" style="2" customWidth="1"/>
    <col min="1026" max="1027" width="7.28515625" style="2" customWidth="1"/>
    <col min="1028" max="1028" width="7.7109375" style="2" customWidth="1"/>
    <col min="1029" max="1030" width="7.28515625" style="2" customWidth="1"/>
    <col min="1031" max="1031" width="8.140625" style="2" customWidth="1"/>
    <col min="1032" max="1033" width="7.28515625" style="2" customWidth="1"/>
    <col min="1034" max="1034" width="7.85546875" style="2" customWidth="1"/>
    <col min="1035" max="1035" width="3.28515625" style="2" customWidth="1"/>
    <col min="1036" max="1036" width="7.7109375" style="2" customWidth="1"/>
    <col min="1037" max="1280" width="18.28515625" style="2"/>
    <col min="1281" max="1281" width="49.85546875" style="2" customWidth="1"/>
    <col min="1282" max="1283" width="7.28515625" style="2" customWidth="1"/>
    <col min="1284" max="1284" width="7.7109375" style="2" customWidth="1"/>
    <col min="1285" max="1286" width="7.28515625" style="2" customWidth="1"/>
    <col min="1287" max="1287" width="8.140625" style="2" customWidth="1"/>
    <col min="1288" max="1289" width="7.28515625" style="2" customWidth="1"/>
    <col min="1290" max="1290" width="7.85546875" style="2" customWidth="1"/>
    <col min="1291" max="1291" width="3.28515625" style="2" customWidth="1"/>
    <col min="1292" max="1292" width="7.7109375" style="2" customWidth="1"/>
    <col min="1293" max="1536" width="18.28515625" style="2"/>
    <col min="1537" max="1537" width="49.85546875" style="2" customWidth="1"/>
    <col min="1538" max="1539" width="7.28515625" style="2" customWidth="1"/>
    <col min="1540" max="1540" width="7.7109375" style="2" customWidth="1"/>
    <col min="1541" max="1542" width="7.28515625" style="2" customWidth="1"/>
    <col min="1543" max="1543" width="8.140625" style="2" customWidth="1"/>
    <col min="1544" max="1545" width="7.28515625" style="2" customWidth="1"/>
    <col min="1546" max="1546" width="7.85546875" style="2" customWidth="1"/>
    <col min="1547" max="1547" width="3.28515625" style="2" customWidth="1"/>
    <col min="1548" max="1548" width="7.7109375" style="2" customWidth="1"/>
    <col min="1549" max="1792" width="18.28515625" style="2"/>
    <col min="1793" max="1793" width="49.85546875" style="2" customWidth="1"/>
    <col min="1794" max="1795" width="7.28515625" style="2" customWidth="1"/>
    <col min="1796" max="1796" width="7.7109375" style="2" customWidth="1"/>
    <col min="1797" max="1798" width="7.28515625" style="2" customWidth="1"/>
    <col min="1799" max="1799" width="8.140625" style="2" customWidth="1"/>
    <col min="1800" max="1801" width="7.28515625" style="2" customWidth="1"/>
    <col min="1802" max="1802" width="7.85546875" style="2" customWidth="1"/>
    <col min="1803" max="1803" width="3.28515625" style="2" customWidth="1"/>
    <col min="1804" max="1804" width="7.7109375" style="2" customWidth="1"/>
    <col min="1805" max="2048" width="18.28515625" style="2"/>
    <col min="2049" max="2049" width="49.85546875" style="2" customWidth="1"/>
    <col min="2050" max="2051" width="7.28515625" style="2" customWidth="1"/>
    <col min="2052" max="2052" width="7.7109375" style="2" customWidth="1"/>
    <col min="2053" max="2054" width="7.28515625" style="2" customWidth="1"/>
    <col min="2055" max="2055" width="8.140625" style="2" customWidth="1"/>
    <col min="2056" max="2057" width="7.28515625" style="2" customWidth="1"/>
    <col min="2058" max="2058" width="7.85546875" style="2" customWidth="1"/>
    <col min="2059" max="2059" width="3.28515625" style="2" customWidth="1"/>
    <col min="2060" max="2060" width="7.7109375" style="2" customWidth="1"/>
    <col min="2061" max="2304" width="18.28515625" style="2"/>
    <col min="2305" max="2305" width="49.85546875" style="2" customWidth="1"/>
    <col min="2306" max="2307" width="7.28515625" style="2" customWidth="1"/>
    <col min="2308" max="2308" width="7.7109375" style="2" customWidth="1"/>
    <col min="2309" max="2310" width="7.28515625" style="2" customWidth="1"/>
    <col min="2311" max="2311" width="8.140625" style="2" customWidth="1"/>
    <col min="2312" max="2313" width="7.28515625" style="2" customWidth="1"/>
    <col min="2314" max="2314" width="7.85546875" style="2" customWidth="1"/>
    <col min="2315" max="2315" width="3.28515625" style="2" customWidth="1"/>
    <col min="2316" max="2316" width="7.7109375" style="2" customWidth="1"/>
    <col min="2317" max="2560" width="18.28515625" style="2"/>
    <col min="2561" max="2561" width="49.85546875" style="2" customWidth="1"/>
    <col min="2562" max="2563" width="7.28515625" style="2" customWidth="1"/>
    <col min="2564" max="2564" width="7.7109375" style="2" customWidth="1"/>
    <col min="2565" max="2566" width="7.28515625" style="2" customWidth="1"/>
    <col min="2567" max="2567" width="8.140625" style="2" customWidth="1"/>
    <col min="2568" max="2569" width="7.28515625" style="2" customWidth="1"/>
    <col min="2570" max="2570" width="7.85546875" style="2" customWidth="1"/>
    <col min="2571" max="2571" width="3.28515625" style="2" customWidth="1"/>
    <col min="2572" max="2572" width="7.7109375" style="2" customWidth="1"/>
    <col min="2573" max="2816" width="18.28515625" style="2"/>
    <col min="2817" max="2817" width="49.85546875" style="2" customWidth="1"/>
    <col min="2818" max="2819" width="7.28515625" style="2" customWidth="1"/>
    <col min="2820" max="2820" width="7.7109375" style="2" customWidth="1"/>
    <col min="2821" max="2822" width="7.28515625" style="2" customWidth="1"/>
    <col min="2823" max="2823" width="8.140625" style="2" customWidth="1"/>
    <col min="2824" max="2825" width="7.28515625" style="2" customWidth="1"/>
    <col min="2826" max="2826" width="7.85546875" style="2" customWidth="1"/>
    <col min="2827" max="2827" width="3.28515625" style="2" customWidth="1"/>
    <col min="2828" max="2828" width="7.7109375" style="2" customWidth="1"/>
    <col min="2829" max="3072" width="18.28515625" style="2"/>
    <col min="3073" max="3073" width="49.85546875" style="2" customWidth="1"/>
    <col min="3074" max="3075" width="7.28515625" style="2" customWidth="1"/>
    <col min="3076" max="3076" width="7.7109375" style="2" customWidth="1"/>
    <col min="3077" max="3078" width="7.28515625" style="2" customWidth="1"/>
    <col min="3079" max="3079" width="8.140625" style="2" customWidth="1"/>
    <col min="3080" max="3081" width="7.28515625" style="2" customWidth="1"/>
    <col min="3082" max="3082" width="7.85546875" style="2" customWidth="1"/>
    <col min="3083" max="3083" width="3.28515625" style="2" customWidth="1"/>
    <col min="3084" max="3084" width="7.7109375" style="2" customWidth="1"/>
    <col min="3085" max="3328" width="18.28515625" style="2"/>
    <col min="3329" max="3329" width="49.85546875" style="2" customWidth="1"/>
    <col min="3330" max="3331" width="7.28515625" style="2" customWidth="1"/>
    <col min="3332" max="3332" width="7.7109375" style="2" customWidth="1"/>
    <col min="3333" max="3334" width="7.28515625" style="2" customWidth="1"/>
    <col min="3335" max="3335" width="8.140625" style="2" customWidth="1"/>
    <col min="3336" max="3337" width="7.28515625" style="2" customWidth="1"/>
    <col min="3338" max="3338" width="7.85546875" style="2" customWidth="1"/>
    <col min="3339" max="3339" width="3.28515625" style="2" customWidth="1"/>
    <col min="3340" max="3340" width="7.7109375" style="2" customWidth="1"/>
    <col min="3341" max="3584" width="18.28515625" style="2"/>
    <col min="3585" max="3585" width="49.85546875" style="2" customWidth="1"/>
    <col min="3586" max="3587" width="7.28515625" style="2" customWidth="1"/>
    <col min="3588" max="3588" width="7.7109375" style="2" customWidth="1"/>
    <col min="3589" max="3590" width="7.28515625" style="2" customWidth="1"/>
    <col min="3591" max="3591" width="8.140625" style="2" customWidth="1"/>
    <col min="3592" max="3593" width="7.28515625" style="2" customWidth="1"/>
    <col min="3594" max="3594" width="7.85546875" style="2" customWidth="1"/>
    <col min="3595" max="3595" width="3.28515625" style="2" customWidth="1"/>
    <col min="3596" max="3596" width="7.7109375" style="2" customWidth="1"/>
    <col min="3597" max="3840" width="18.28515625" style="2"/>
    <col min="3841" max="3841" width="49.85546875" style="2" customWidth="1"/>
    <col min="3842" max="3843" width="7.28515625" style="2" customWidth="1"/>
    <col min="3844" max="3844" width="7.7109375" style="2" customWidth="1"/>
    <col min="3845" max="3846" width="7.28515625" style="2" customWidth="1"/>
    <col min="3847" max="3847" width="8.140625" style="2" customWidth="1"/>
    <col min="3848" max="3849" width="7.28515625" style="2" customWidth="1"/>
    <col min="3850" max="3850" width="7.85546875" style="2" customWidth="1"/>
    <col min="3851" max="3851" width="3.28515625" style="2" customWidth="1"/>
    <col min="3852" max="3852" width="7.7109375" style="2" customWidth="1"/>
    <col min="3853" max="4096" width="18.28515625" style="2"/>
    <col min="4097" max="4097" width="49.85546875" style="2" customWidth="1"/>
    <col min="4098" max="4099" width="7.28515625" style="2" customWidth="1"/>
    <col min="4100" max="4100" width="7.7109375" style="2" customWidth="1"/>
    <col min="4101" max="4102" width="7.28515625" style="2" customWidth="1"/>
    <col min="4103" max="4103" width="8.140625" style="2" customWidth="1"/>
    <col min="4104" max="4105" width="7.28515625" style="2" customWidth="1"/>
    <col min="4106" max="4106" width="7.85546875" style="2" customWidth="1"/>
    <col min="4107" max="4107" width="3.28515625" style="2" customWidth="1"/>
    <col min="4108" max="4108" width="7.7109375" style="2" customWidth="1"/>
    <col min="4109" max="4352" width="18.28515625" style="2"/>
    <col min="4353" max="4353" width="49.85546875" style="2" customWidth="1"/>
    <col min="4354" max="4355" width="7.28515625" style="2" customWidth="1"/>
    <col min="4356" max="4356" width="7.7109375" style="2" customWidth="1"/>
    <col min="4357" max="4358" width="7.28515625" style="2" customWidth="1"/>
    <col min="4359" max="4359" width="8.140625" style="2" customWidth="1"/>
    <col min="4360" max="4361" width="7.28515625" style="2" customWidth="1"/>
    <col min="4362" max="4362" width="7.85546875" style="2" customWidth="1"/>
    <col min="4363" max="4363" width="3.28515625" style="2" customWidth="1"/>
    <col min="4364" max="4364" width="7.7109375" style="2" customWidth="1"/>
    <col min="4365" max="4608" width="18.28515625" style="2"/>
    <col min="4609" max="4609" width="49.85546875" style="2" customWidth="1"/>
    <col min="4610" max="4611" width="7.28515625" style="2" customWidth="1"/>
    <col min="4612" max="4612" width="7.7109375" style="2" customWidth="1"/>
    <col min="4613" max="4614" width="7.28515625" style="2" customWidth="1"/>
    <col min="4615" max="4615" width="8.140625" style="2" customWidth="1"/>
    <col min="4616" max="4617" width="7.28515625" style="2" customWidth="1"/>
    <col min="4618" max="4618" width="7.85546875" style="2" customWidth="1"/>
    <col min="4619" max="4619" width="3.28515625" style="2" customWidth="1"/>
    <col min="4620" max="4620" width="7.7109375" style="2" customWidth="1"/>
    <col min="4621" max="4864" width="18.28515625" style="2"/>
    <col min="4865" max="4865" width="49.85546875" style="2" customWidth="1"/>
    <col min="4866" max="4867" width="7.28515625" style="2" customWidth="1"/>
    <col min="4868" max="4868" width="7.7109375" style="2" customWidth="1"/>
    <col min="4869" max="4870" width="7.28515625" style="2" customWidth="1"/>
    <col min="4871" max="4871" width="8.140625" style="2" customWidth="1"/>
    <col min="4872" max="4873" width="7.28515625" style="2" customWidth="1"/>
    <col min="4874" max="4874" width="7.85546875" style="2" customWidth="1"/>
    <col min="4875" max="4875" width="3.28515625" style="2" customWidth="1"/>
    <col min="4876" max="4876" width="7.7109375" style="2" customWidth="1"/>
    <col min="4877" max="5120" width="18.28515625" style="2"/>
    <col min="5121" max="5121" width="49.85546875" style="2" customWidth="1"/>
    <col min="5122" max="5123" width="7.28515625" style="2" customWidth="1"/>
    <col min="5124" max="5124" width="7.7109375" style="2" customWidth="1"/>
    <col min="5125" max="5126" width="7.28515625" style="2" customWidth="1"/>
    <col min="5127" max="5127" width="8.140625" style="2" customWidth="1"/>
    <col min="5128" max="5129" width="7.28515625" style="2" customWidth="1"/>
    <col min="5130" max="5130" width="7.85546875" style="2" customWidth="1"/>
    <col min="5131" max="5131" width="3.28515625" style="2" customWidth="1"/>
    <col min="5132" max="5132" width="7.7109375" style="2" customWidth="1"/>
    <col min="5133" max="5376" width="18.28515625" style="2"/>
    <col min="5377" max="5377" width="49.85546875" style="2" customWidth="1"/>
    <col min="5378" max="5379" width="7.28515625" style="2" customWidth="1"/>
    <col min="5380" max="5380" width="7.7109375" style="2" customWidth="1"/>
    <col min="5381" max="5382" width="7.28515625" style="2" customWidth="1"/>
    <col min="5383" max="5383" width="8.140625" style="2" customWidth="1"/>
    <col min="5384" max="5385" width="7.28515625" style="2" customWidth="1"/>
    <col min="5386" max="5386" width="7.85546875" style="2" customWidth="1"/>
    <col min="5387" max="5387" width="3.28515625" style="2" customWidth="1"/>
    <col min="5388" max="5388" width="7.7109375" style="2" customWidth="1"/>
    <col min="5389" max="5632" width="18.28515625" style="2"/>
    <col min="5633" max="5633" width="49.85546875" style="2" customWidth="1"/>
    <col min="5634" max="5635" width="7.28515625" style="2" customWidth="1"/>
    <col min="5636" max="5636" width="7.7109375" style="2" customWidth="1"/>
    <col min="5637" max="5638" width="7.28515625" style="2" customWidth="1"/>
    <col min="5639" max="5639" width="8.140625" style="2" customWidth="1"/>
    <col min="5640" max="5641" width="7.28515625" style="2" customWidth="1"/>
    <col min="5642" max="5642" width="7.85546875" style="2" customWidth="1"/>
    <col min="5643" max="5643" width="3.28515625" style="2" customWidth="1"/>
    <col min="5644" max="5644" width="7.7109375" style="2" customWidth="1"/>
    <col min="5645" max="5888" width="18.28515625" style="2"/>
    <col min="5889" max="5889" width="49.85546875" style="2" customWidth="1"/>
    <col min="5890" max="5891" width="7.28515625" style="2" customWidth="1"/>
    <col min="5892" max="5892" width="7.7109375" style="2" customWidth="1"/>
    <col min="5893" max="5894" width="7.28515625" style="2" customWidth="1"/>
    <col min="5895" max="5895" width="8.140625" style="2" customWidth="1"/>
    <col min="5896" max="5897" width="7.28515625" style="2" customWidth="1"/>
    <col min="5898" max="5898" width="7.85546875" style="2" customWidth="1"/>
    <col min="5899" max="5899" width="3.28515625" style="2" customWidth="1"/>
    <col min="5900" max="5900" width="7.7109375" style="2" customWidth="1"/>
    <col min="5901" max="6144" width="18.28515625" style="2"/>
    <col min="6145" max="6145" width="49.85546875" style="2" customWidth="1"/>
    <col min="6146" max="6147" width="7.28515625" style="2" customWidth="1"/>
    <col min="6148" max="6148" width="7.7109375" style="2" customWidth="1"/>
    <col min="6149" max="6150" width="7.28515625" style="2" customWidth="1"/>
    <col min="6151" max="6151" width="8.140625" style="2" customWidth="1"/>
    <col min="6152" max="6153" width="7.28515625" style="2" customWidth="1"/>
    <col min="6154" max="6154" width="7.85546875" style="2" customWidth="1"/>
    <col min="6155" max="6155" width="3.28515625" style="2" customWidth="1"/>
    <col min="6156" max="6156" width="7.7109375" style="2" customWidth="1"/>
    <col min="6157" max="6400" width="18.28515625" style="2"/>
    <col min="6401" max="6401" width="49.85546875" style="2" customWidth="1"/>
    <col min="6402" max="6403" width="7.28515625" style="2" customWidth="1"/>
    <col min="6404" max="6404" width="7.7109375" style="2" customWidth="1"/>
    <col min="6405" max="6406" width="7.28515625" style="2" customWidth="1"/>
    <col min="6407" max="6407" width="8.140625" style="2" customWidth="1"/>
    <col min="6408" max="6409" width="7.28515625" style="2" customWidth="1"/>
    <col min="6410" max="6410" width="7.85546875" style="2" customWidth="1"/>
    <col min="6411" max="6411" width="3.28515625" style="2" customWidth="1"/>
    <col min="6412" max="6412" width="7.7109375" style="2" customWidth="1"/>
    <col min="6413" max="6656" width="18.28515625" style="2"/>
    <col min="6657" max="6657" width="49.85546875" style="2" customWidth="1"/>
    <col min="6658" max="6659" width="7.28515625" style="2" customWidth="1"/>
    <col min="6660" max="6660" width="7.7109375" style="2" customWidth="1"/>
    <col min="6661" max="6662" width="7.28515625" style="2" customWidth="1"/>
    <col min="6663" max="6663" width="8.140625" style="2" customWidth="1"/>
    <col min="6664" max="6665" width="7.28515625" style="2" customWidth="1"/>
    <col min="6666" max="6666" width="7.85546875" style="2" customWidth="1"/>
    <col min="6667" max="6667" width="3.28515625" style="2" customWidth="1"/>
    <col min="6668" max="6668" width="7.7109375" style="2" customWidth="1"/>
    <col min="6669" max="6912" width="18.28515625" style="2"/>
    <col min="6913" max="6913" width="49.85546875" style="2" customWidth="1"/>
    <col min="6914" max="6915" width="7.28515625" style="2" customWidth="1"/>
    <col min="6916" max="6916" width="7.7109375" style="2" customWidth="1"/>
    <col min="6917" max="6918" width="7.28515625" style="2" customWidth="1"/>
    <col min="6919" max="6919" width="8.140625" style="2" customWidth="1"/>
    <col min="6920" max="6921" width="7.28515625" style="2" customWidth="1"/>
    <col min="6922" max="6922" width="7.85546875" style="2" customWidth="1"/>
    <col min="6923" max="6923" width="3.28515625" style="2" customWidth="1"/>
    <col min="6924" max="6924" width="7.7109375" style="2" customWidth="1"/>
    <col min="6925" max="7168" width="18.28515625" style="2"/>
    <col min="7169" max="7169" width="49.85546875" style="2" customWidth="1"/>
    <col min="7170" max="7171" width="7.28515625" style="2" customWidth="1"/>
    <col min="7172" max="7172" width="7.7109375" style="2" customWidth="1"/>
    <col min="7173" max="7174" width="7.28515625" style="2" customWidth="1"/>
    <col min="7175" max="7175" width="8.140625" style="2" customWidth="1"/>
    <col min="7176" max="7177" width="7.28515625" style="2" customWidth="1"/>
    <col min="7178" max="7178" width="7.85546875" style="2" customWidth="1"/>
    <col min="7179" max="7179" width="3.28515625" style="2" customWidth="1"/>
    <col min="7180" max="7180" width="7.7109375" style="2" customWidth="1"/>
    <col min="7181" max="7424" width="18.28515625" style="2"/>
    <col min="7425" max="7425" width="49.85546875" style="2" customWidth="1"/>
    <col min="7426" max="7427" width="7.28515625" style="2" customWidth="1"/>
    <col min="7428" max="7428" width="7.7109375" style="2" customWidth="1"/>
    <col min="7429" max="7430" width="7.28515625" style="2" customWidth="1"/>
    <col min="7431" max="7431" width="8.140625" style="2" customWidth="1"/>
    <col min="7432" max="7433" width="7.28515625" style="2" customWidth="1"/>
    <col min="7434" max="7434" width="7.85546875" style="2" customWidth="1"/>
    <col min="7435" max="7435" width="3.28515625" style="2" customWidth="1"/>
    <col min="7436" max="7436" width="7.7109375" style="2" customWidth="1"/>
    <col min="7437" max="7680" width="18.28515625" style="2"/>
    <col min="7681" max="7681" width="49.85546875" style="2" customWidth="1"/>
    <col min="7682" max="7683" width="7.28515625" style="2" customWidth="1"/>
    <col min="7684" max="7684" width="7.7109375" style="2" customWidth="1"/>
    <col min="7685" max="7686" width="7.28515625" style="2" customWidth="1"/>
    <col min="7687" max="7687" width="8.140625" style="2" customWidth="1"/>
    <col min="7688" max="7689" width="7.28515625" style="2" customWidth="1"/>
    <col min="7690" max="7690" width="7.85546875" style="2" customWidth="1"/>
    <col min="7691" max="7691" width="3.28515625" style="2" customWidth="1"/>
    <col min="7692" max="7692" width="7.7109375" style="2" customWidth="1"/>
    <col min="7693" max="7936" width="18.28515625" style="2"/>
    <col min="7937" max="7937" width="49.85546875" style="2" customWidth="1"/>
    <col min="7938" max="7939" width="7.28515625" style="2" customWidth="1"/>
    <col min="7940" max="7940" width="7.7109375" style="2" customWidth="1"/>
    <col min="7941" max="7942" width="7.28515625" style="2" customWidth="1"/>
    <col min="7943" max="7943" width="8.140625" style="2" customWidth="1"/>
    <col min="7944" max="7945" width="7.28515625" style="2" customWidth="1"/>
    <col min="7946" max="7946" width="7.85546875" style="2" customWidth="1"/>
    <col min="7947" max="7947" width="3.28515625" style="2" customWidth="1"/>
    <col min="7948" max="7948" width="7.7109375" style="2" customWidth="1"/>
    <col min="7949" max="8192" width="18.28515625" style="2"/>
    <col min="8193" max="8193" width="49.85546875" style="2" customWidth="1"/>
    <col min="8194" max="8195" width="7.28515625" style="2" customWidth="1"/>
    <col min="8196" max="8196" width="7.7109375" style="2" customWidth="1"/>
    <col min="8197" max="8198" width="7.28515625" style="2" customWidth="1"/>
    <col min="8199" max="8199" width="8.140625" style="2" customWidth="1"/>
    <col min="8200" max="8201" width="7.28515625" style="2" customWidth="1"/>
    <col min="8202" max="8202" width="7.85546875" style="2" customWidth="1"/>
    <col min="8203" max="8203" width="3.28515625" style="2" customWidth="1"/>
    <col min="8204" max="8204" width="7.7109375" style="2" customWidth="1"/>
    <col min="8205" max="8448" width="18.28515625" style="2"/>
    <col min="8449" max="8449" width="49.85546875" style="2" customWidth="1"/>
    <col min="8450" max="8451" width="7.28515625" style="2" customWidth="1"/>
    <col min="8452" max="8452" width="7.7109375" style="2" customWidth="1"/>
    <col min="8453" max="8454" width="7.28515625" style="2" customWidth="1"/>
    <col min="8455" max="8455" width="8.140625" style="2" customWidth="1"/>
    <col min="8456" max="8457" width="7.28515625" style="2" customWidth="1"/>
    <col min="8458" max="8458" width="7.85546875" style="2" customWidth="1"/>
    <col min="8459" max="8459" width="3.28515625" style="2" customWidth="1"/>
    <col min="8460" max="8460" width="7.7109375" style="2" customWidth="1"/>
    <col min="8461" max="8704" width="18.28515625" style="2"/>
    <col min="8705" max="8705" width="49.85546875" style="2" customWidth="1"/>
    <col min="8706" max="8707" width="7.28515625" style="2" customWidth="1"/>
    <col min="8708" max="8708" width="7.7109375" style="2" customWidth="1"/>
    <col min="8709" max="8710" width="7.28515625" style="2" customWidth="1"/>
    <col min="8711" max="8711" width="8.140625" style="2" customWidth="1"/>
    <col min="8712" max="8713" width="7.28515625" style="2" customWidth="1"/>
    <col min="8714" max="8714" width="7.85546875" style="2" customWidth="1"/>
    <col min="8715" max="8715" width="3.28515625" style="2" customWidth="1"/>
    <col min="8716" max="8716" width="7.7109375" style="2" customWidth="1"/>
    <col min="8717" max="8960" width="18.28515625" style="2"/>
    <col min="8961" max="8961" width="49.85546875" style="2" customWidth="1"/>
    <col min="8962" max="8963" width="7.28515625" style="2" customWidth="1"/>
    <col min="8964" max="8964" width="7.7109375" style="2" customWidth="1"/>
    <col min="8965" max="8966" width="7.28515625" style="2" customWidth="1"/>
    <col min="8967" max="8967" width="8.140625" style="2" customWidth="1"/>
    <col min="8968" max="8969" width="7.28515625" style="2" customWidth="1"/>
    <col min="8970" max="8970" width="7.85546875" style="2" customWidth="1"/>
    <col min="8971" max="8971" width="3.28515625" style="2" customWidth="1"/>
    <col min="8972" max="8972" width="7.7109375" style="2" customWidth="1"/>
    <col min="8973" max="9216" width="18.28515625" style="2"/>
    <col min="9217" max="9217" width="49.85546875" style="2" customWidth="1"/>
    <col min="9218" max="9219" width="7.28515625" style="2" customWidth="1"/>
    <col min="9220" max="9220" width="7.7109375" style="2" customWidth="1"/>
    <col min="9221" max="9222" width="7.28515625" style="2" customWidth="1"/>
    <col min="9223" max="9223" width="8.140625" style="2" customWidth="1"/>
    <col min="9224" max="9225" width="7.28515625" style="2" customWidth="1"/>
    <col min="9226" max="9226" width="7.85546875" style="2" customWidth="1"/>
    <col min="9227" max="9227" width="3.28515625" style="2" customWidth="1"/>
    <col min="9228" max="9228" width="7.7109375" style="2" customWidth="1"/>
    <col min="9229" max="9472" width="18.28515625" style="2"/>
    <col min="9473" max="9473" width="49.85546875" style="2" customWidth="1"/>
    <col min="9474" max="9475" width="7.28515625" style="2" customWidth="1"/>
    <col min="9476" max="9476" width="7.7109375" style="2" customWidth="1"/>
    <col min="9477" max="9478" width="7.28515625" style="2" customWidth="1"/>
    <col min="9479" max="9479" width="8.140625" style="2" customWidth="1"/>
    <col min="9480" max="9481" width="7.28515625" style="2" customWidth="1"/>
    <col min="9482" max="9482" width="7.85546875" style="2" customWidth="1"/>
    <col min="9483" max="9483" width="3.28515625" style="2" customWidth="1"/>
    <col min="9484" max="9484" width="7.7109375" style="2" customWidth="1"/>
    <col min="9485" max="9728" width="18.28515625" style="2"/>
    <col min="9729" max="9729" width="49.85546875" style="2" customWidth="1"/>
    <col min="9730" max="9731" width="7.28515625" style="2" customWidth="1"/>
    <col min="9732" max="9732" width="7.7109375" style="2" customWidth="1"/>
    <col min="9733" max="9734" width="7.28515625" style="2" customWidth="1"/>
    <col min="9735" max="9735" width="8.140625" style="2" customWidth="1"/>
    <col min="9736" max="9737" width="7.28515625" style="2" customWidth="1"/>
    <col min="9738" max="9738" width="7.85546875" style="2" customWidth="1"/>
    <col min="9739" max="9739" width="3.28515625" style="2" customWidth="1"/>
    <col min="9740" max="9740" width="7.7109375" style="2" customWidth="1"/>
    <col min="9741" max="9984" width="18.28515625" style="2"/>
    <col min="9985" max="9985" width="49.85546875" style="2" customWidth="1"/>
    <col min="9986" max="9987" width="7.28515625" style="2" customWidth="1"/>
    <col min="9988" max="9988" width="7.7109375" style="2" customWidth="1"/>
    <col min="9989" max="9990" width="7.28515625" style="2" customWidth="1"/>
    <col min="9991" max="9991" width="8.140625" style="2" customWidth="1"/>
    <col min="9992" max="9993" width="7.28515625" style="2" customWidth="1"/>
    <col min="9994" max="9994" width="7.85546875" style="2" customWidth="1"/>
    <col min="9995" max="9995" width="3.28515625" style="2" customWidth="1"/>
    <col min="9996" max="9996" width="7.7109375" style="2" customWidth="1"/>
    <col min="9997" max="10240" width="18.28515625" style="2"/>
    <col min="10241" max="10241" width="49.85546875" style="2" customWidth="1"/>
    <col min="10242" max="10243" width="7.28515625" style="2" customWidth="1"/>
    <col min="10244" max="10244" width="7.7109375" style="2" customWidth="1"/>
    <col min="10245" max="10246" width="7.28515625" style="2" customWidth="1"/>
    <col min="10247" max="10247" width="8.140625" style="2" customWidth="1"/>
    <col min="10248" max="10249" width="7.28515625" style="2" customWidth="1"/>
    <col min="10250" max="10250" width="7.85546875" style="2" customWidth="1"/>
    <col min="10251" max="10251" width="3.28515625" style="2" customWidth="1"/>
    <col min="10252" max="10252" width="7.7109375" style="2" customWidth="1"/>
    <col min="10253" max="10496" width="18.28515625" style="2"/>
    <col min="10497" max="10497" width="49.85546875" style="2" customWidth="1"/>
    <col min="10498" max="10499" width="7.28515625" style="2" customWidth="1"/>
    <col min="10500" max="10500" width="7.7109375" style="2" customWidth="1"/>
    <col min="10501" max="10502" width="7.28515625" style="2" customWidth="1"/>
    <col min="10503" max="10503" width="8.140625" style="2" customWidth="1"/>
    <col min="10504" max="10505" width="7.28515625" style="2" customWidth="1"/>
    <col min="10506" max="10506" width="7.85546875" style="2" customWidth="1"/>
    <col min="10507" max="10507" width="3.28515625" style="2" customWidth="1"/>
    <col min="10508" max="10508" width="7.7109375" style="2" customWidth="1"/>
    <col min="10509" max="10752" width="18.28515625" style="2"/>
    <col min="10753" max="10753" width="49.85546875" style="2" customWidth="1"/>
    <col min="10754" max="10755" width="7.28515625" style="2" customWidth="1"/>
    <col min="10756" max="10756" width="7.7109375" style="2" customWidth="1"/>
    <col min="10757" max="10758" width="7.28515625" style="2" customWidth="1"/>
    <col min="10759" max="10759" width="8.140625" style="2" customWidth="1"/>
    <col min="10760" max="10761" width="7.28515625" style="2" customWidth="1"/>
    <col min="10762" max="10762" width="7.85546875" style="2" customWidth="1"/>
    <col min="10763" max="10763" width="3.28515625" style="2" customWidth="1"/>
    <col min="10764" max="10764" width="7.7109375" style="2" customWidth="1"/>
    <col min="10765" max="11008" width="18.28515625" style="2"/>
    <col min="11009" max="11009" width="49.85546875" style="2" customWidth="1"/>
    <col min="11010" max="11011" width="7.28515625" style="2" customWidth="1"/>
    <col min="11012" max="11012" width="7.7109375" style="2" customWidth="1"/>
    <col min="11013" max="11014" width="7.28515625" style="2" customWidth="1"/>
    <col min="11015" max="11015" width="8.140625" style="2" customWidth="1"/>
    <col min="11016" max="11017" width="7.28515625" style="2" customWidth="1"/>
    <col min="11018" max="11018" width="7.85546875" style="2" customWidth="1"/>
    <col min="11019" max="11019" width="3.28515625" style="2" customWidth="1"/>
    <col min="11020" max="11020" width="7.7109375" style="2" customWidth="1"/>
    <col min="11021" max="11264" width="18.28515625" style="2"/>
    <col min="11265" max="11265" width="49.85546875" style="2" customWidth="1"/>
    <col min="11266" max="11267" width="7.28515625" style="2" customWidth="1"/>
    <col min="11268" max="11268" width="7.7109375" style="2" customWidth="1"/>
    <col min="11269" max="11270" width="7.28515625" style="2" customWidth="1"/>
    <col min="11271" max="11271" width="8.140625" style="2" customWidth="1"/>
    <col min="11272" max="11273" width="7.28515625" style="2" customWidth="1"/>
    <col min="11274" max="11274" width="7.85546875" style="2" customWidth="1"/>
    <col min="11275" max="11275" width="3.28515625" style="2" customWidth="1"/>
    <col min="11276" max="11276" width="7.7109375" style="2" customWidth="1"/>
    <col min="11277" max="11520" width="18.28515625" style="2"/>
    <col min="11521" max="11521" width="49.85546875" style="2" customWidth="1"/>
    <col min="11522" max="11523" width="7.28515625" style="2" customWidth="1"/>
    <col min="11524" max="11524" width="7.7109375" style="2" customWidth="1"/>
    <col min="11525" max="11526" width="7.28515625" style="2" customWidth="1"/>
    <col min="11527" max="11527" width="8.140625" style="2" customWidth="1"/>
    <col min="11528" max="11529" width="7.28515625" style="2" customWidth="1"/>
    <col min="11530" max="11530" width="7.85546875" style="2" customWidth="1"/>
    <col min="11531" max="11531" width="3.28515625" style="2" customWidth="1"/>
    <col min="11532" max="11532" width="7.7109375" style="2" customWidth="1"/>
    <col min="11533" max="11776" width="18.28515625" style="2"/>
    <col min="11777" max="11777" width="49.85546875" style="2" customWidth="1"/>
    <col min="11778" max="11779" width="7.28515625" style="2" customWidth="1"/>
    <col min="11780" max="11780" width="7.7109375" style="2" customWidth="1"/>
    <col min="11781" max="11782" width="7.28515625" style="2" customWidth="1"/>
    <col min="11783" max="11783" width="8.140625" style="2" customWidth="1"/>
    <col min="11784" max="11785" width="7.28515625" style="2" customWidth="1"/>
    <col min="11786" max="11786" width="7.85546875" style="2" customWidth="1"/>
    <col min="11787" max="11787" width="3.28515625" style="2" customWidth="1"/>
    <col min="11788" max="11788" width="7.7109375" style="2" customWidth="1"/>
    <col min="11789" max="12032" width="18.28515625" style="2"/>
    <col min="12033" max="12033" width="49.85546875" style="2" customWidth="1"/>
    <col min="12034" max="12035" width="7.28515625" style="2" customWidth="1"/>
    <col min="12036" max="12036" width="7.7109375" style="2" customWidth="1"/>
    <col min="12037" max="12038" width="7.28515625" style="2" customWidth="1"/>
    <col min="12039" max="12039" width="8.140625" style="2" customWidth="1"/>
    <col min="12040" max="12041" width="7.28515625" style="2" customWidth="1"/>
    <col min="12042" max="12042" width="7.85546875" style="2" customWidth="1"/>
    <col min="12043" max="12043" width="3.28515625" style="2" customWidth="1"/>
    <col min="12044" max="12044" width="7.7109375" style="2" customWidth="1"/>
    <col min="12045" max="12288" width="18.28515625" style="2"/>
    <col min="12289" max="12289" width="49.85546875" style="2" customWidth="1"/>
    <col min="12290" max="12291" width="7.28515625" style="2" customWidth="1"/>
    <col min="12292" max="12292" width="7.7109375" style="2" customWidth="1"/>
    <col min="12293" max="12294" width="7.28515625" style="2" customWidth="1"/>
    <col min="12295" max="12295" width="8.140625" style="2" customWidth="1"/>
    <col min="12296" max="12297" width="7.28515625" style="2" customWidth="1"/>
    <col min="12298" max="12298" width="7.85546875" style="2" customWidth="1"/>
    <col min="12299" max="12299" width="3.28515625" style="2" customWidth="1"/>
    <col min="12300" max="12300" width="7.7109375" style="2" customWidth="1"/>
    <col min="12301" max="12544" width="18.28515625" style="2"/>
    <col min="12545" max="12545" width="49.85546875" style="2" customWidth="1"/>
    <col min="12546" max="12547" width="7.28515625" style="2" customWidth="1"/>
    <col min="12548" max="12548" width="7.7109375" style="2" customWidth="1"/>
    <col min="12549" max="12550" width="7.28515625" style="2" customWidth="1"/>
    <col min="12551" max="12551" width="8.140625" style="2" customWidth="1"/>
    <col min="12552" max="12553" width="7.28515625" style="2" customWidth="1"/>
    <col min="12554" max="12554" width="7.85546875" style="2" customWidth="1"/>
    <col min="12555" max="12555" width="3.28515625" style="2" customWidth="1"/>
    <col min="12556" max="12556" width="7.7109375" style="2" customWidth="1"/>
    <col min="12557" max="12800" width="18.28515625" style="2"/>
    <col min="12801" max="12801" width="49.85546875" style="2" customWidth="1"/>
    <col min="12802" max="12803" width="7.28515625" style="2" customWidth="1"/>
    <col min="12804" max="12804" width="7.7109375" style="2" customWidth="1"/>
    <col min="12805" max="12806" width="7.28515625" style="2" customWidth="1"/>
    <col min="12807" max="12807" width="8.140625" style="2" customWidth="1"/>
    <col min="12808" max="12809" width="7.28515625" style="2" customWidth="1"/>
    <col min="12810" max="12810" width="7.85546875" style="2" customWidth="1"/>
    <col min="12811" max="12811" width="3.28515625" style="2" customWidth="1"/>
    <col min="12812" max="12812" width="7.7109375" style="2" customWidth="1"/>
    <col min="12813" max="13056" width="18.28515625" style="2"/>
    <col min="13057" max="13057" width="49.85546875" style="2" customWidth="1"/>
    <col min="13058" max="13059" width="7.28515625" style="2" customWidth="1"/>
    <col min="13060" max="13060" width="7.7109375" style="2" customWidth="1"/>
    <col min="13061" max="13062" width="7.28515625" style="2" customWidth="1"/>
    <col min="13063" max="13063" width="8.140625" style="2" customWidth="1"/>
    <col min="13064" max="13065" width="7.28515625" style="2" customWidth="1"/>
    <col min="13066" max="13066" width="7.85546875" style="2" customWidth="1"/>
    <col min="13067" max="13067" width="3.28515625" style="2" customWidth="1"/>
    <col min="13068" max="13068" width="7.7109375" style="2" customWidth="1"/>
    <col min="13069" max="13312" width="18.28515625" style="2"/>
    <col min="13313" max="13313" width="49.85546875" style="2" customWidth="1"/>
    <col min="13314" max="13315" width="7.28515625" style="2" customWidth="1"/>
    <col min="13316" max="13316" width="7.7109375" style="2" customWidth="1"/>
    <col min="13317" max="13318" width="7.28515625" style="2" customWidth="1"/>
    <col min="13319" max="13319" width="8.140625" style="2" customWidth="1"/>
    <col min="13320" max="13321" width="7.28515625" style="2" customWidth="1"/>
    <col min="13322" max="13322" width="7.85546875" style="2" customWidth="1"/>
    <col min="13323" max="13323" width="3.28515625" style="2" customWidth="1"/>
    <col min="13324" max="13324" width="7.7109375" style="2" customWidth="1"/>
    <col min="13325" max="13568" width="18.28515625" style="2"/>
    <col min="13569" max="13569" width="49.85546875" style="2" customWidth="1"/>
    <col min="13570" max="13571" width="7.28515625" style="2" customWidth="1"/>
    <col min="13572" max="13572" width="7.7109375" style="2" customWidth="1"/>
    <col min="13573" max="13574" width="7.28515625" style="2" customWidth="1"/>
    <col min="13575" max="13575" width="8.140625" style="2" customWidth="1"/>
    <col min="13576" max="13577" width="7.28515625" style="2" customWidth="1"/>
    <col min="13578" max="13578" width="7.85546875" style="2" customWidth="1"/>
    <col min="13579" max="13579" width="3.28515625" style="2" customWidth="1"/>
    <col min="13580" max="13580" width="7.7109375" style="2" customWidth="1"/>
    <col min="13581" max="13824" width="18.28515625" style="2"/>
    <col min="13825" max="13825" width="49.85546875" style="2" customWidth="1"/>
    <col min="13826" max="13827" width="7.28515625" style="2" customWidth="1"/>
    <col min="13828" max="13828" width="7.7109375" style="2" customWidth="1"/>
    <col min="13829" max="13830" width="7.28515625" style="2" customWidth="1"/>
    <col min="13831" max="13831" width="8.140625" style="2" customWidth="1"/>
    <col min="13832" max="13833" width="7.28515625" style="2" customWidth="1"/>
    <col min="13834" max="13834" width="7.85546875" style="2" customWidth="1"/>
    <col min="13835" max="13835" width="3.28515625" style="2" customWidth="1"/>
    <col min="13836" max="13836" width="7.7109375" style="2" customWidth="1"/>
    <col min="13837" max="14080" width="18.28515625" style="2"/>
    <col min="14081" max="14081" width="49.85546875" style="2" customWidth="1"/>
    <col min="14082" max="14083" width="7.28515625" style="2" customWidth="1"/>
    <col min="14084" max="14084" width="7.7109375" style="2" customWidth="1"/>
    <col min="14085" max="14086" width="7.28515625" style="2" customWidth="1"/>
    <col min="14087" max="14087" width="8.140625" style="2" customWidth="1"/>
    <col min="14088" max="14089" width="7.28515625" style="2" customWidth="1"/>
    <col min="14090" max="14090" width="7.85546875" style="2" customWidth="1"/>
    <col min="14091" max="14091" width="3.28515625" style="2" customWidth="1"/>
    <col min="14092" max="14092" width="7.7109375" style="2" customWidth="1"/>
    <col min="14093" max="14336" width="18.28515625" style="2"/>
    <col min="14337" max="14337" width="49.85546875" style="2" customWidth="1"/>
    <col min="14338" max="14339" width="7.28515625" style="2" customWidth="1"/>
    <col min="14340" max="14340" width="7.7109375" style="2" customWidth="1"/>
    <col min="14341" max="14342" width="7.28515625" style="2" customWidth="1"/>
    <col min="14343" max="14343" width="8.140625" style="2" customWidth="1"/>
    <col min="14344" max="14345" width="7.28515625" style="2" customWidth="1"/>
    <col min="14346" max="14346" width="7.85546875" style="2" customWidth="1"/>
    <col min="14347" max="14347" width="3.28515625" style="2" customWidth="1"/>
    <col min="14348" max="14348" width="7.7109375" style="2" customWidth="1"/>
    <col min="14349" max="14592" width="18.28515625" style="2"/>
    <col min="14593" max="14593" width="49.85546875" style="2" customWidth="1"/>
    <col min="14594" max="14595" width="7.28515625" style="2" customWidth="1"/>
    <col min="14596" max="14596" width="7.7109375" style="2" customWidth="1"/>
    <col min="14597" max="14598" width="7.28515625" style="2" customWidth="1"/>
    <col min="14599" max="14599" width="8.140625" style="2" customWidth="1"/>
    <col min="14600" max="14601" width="7.28515625" style="2" customWidth="1"/>
    <col min="14602" max="14602" width="7.85546875" style="2" customWidth="1"/>
    <col min="14603" max="14603" width="3.28515625" style="2" customWidth="1"/>
    <col min="14604" max="14604" width="7.7109375" style="2" customWidth="1"/>
    <col min="14605" max="14848" width="18.28515625" style="2"/>
    <col min="14849" max="14849" width="49.85546875" style="2" customWidth="1"/>
    <col min="14850" max="14851" width="7.28515625" style="2" customWidth="1"/>
    <col min="14852" max="14852" width="7.7109375" style="2" customWidth="1"/>
    <col min="14853" max="14854" width="7.28515625" style="2" customWidth="1"/>
    <col min="14855" max="14855" width="8.140625" style="2" customWidth="1"/>
    <col min="14856" max="14857" width="7.28515625" style="2" customWidth="1"/>
    <col min="14858" max="14858" width="7.85546875" style="2" customWidth="1"/>
    <col min="14859" max="14859" width="3.28515625" style="2" customWidth="1"/>
    <col min="14860" max="14860" width="7.7109375" style="2" customWidth="1"/>
    <col min="14861" max="15104" width="18.28515625" style="2"/>
    <col min="15105" max="15105" width="49.85546875" style="2" customWidth="1"/>
    <col min="15106" max="15107" width="7.28515625" style="2" customWidth="1"/>
    <col min="15108" max="15108" width="7.7109375" style="2" customWidth="1"/>
    <col min="15109" max="15110" width="7.28515625" style="2" customWidth="1"/>
    <col min="15111" max="15111" width="8.140625" style="2" customWidth="1"/>
    <col min="15112" max="15113" width="7.28515625" style="2" customWidth="1"/>
    <col min="15114" max="15114" width="7.85546875" style="2" customWidth="1"/>
    <col min="15115" max="15115" width="3.28515625" style="2" customWidth="1"/>
    <col min="15116" max="15116" width="7.7109375" style="2" customWidth="1"/>
    <col min="15117" max="15360" width="18.28515625" style="2"/>
    <col min="15361" max="15361" width="49.85546875" style="2" customWidth="1"/>
    <col min="15362" max="15363" width="7.28515625" style="2" customWidth="1"/>
    <col min="15364" max="15364" width="7.7109375" style="2" customWidth="1"/>
    <col min="15365" max="15366" width="7.28515625" style="2" customWidth="1"/>
    <col min="15367" max="15367" width="8.140625" style="2" customWidth="1"/>
    <col min="15368" max="15369" width="7.28515625" style="2" customWidth="1"/>
    <col min="15370" max="15370" width="7.85546875" style="2" customWidth="1"/>
    <col min="15371" max="15371" width="3.28515625" style="2" customWidth="1"/>
    <col min="15372" max="15372" width="7.7109375" style="2" customWidth="1"/>
    <col min="15373" max="15616" width="18.28515625" style="2"/>
    <col min="15617" max="15617" width="49.85546875" style="2" customWidth="1"/>
    <col min="15618" max="15619" width="7.28515625" style="2" customWidth="1"/>
    <col min="15620" max="15620" width="7.7109375" style="2" customWidth="1"/>
    <col min="15621" max="15622" width="7.28515625" style="2" customWidth="1"/>
    <col min="15623" max="15623" width="8.140625" style="2" customWidth="1"/>
    <col min="15624" max="15625" width="7.28515625" style="2" customWidth="1"/>
    <col min="15626" max="15626" width="7.85546875" style="2" customWidth="1"/>
    <col min="15627" max="15627" width="3.28515625" style="2" customWidth="1"/>
    <col min="15628" max="15628" width="7.7109375" style="2" customWidth="1"/>
    <col min="15629" max="15872" width="18.28515625" style="2"/>
    <col min="15873" max="15873" width="49.85546875" style="2" customWidth="1"/>
    <col min="15874" max="15875" width="7.28515625" style="2" customWidth="1"/>
    <col min="15876" max="15876" width="7.7109375" style="2" customWidth="1"/>
    <col min="15877" max="15878" width="7.28515625" style="2" customWidth="1"/>
    <col min="15879" max="15879" width="8.140625" style="2" customWidth="1"/>
    <col min="15880" max="15881" width="7.28515625" style="2" customWidth="1"/>
    <col min="15882" max="15882" width="7.85546875" style="2" customWidth="1"/>
    <col min="15883" max="15883" width="3.28515625" style="2" customWidth="1"/>
    <col min="15884" max="15884" width="7.7109375" style="2" customWidth="1"/>
    <col min="15885" max="16128" width="18.28515625" style="2"/>
    <col min="16129" max="16129" width="49.85546875" style="2" customWidth="1"/>
    <col min="16130" max="16131" width="7.28515625" style="2" customWidth="1"/>
    <col min="16132" max="16132" width="7.7109375" style="2" customWidth="1"/>
    <col min="16133" max="16134" width="7.28515625" style="2" customWidth="1"/>
    <col min="16135" max="16135" width="8.140625" style="2" customWidth="1"/>
    <col min="16136" max="16137" width="7.28515625" style="2" customWidth="1"/>
    <col min="16138" max="16138" width="7.85546875" style="2" customWidth="1"/>
    <col min="16139" max="16139" width="3.28515625" style="2" customWidth="1"/>
    <col min="16140" max="16140" width="7.7109375" style="2" customWidth="1"/>
    <col min="16141" max="16384" width="18.28515625" style="2"/>
  </cols>
  <sheetData>
    <row r="1" spans="1:11" ht="14.25">
      <c r="A1" s="844" t="s">
        <v>407</v>
      </c>
      <c r="B1" s="844"/>
      <c r="C1" s="844"/>
      <c r="D1" s="844"/>
      <c r="E1" s="844"/>
      <c r="F1" s="844"/>
      <c r="G1" s="844"/>
      <c r="H1" s="844"/>
      <c r="I1" s="844"/>
      <c r="J1" s="844"/>
    </row>
    <row r="2" spans="1:11" s="231" customFormat="1" ht="14.25">
      <c r="A2" s="754" t="s">
        <v>408</v>
      </c>
      <c r="B2" s="754"/>
      <c r="C2" s="754"/>
      <c r="D2" s="754"/>
      <c r="E2" s="754"/>
      <c r="F2" s="754"/>
      <c r="G2" s="754"/>
      <c r="H2" s="754"/>
      <c r="I2" s="754"/>
      <c r="J2" s="754"/>
      <c r="K2" s="261"/>
    </row>
    <row r="3" spans="1:11" s="231" customFormat="1" ht="6" customHeight="1" thickBot="1">
      <c r="A3" s="712"/>
      <c r="B3" s="712"/>
      <c r="C3" s="712"/>
      <c r="D3" s="712"/>
      <c r="E3" s="712"/>
      <c r="F3" s="712"/>
      <c r="G3" s="712"/>
      <c r="H3" s="712"/>
      <c r="I3" s="712"/>
      <c r="J3" s="712"/>
      <c r="K3" s="261"/>
    </row>
    <row r="4" spans="1:11" s="156" customFormat="1" ht="56.25" customHeight="1">
      <c r="A4" s="997" t="s">
        <v>121</v>
      </c>
      <c r="B4" s="990" t="s">
        <v>141</v>
      </c>
      <c r="C4" s="988"/>
      <c r="D4" s="988"/>
      <c r="E4" s="988" t="s">
        <v>142</v>
      </c>
      <c r="F4" s="988"/>
      <c r="G4" s="988"/>
      <c r="H4" s="988" t="s">
        <v>143</v>
      </c>
      <c r="I4" s="988"/>
      <c r="J4" s="989"/>
      <c r="K4" s="532"/>
    </row>
    <row r="5" spans="1:11" s="534" customFormat="1" ht="75" customHeight="1">
      <c r="A5" s="998"/>
      <c r="B5" s="991" t="s">
        <v>144</v>
      </c>
      <c r="C5" s="845"/>
      <c r="D5" s="716" t="s">
        <v>145</v>
      </c>
      <c r="E5" s="845" t="s">
        <v>144</v>
      </c>
      <c r="F5" s="845"/>
      <c r="G5" s="716" t="s">
        <v>145</v>
      </c>
      <c r="H5" s="845" t="s">
        <v>144</v>
      </c>
      <c r="I5" s="845"/>
      <c r="J5" s="717" t="s">
        <v>145</v>
      </c>
      <c r="K5" s="533"/>
    </row>
    <row r="6" spans="1:11" s="156" customFormat="1" ht="53.25" customHeight="1" thickBot="1">
      <c r="A6" s="999"/>
      <c r="B6" s="992" t="s">
        <v>146</v>
      </c>
      <c r="C6" s="846" t="s">
        <v>147</v>
      </c>
      <c r="D6" s="846"/>
      <c r="E6" s="718" t="s">
        <v>146</v>
      </c>
      <c r="F6" s="846" t="s">
        <v>147</v>
      </c>
      <c r="G6" s="846"/>
      <c r="H6" s="718" t="s">
        <v>146</v>
      </c>
      <c r="I6" s="846" t="s">
        <v>147</v>
      </c>
      <c r="J6" s="847"/>
      <c r="K6" s="532"/>
    </row>
    <row r="7" spans="1:11" s="156" customFormat="1" ht="10.5" customHeight="1">
      <c r="A7" s="983"/>
      <c r="B7" s="713"/>
      <c r="C7" s="1047"/>
      <c r="D7" s="1047"/>
      <c r="E7" s="1047"/>
      <c r="F7" s="1047"/>
      <c r="G7" s="1047"/>
      <c r="H7" s="1047"/>
      <c r="I7" s="1047"/>
      <c r="J7" s="1048"/>
      <c r="K7" s="532"/>
    </row>
    <row r="8" spans="1:11" s="310" customFormat="1">
      <c r="A8" s="188" t="s">
        <v>148</v>
      </c>
      <c r="B8" s="993">
        <v>774</v>
      </c>
      <c r="C8" s="242">
        <v>20.100000000000001</v>
      </c>
      <c r="D8" s="243">
        <v>6.8</v>
      </c>
      <c r="E8" s="242">
        <v>83880.899999999994</v>
      </c>
      <c r="F8" s="242">
        <v>2183.1</v>
      </c>
      <c r="G8" s="243">
        <v>1027</v>
      </c>
      <c r="H8" s="242">
        <v>31989.3</v>
      </c>
      <c r="I8" s="242">
        <v>832.6</v>
      </c>
      <c r="J8" s="244">
        <v>544.4</v>
      </c>
      <c r="K8" s="535"/>
    </row>
    <row r="9" spans="1:11" s="310" customFormat="1" ht="15" customHeight="1">
      <c r="A9" s="189" t="s">
        <v>111</v>
      </c>
      <c r="B9" s="993">
        <v>146.6</v>
      </c>
      <c r="C9" s="242">
        <v>18.5</v>
      </c>
      <c r="D9" s="245">
        <v>8</v>
      </c>
      <c r="E9" s="242">
        <v>18976.099999999999</v>
      </c>
      <c r="F9" s="242">
        <v>2390.3000000000002</v>
      </c>
      <c r="G9" s="245">
        <v>1260.2</v>
      </c>
      <c r="H9" s="242">
        <v>7498</v>
      </c>
      <c r="I9" s="242">
        <v>944.5</v>
      </c>
      <c r="J9" s="246">
        <v>622.4</v>
      </c>
      <c r="K9" s="535"/>
    </row>
    <row r="10" spans="1:11" ht="15" customHeight="1">
      <c r="A10" s="190" t="s">
        <v>112</v>
      </c>
      <c r="B10" s="994"/>
      <c r="C10" s="536"/>
      <c r="D10" s="536"/>
      <c r="E10" s="536"/>
      <c r="F10" s="536"/>
      <c r="G10" s="536"/>
      <c r="H10" s="536"/>
      <c r="I10" s="536"/>
      <c r="J10" s="537"/>
    </row>
    <row r="11" spans="1:11" ht="15" customHeight="1">
      <c r="A11" s="191" t="s">
        <v>4</v>
      </c>
      <c r="B11" s="995">
        <v>99.43</v>
      </c>
      <c r="C11" s="247">
        <v>29.4</v>
      </c>
      <c r="D11" s="247">
        <v>12.4</v>
      </c>
      <c r="E11" s="247">
        <v>13165.7</v>
      </c>
      <c r="F11" s="247">
        <v>3888.1</v>
      </c>
      <c r="G11" s="247">
        <v>2052.6</v>
      </c>
      <c r="H11" s="247">
        <v>4901.3999999999996</v>
      </c>
      <c r="I11" s="247">
        <v>1447.5</v>
      </c>
      <c r="J11" s="248">
        <v>942.1</v>
      </c>
    </row>
    <row r="12" spans="1:11" s="310" customFormat="1" ht="15" customHeight="1">
      <c r="A12" s="191" t="s">
        <v>5</v>
      </c>
      <c r="B12" s="995">
        <v>47.17</v>
      </c>
      <c r="C12" s="247">
        <v>10.4</v>
      </c>
      <c r="D12" s="249">
        <v>4.8</v>
      </c>
      <c r="E12" s="247">
        <v>5810.3</v>
      </c>
      <c r="F12" s="247">
        <v>1276.3</v>
      </c>
      <c r="G12" s="247">
        <v>670.8</v>
      </c>
      <c r="H12" s="247">
        <v>2596.6</v>
      </c>
      <c r="I12" s="247">
        <v>570.4</v>
      </c>
      <c r="J12" s="248">
        <v>384.6</v>
      </c>
      <c r="K12" s="535"/>
    </row>
    <row r="13" spans="1:11" ht="15" customHeight="1">
      <c r="A13" s="189" t="s">
        <v>113</v>
      </c>
      <c r="B13" s="993">
        <v>193.5</v>
      </c>
      <c r="C13" s="242">
        <v>31.2</v>
      </c>
      <c r="D13" s="250">
        <v>6.5</v>
      </c>
      <c r="E13" s="242">
        <v>19106.900000000001</v>
      </c>
      <c r="F13" s="242">
        <v>3077.7</v>
      </c>
      <c r="G13" s="242">
        <v>996.5</v>
      </c>
      <c r="H13" s="242">
        <v>5427.6</v>
      </c>
      <c r="I13" s="242">
        <v>874.3</v>
      </c>
      <c r="J13" s="204">
        <v>461.6</v>
      </c>
    </row>
    <row r="14" spans="1:11" ht="15" customHeight="1">
      <c r="A14" s="190" t="s">
        <v>112</v>
      </c>
      <c r="B14" s="996"/>
      <c r="C14" s="538"/>
      <c r="D14" s="538"/>
      <c r="E14" s="538"/>
      <c r="F14" s="538"/>
      <c r="G14" s="538"/>
      <c r="H14" s="538"/>
      <c r="I14" s="538"/>
      <c r="J14" s="539"/>
    </row>
    <row r="15" spans="1:11" ht="15" customHeight="1">
      <c r="A15" s="191" t="s">
        <v>11</v>
      </c>
      <c r="B15" s="995">
        <v>42.8</v>
      </c>
      <c r="C15" s="247">
        <v>12.3</v>
      </c>
      <c r="D15" s="247">
        <v>5.3</v>
      </c>
      <c r="E15" s="247">
        <v>3688.1</v>
      </c>
      <c r="F15" s="247">
        <v>1058.3</v>
      </c>
      <c r="G15" s="247">
        <v>640.1</v>
      </c>
      <c r="H15" s="247">
        <v>2006.2449999999999</v>
      </c>
      <c r="I15" s="247">
        <v>575.70000000000005</v>
      </c>
      <c r="J15" s="248">
        <v>392.8</v>
      </c>
    </row>
    <row r="16" spans="1:11" ht="15" customHeight="1">
      <c r="A16" s="191" t="s">
        <v>12</v>
      </c>
      <c r="B16" s="995">
        <v>132.58500000000001</v>
      </c>
      <c r="C16" s="247">
        <v>77.7</v>
      </c>
      <c r="D16" s="249">
        <v>10.199999999999999</v>
      </c>
      <c r="E16" s="247">
        <v>14057.5</v>
      </c>
      <c r="F16" s="247">
        <v>8237.2999999999993</v>
      </c>
      <c r="G16" s="247">
        <v>1980.8</v>
      </c>
      <c r="H16" s="247">
        <v>2759.7</v>
      </c>
      <c r="I16" s="247">
        <v>1617.1</v>
      </c>
      <c r="J16" s="129">
        <v>658.8</v>
      </c>
    </row>
    <row r="17" spans="1:11" s="310" customFormat="1" ht="15" customHeight="1">
      <c r="A17" s="191" t="s">
        <v>10</v>
      </c>
      <c r="B17" s="995">
        <v>18.2</v>
      </c>
      <c r="C17" s="247">
        <v>17.899999999999999</v>
      </c>
      <c r="D17" s="15">
        <v>4.3</v>
      </c>
      <c r="E17" s="247">
        <v>1361.2</v>
      </c>
      <c r="F17" s="247">
        <v>1338.9</v>
      </c>
      <c r="G17" s="247">
        <v>566.20000000000005</v>
      </c>
      <c r="H17" s="247">
        <v>661.59</v>
      </c>
      <c r="I17" s="247">
        <v>650.79999999999995</v>
      </c>
      <c r="J17" s="248">
        <v>366.3</v>
      </c>
      <c r="K17" s="535"/>
    </row>
    <row r="18" spans="1:11" ht="15" customHeight="1">
      <c r="A18" s="189" t="s">
        <v>114</v>
      </c>
      <c r="B18" s="993">
        <v>77.8</v>
      </c>
      <c r="C18" s="242">
        <v>20</v>
      </c>
      <c r="D18" s="242">
        <v>8.1999999999999993</v>
      </c>
      <c r="E18" s="242">
        <v>9411.2000000000007</v>
      </c>
      <c r="F18" s="242">
        <v>2417.1</v>
      </c>
      <c r="G18" s="242">
        <v>1163.5999999999999</v>
      </c>
      <c r="H18" s="242">
        <v>3744.3</v>
      </c>
      <c r="I18" s="242">
        <v>961.7</v>
      </c>
      <c r="J18" s="251">
        <v>606.5</v>
      </c>
    </row>
    <row r="19" spans="1:11" ht="15" customHeight="1">
      <c r="A19" s="190" t="s">
        <v>112</v>
      </c>
      <c r="B19" s="996"/>
      <c r="C19" s="538"/>
      <c r="D19" s="538"/>
      <c r="E19" s="538"/>
      <c r="F19" s="538"/>
      <c r="G19" s="538"/>
      <c r="H19" s="538"/>
      <c r="I19" s="538"/>
      <c r="J19" s="539"/>
    </row>
    <row r="20" spans="1:11" s="310" customFormat="1" ht="15" customHeight="1">
      <c r="A20" s="191" t="s">
        <v>13</v>
      </c>
      <c r="B20" s="995">
        <v>67.900000000000006</v>
      </c>
      <c r="C20" s="247">
        <v>23.4</v>
      </c>
      <c r="D20" s="15">
        <v>9.6999999999999993</v>
      </c>
      <c r="E20" s="247">
        <v>8490.5</v>
      </c>
      <c r="F20" s="247">
        <v>2925.4</v>
      </c>
      <c r="G20" s="247">
        <v>1403.6</v>
      </c>
      <c r="H20" s="247">
        <v>3322.4</v>
      </c>
      <c r="I20" s="247">
        <v>1144.7</v>
      </c>
      <c r="J20" s="248">
        <v>720.8</v>
      </c>
      <c r="K20" s="535"/>
    </row>
    <row r="21" spans="1:11" ht="15" customHeight="1">
      <c r="A21" s="191" t="s">
        <v>14</v>
      </c>
      <c r="B21" s="995">
        <v>10</v>
      </c>
      <c r="C21" s="247">
        <v>10.1</v>
      </c>
      <c r="D21" s="247">
        <v>3.8</v>
      </c>
      <c r="E21" s="247">
        <v>920.7</v>
      </c>
      <c r="F21" s="247">
        <v>928.9</v>
      </c>
      <c r="G21" s="247">
        <v>460.7</v>
      </c>
      <c r="H21" s="247">
        <v>421.9</v>
      </c>
      <c r="I21" s="247">
        <v>425.7</v>
      </c>
      <c r="J21" s="248">
        <v>271.8</v>
      </c>
    </row>
    <row r="22" spans="1:11" ht="15" customHeight="1">
      <c r="A22" s="189" t="s">
        <v>115</v>
      </c>
      <c r="B22" s="993">
        <v>187.5</v>
      </c>
      <c r="C22" s="242">
        <v>32.1</v>
      </c>
      <c r="D22" s="250">
        <v>7.9</v>
      </c>
      <c r="E22" s="242">
        <v>16710</v>
      </c>
      <c r="F22" s="242">
        <v>2862.5</v>
      </c>
      <c r="G22" s="242">
        <v>1110.3</v>
      </c>
      <c r="H22" s="242">
        <v>5419.7</v>
      </c>
      <c r="I22" s="242">
        <v>928.4</v>
      </c>
      <c r="J22" s="252">
        <v>556.4</v>
      </c>
    </row>
    <row r="23" spans="1:11" ht="15" customHeight="1">
      <c r="A23" s="190" t="s">
        <v>112</v>
      </c>
      <c r="B23" s="996"/>
      <c r="C23" s="538"/>
      <c r="D23" s="538"/>
      <c r="E23" s="538"/>
      <c r="F23" s="538"/>
      <c r="G23" s="538"/>
      <c r="H23" s="538"/>
      <c r="I23" s="242"/>
      <c r="J23" s="204"/>
    </row>
    <row r="24" spans="1:11" s="310" customFormat="1" ht="15" customHeight="1">
      <c r="A24" s="191" t="s">
        <v>17</v>
      </c>
      <c r="B24" s="995">
        <v>32.299999999999997</v>
      </c>
      <c r="C24" s="247">
        <v>15.5</v>
      </c>
      <c r="D24" s="247">
        <v>5.4</v>
      </c>
      <c r="E24" s="247">
        <v>4271.41</v>
      </c>
      <c r="F24" s="247">
        <v>2050.6999999999998</v>
      </c>
      <c r="G24" s="247">
        <v>655.20000000000005</v>
      </c>
      <c r="H24" s="247">
        <v>1294</v>
      </c>
      <c r="I24" s="247">
        <v>621.20000000000005</v>
      </c>
      <c r="J24" s="253">
        <v>379</v>
      </c>
      <c r="K24" s="535"/>
    </row>
    <row r="25" spans="1:11" s="310" customFormat="1" ht="15" customHeight="1">
      <c r="A25" s="191" t="s">
        <v>16</v>
      </c>
      <c r="B25" s="995">
        <v>40.805</v>
      </c>
      <c r="C25" s="247">
        <v>28.4</v>
      </c>
      <c r="D25" s="249">
        <v>9.3000000000000007</v>
      </c>
      <c r="E25" s="247">
        <v>3131.89</v>
      </c>
      <c r="F25" s="247">
        <v>2182.8000000000002</v>
      </c>
      <c r="G25" s="247">
        <v>1231.7</v>
      </c>
      <c r="H25" s="247">
        <v>1262.5999999999999</v>
      </c>
      <c r="I25" s="247">
        <v>880</v>
      </c>
      <c r="J25" s="254">
        <v>618.4</v>
      </c>
      <c r="K25" s="535"/>
    </row>
    <row r="26" spans="1:11" ht="15" customHeight="1">
      <c r="A26" s="191" t="s">
        <v>15</v>
      </c>
      <c r="B26" s="995">
        <v>114.4</v>
      </c>
      <c r="C26" s="247">
        <v>49.3</v>
      </c>
      <c r="D26" s="249">
        <v>9.3000000000000007</v>
      </c>
      <c r="E26" s="247">
        <v>9306.7000000000007</v>
      </c>
      <c r="F26" s="247">
        <v>4012</v>
      </c>
      <c r="G26" s="247">
        <v>1443.9</v>
      </c>
      <c r="H26" s="247">
        <v>2863.1</v>
      </c>
      <c r="I26" s="247">
        <v>1234.2</v>
      </c>
      <c r="J26" s="254">
        <v>677.3</v>
      </c>
    </row>
    <row r="27" spans="1:11" s="310" customFormat="1" ht="15" customHeight="1">
      <c r="A27" s="189" t="s">
        <v>116</v>
      </c>
      <c r="B27" s="993">
        <v>38.799999999999997</v>
      </c>
      <c r="C27" s="242">
        <v>10.4</v>
      </c>
      <c r="D27" s="13">
        <v>4.9000000000000004</v>
      </c>
      <c r="E27" s="242">
        <v>4017.3</v>
      </c>
      <c r="F27" s="242">
        <v>1077.0999999999999</v>
      </c>
      <c r="G27" s="242">
        <v>605.79999999999995</v>
      </c>
      <c r="H27" s="242">
        <v>1888.02</v>
      </c>
      <c r="I27" s="242">
        <v>506.2</v>
      </c>
      <c r="J27" s="246">
        <v>359.9</v>
      </c>
      <c r="K27" s="535"/>
    </row>
    <row r="28" spans="1:11" ht="15" customHeight="1">
      <c r="A28" s="190" t="s">
        <v>112</v>
      </c>
      <c r="B28" s="996"/>
      <c r="C28" s="538"/>
      <c r="D28" s="538"/>
      <c r="E28" s="538"/>
      <c r="F28" s="538"/>
      <c r="G28" s="538"/>
      <c r="H28" s="538"/>
      <c r="I28" s="242"/>
      <c r="J28" s="6"/>
    </row>
    <row r="29" spans="1:11" ht="15" customHeight="1">
      <c r="A29" s="191" t="s">
        <v>3</v>
      </c>
      <c r="B29" s="995">
        <v>22.21</v>
      </c>
      <c r="C29" s="247">
        <v>9</v>
      </c>
      <c r="D29" s="247">
        <v>4.4000000000000004</v>
      </c>
      <c r="E29" s="247">
        <v>2342.9</v>
      </c>
      <c r="F29" s="247">
        <v>944.7</v>
      </c>
      <c r="G29" s="247">
        <v>574.1</v>
      </c>
      <c r="H29" s="247">
        <v>1307.7</v>
      </c>
      <c r="I29" s="247">
        <v>527.29999999999995</v>
      </c>
      <c r="J29" s="254">
        <v>370.7</v>
      </c>
    </row>
    <row r="30" spans="1:11" ht="15" customHeight="1">
      <c r="A30" s="191" t="s">
        <v>9</v>
      </c>
      <c r="B30" s="995">
        <v>16.600000000000001</v>
      </c>
      <c r="C30" s="247">
        <v>13.3</v>
      </c>
      <c r="D30" s="203">
        <v>5.9</v>
      </c>
      <c r="E30" s="247">
        <v>1674.4</v>
      </c>
      <c r="F30" s="247">
        <v>1339.8</v>
      </c>
      <c r="G30" s="203">
        <v>668.8</v>
      </c>
      <c r="H30" s="247">
        <v>580.29999999999995</v>
      </c>
      <c r="I30" s="247">
        <v>464.3</v>
      </c>
      <c r="J30" s="254">
        <v>338.7</v>
      </c>
    </row>
    <row r="31" spans="1:11" ht="15" customHeight="1">
      <c r="A31" s="189" t="s">
        <v>117</v>
      </c>
      <c r="B31" s="993">
        <v>73</v>
      </c>
      <c r="C31" s="242">
        <v>13.4</v>
      </c>
      <c r="D31" s="245">
        <v>4.2</v>
      </c>
      <c r="E31" s="242">
        <v>6779.6</v>
      </c>
      <c r="F31" s="242">
        <v>1245.8</v>
      </c>
      <c r="G31" s="245">
        <v>524.5</v>
      </c>
      <c r="H31" s="242">
        <v>2919.74</v>
      </c>
      <c r="I31" s="242">
        <v>536.5</v>
      </c>
      <c r="J31" s="246">
        <v>332.4</v>
      </c>
    </row>
    <row r="32" spans="1:11" ht="15" customHeight="1">
      <c r="A32" s="190" t="s">
        <v>112</v>
      </c>
      <c r="B32" s="996"/>
      <c r="C32" s="538"/>
      <c r="D32" s="538"/>
      <c r="E32" s="538"/>
      <c r="F32" s="538"/>
      <c r="G32" s="538"/>
      <c r="H32" s="538"/>
      <c r="I32" s="242"/>
      <c r="J32" s="204"/>
    </row>
    <row r="33" spans="1:11" ht="15" customHeight="1">
      <c r="A33" s="192" t="s">
        <v>6</v>
      </c>
      <c r="B33" s="995">
        <v>26</v>
      </c>
      <c r="C33" s="247">
        <v>12.2</v>
      </c>
      <c r="D33" s="247">
        <v>3.8</v>
      </c>
      <c r="E33" s="247">
        <v>2149.4</v>
      </c>
      <c r="F33" s="247">
        <v>1009.4</v>
      </c>
      <c r="G33" s="247">
        <v>457.1</v>
      </c>
      <c r="H33" s="247">
        <v>1026.9000000000001</v>
      </c>
      <c r="I33" s="247">
        <v>482.3</v>
      </c>
      <c r="J33" s="253">
        <v>312</v>
      </c>
    </row>
    <row r="34" spans="1:11" ht="15" customHeight="1">
      <c r="A34" s="192" t="s">
        <v>7</v>
      </c>
      <c r="B34" s="995">
        <v>33</v>
      </c>
      <c r="C34" s="247">
        <v>15.5</v>
      </c>
      <c r="D34" s="8">
        <v>4.8</v>
      </c>
      <c r="E34" s="247">
        <v>3384.9</v>
      </c>
      <c r="F34" s="247">
        <v>1590.9</v>
      </c>
      <c r="G34" s="203">
        <v>596.20000000000005</v>
      </c>
      <c r="H34" s="247">
        <v>1226</v>
      </c>
      <c r="I34" s="247">
        <v>576.20000000000005</v>
      </c>
      <c r="J34" s="248">
        <v>345.2</v>
      </c>
    </row>
    <row r="35" spans="1:11" ht="15" customHeight="1">
      <c r="A35" s="191" t="s">
        <v>8</v>
      </c>
      <c r="B35" s="995">
        <v>14</v>
      </c>
      <c r="C35" s="247">
        <v>11.8</v>
      </c>
      <c r="D35" s="203">
        <v>3.9</v>
      </c>
      <c r="E35" s="247">
        <v>1245.3</v>
      </c>
      <c r="F35" s="247">
        <v>1050.7</v>
      </c>
      <c r="G35" s="203">
        <v>517</v>
      </c>
      <c r="H35" s="247">
        <v>666.76</v>
      </c>
      <c r="I35" s="247">
        <v>562.6</v>
      </c>
      <c r="J35" s="248">
        <v>346</v>
      </c>
    </row>
    <row r="36" spans="1:11" ht="15" customHeight="1">
      <c r="A36" s="189" t="s">
        <v>118</v>
      </c>
      <c r="B36" s="993">
        <v>56.7</v>
      </c>
      <c r="C36" s="242">
        <v>10.6</v>
      </c>
      <c r="D36" s="245">
        <v>7.1</v>
      </c>
      <c r="E36" s="242">
        <v>8880</v>
      </c>
      <c r="F36" s="242">
        <v>1652.8</v>
      </c>
      <c r="G36" s="245">
        <v>1329.8</v>
      </c>
      <c r="H36" s="242">
        <v>5092</v>
      </c>
      <c r="I36" s="242">
        <v>947.8</v>
      </c>
      <c r="J36" s="252">
        <v>809.4</v>
      </c>
    </row>
    <row r="37" spans="1:11" ht="15" customHeight="1">
      <c r="A37" s="190" t="s">
        <v>112</v>
      </c>
      <c r="B37" s="996"/>
      <c r="C37" s="538"/>
      <c r="D37" s="538"/>
      <c r="E37" s="538"/>
      <c r="F37" s="538"/>
      <c r="G37" s="538"/>
      <c r="H37" s="538"/>
      <c r="I37" s="247"/>
      <c r="J37" s="248"/>
    </row>
    <row r="38" spans="1:11" ht="15" customHeight="1">
      <c r="A38" s="191" t="s">
        <v>56</v>
      </c>
      <c r="B38" s="995">
        <v>42.7</v>
      </c>
      <c r="C38" s="247">
        <v>14.2</v>
      </c>
      <c r="D38" s="203">
        <v>10.5</v>
      </c>
      <c r="E38" s="247">
        <v>7601.7</v>
      </c>
      <c r="F38" s="247">
        <v>2518.6</v>
      </c>
      <c r="G38" s="203">
        <v>2083.4</v>
      </c>
      <c r="H38" s="247">
        <v>4452.3</v>
      </c>
      <c r="I38" s="247">
        <v>1475.1</v>
      </c>
      <c r="J38" s="248">
        <v>1272.2</v>
      </c>
    </row>
    <row r="39" spans="1:11" ht="15" customHeight="1">
      <c r="A39" s="191" t="s">
        <v>57</v>
      </c>
      <c r="B39" s="995">
        <v>14</v>
      </c>
      <c r="C39" s="247">
        <v>5.9</v>
      </c>
      <c r="D39" s="203">
        <v>2.8</v>
      </c>
      <c r="E39" s="247">
        <v>1278.3</v>
      </c>
      <c r="F39" s="247">
        <v>543</v>
      </c>
      <c r="G39" s="203">
        <v>363.7</v>
      </c>
      <c r="H39" s="247">
        <v>639.625</v>
      </c>
      <c r="I39" s="247">
        <v>271.7</v>
      </c>
      <c r="J39" s="248">
        <v>216.1</v>
      </c>
    </row>
    <row r="40" spans="1:11" ht="37.5" customHeight="1">
      <c r="A40" s="843" t="s">
        <v>409</v>
      </c>
      <c r="B40" s="843"/>
      <c r="C40" s="843"/>
      <c r="D40" s="843"/>
      <c r="E40" s="843"/>
      <c r="F40" s="843"/>
      <c r="G40" s="843"/>
      <c r="H40" s="843"/>
      <c r="I40" s="843"/>
      <c r="J40" s="843"/>
    </row>
    <row r="41" spans="1:11" s="231" customFormat="1" ht="17.25" customHeight="1">
      <c r="A41" s="540" t="s">
        <v>65</v>
      </c>
      <c r="B41" s="255"/>
      <c r="C41" s="256"/>
      <c r="D41" s="257"/>
      <c r="E41" s="258"/>
      <c r="F41" s="259"/>
      <c r="G41" s="259"/>
      <c r="H41" s="260"/>
      <c r="I41" s="259"/>
      <c r="J41" s="259"/>
      <c r="K41" s="261"/>
    </row>
    <row r="42" spans="1:11">
      <c r="B42" s="262"/>
      <c r="C42" s="262"/>
      <c r="D42" s="262"/>
      <c r="E42" s="262"/>
      <c r="F42" s="262"/>
      <c r="G42" s="262"/>
      <c r="H42" s="263"/>
      <c r="I42" s="263"/>
      <c r="J42" s="263"/>
    </row>
    <row r="44" spans="1:11">
      <c r="A44" s="264"/>
    </row>
  </sheetData>
  <mergeCells count="13">
    <mergeCell ref="A40:J40"/>
    <mergeCell ref="A1:J1"/>
    <mergeCell ref="A2:J2"/>
    <mergeCell ref="A4:A6"/>
    <mergeCell ref="B4:D4"/>
    <mergeCell ref="E4:G4"/>
    <mergeCell ref="H4:J4"/>
    <mergeCell ref="B5:C5"/>
    <mergeCell ref="E5:F5"/>
    <mergeCell ref="H5:I5"/>
    <mergeCell ref="C6:D6"/>
    <mergeCell ref="F6:G6"/>
    <mergeCell ref="I6:J6"/>
  </mergeCells>
  <phoneticPr fontId="3" type="noConversion"/>
  <pageMargins left="0.75" right="0.75" top="1" bottom="1" header="0.5" footer="0.5"/>
  <pageSetup paperSize="9" scale="80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>
    <tabColor theme="3" tint="0.79998168889431442"/>
    <pageSetUpPr fitToPage="1"/>
  </sheetPr>
  <dimension ref="A1:G69"/>
  <sheetViews>
    <sheetView workbookViewId="0"/>
  </sheetViews>
  <sheetFormatPr defaultRowHeight="12.75"/>
  <cols>
    <col min="1" max="1" width="50.5703125" style="265" customWidth="1"/>
    <col min="2" max="5" width="10.7109375" style="265" customWidth="1"/>
    <col min="6" max="6" width="10.7109375" style="266" customWidth="1"/>
    <col min="7" max="236" width="9.140625" style="265"/>
    <col min="237" max="237" width="32.7109375" style="265" customWidth="1"/>
    <col min="238" max="242" width="10.7109375" style="265" customWidth="1"/>
    <col min="243" max="243" width="27.42578125" style="265" customWidth="1"/>
    <col min="244" max="244" width="9.140625" style="265" customWidth="1"/>
    <col min="245" max="256" width="9.140625" style="265"/>
    <col min="257" max="257" width="50.5703125" style="265" customWidth="1"/>
    <col min="258" max="262" width="10.7109375" style="265" customWidth="1"/>
    <col min="263" max="492" width="9.140625" style="265"/>
    <col min="493" max="493" width="32.7109375" style="265" customWidth="1"/>
    <col min="494" max="498" width="10.7109375" style="265" customWidth="1"/>
    <col min="499" max="499" width="27.42578125" style="265" customWidth="1"/>
    <col min="500" max="500" width="9.140625" style="265" customWidth="1"/>
    <col min="501" max="512" width="9.140625" style="265"/>
    <col min="513" max="513" width="50.5703125" style="265" customWidth="1"/>
    <col min="514" max="518" width="10.7109375" style="265" customWidth="1"/>
    <col min="519" max="748" width="9.140625" style="265"/>
    <col min="749" max="749" width="32.7109375" style="265" customWidth="1"/>
    <col min="750" max="754" width="10.7109375" style="265" customWidth="1"/>
    <col min="755" max="755" width="27.42578125" style="265" customWidth="1"/>
    <col min="756" max="756" width="9.140625" style="265" customWidth="1"/>
    <col min="757" max="768" width="9.140625" style="265"/>
    <col min="769" max="769" width="50.5703125" style="265" customWidth="1"/>
    <col min="770" max="774" width="10.7109375" style="265" customWidth="1"/>
    <col min="775" max="1004" width="9.140625" style="265"/>
    <col min="1005" max="1005" width="32.7109375" style="265" customWidth="1"/>
    <col min="1006" max="1010" width="10.7109375" style="265" customWidth="1"/>
    <col min="1011" max="1011" width="27.42578125" style="265" customWidth="1"/>
    <col min="1012" max="1012" width="9.140625" style="265" customWidth="1"/>
    <col min="1013" max="1024" width="9.140625" style="265"/>
    <col min="1025" max="1025" width="50.5703125" style="265" customWidth="1"/>
    <col min="1026" max="1030" width="10.7109375" style="265" customWidth="1"/>
    <col min="1031" max="1260" width="9.140625" style="265"/>
    <col min="1261" max="1261" width="32.7109375" style="265" customWidth="1"/>
    <col min="1262" max="1266" width="10.7109375" style="265" customWidth="1"/>
    <col min="1267" max="1267" width="27.42578125" style="265" customWidth="1"/>
    <col min="1268" max="1268" width="9.140625" style="265" customWidth="1"/>
    <col min="1269" max="1280" width="9.140625" style="265"/>
    <col min="1281" max="1281" width="50.5703125" style="265" customWidth="1"/>
    <col min="1282" max="1286" width="10.7109375" style="265" customWidth="1"/>
    <col min="1287" max="1516" width="9.140625" style="265"/>
    <col min="1517" max="1517" width="32.7109375" style="265" customWidth="1"/>
    <col min="1518" max="1522" width="10.7109375" style="265" customWidth="1"/>
    <col min="1523" max="1523" width="27.42578125" style="265" customWidth="1"/>
    <col min="1524" max="1524" width="9.140625" style="265" customWidth="1"/>
    <col min="1525" max="1536" width="9.140625" style="265"/>
    <col min="1537" max="1537" width="50.5703125" style="265" customWidth="1"/>
    <col min="1538" max="1542" width="10.7109375" style="265" customWidth="1"/>
    <col min="1543" max="1772" width="9.140625" style="265"/>
    <col min="1773" max="1773" width="32.7109375" style="265" customWidth="1"/>
    <col min="1774" max="1778" width="10.7109375" style="265" customWidth="1"/>
    <col min="1779" max="1779" width="27.42578125" style="265" customWidth="1"/>
    <col min="1780" max="1780" width="9.140625" style="265" customWidth="1"/>
    <col min="1781" max="1792" width="9.140625" style="265"/>
    <col min="1793" max="1793" width="50.5703125" style="265" customWidth="1"/>
    <col min="1794" max="1798" width="10.7109375" style="265" customWidth="1"/>
    <col min="1799" max="2028" width="9.140625" style="265"/>
    <col min="2029" max="2029" width="32.7109375" style="265" customWidth="1"/>
    <col min="2030" max="2034" width="10.7109375" style="265" customWidth="1"/>
    <col min="2035" max="2035" width="27.42578125" style="265" customWidth="1"/>
    <col min="2036" max="2036" width="9.140625" style="265" customWidth="1"/>
    <col min="2037" max="2048" width="9.140625" style="265"/>
    <col min="2049" max="2049" width="50.5703125" style="265" customWidth="1"/>
    <col min="2050" max="2054" width="10.7109375" style="265" customWidth="1"/>
    <col min="2055" max="2284" width="9.140625" style="265"/>
    <col min="2285" max="2285" width="32.7109375" style="265" customWidth="1"/>
    <col min="2286" max="2290" width="10.7109375" style="265" customWidth="1"/>
    <col min="2291" max="2291" width="27.42578125" style="265" customWidth="1"/>
    <col min="2292" max="2292" width="9.140625" style="265" customWidth="1"/>
    <col min="2293" max="2304" width="9.140625" style="265"/>
    <col min="2305" max="2305" width="50.5703125" style="265" customWidth="1"/>
    <col min="2306" max="2310" width="10.7109375" style="265" customWidth="1"/>
    <col min="2311" max="2540" width="9.140625" style="265"/>
    <col min="2541" max="2541" width="32.7109375" style="265" customWidth="1"/>
    <col min="2542" max="2546" width="10.7109375" style="265" customWidth="1"/>
    <col min="2547" max="2547" width="27.42578125" style="265" customWidth="1"/>
    <col min="2548" max="2548" width="9.140625" style="265" customWidth="1"/>
    <col min="2549" max="2560" width="9.140625" style="265"/>
    <col min="2561" max="2561" width="50.5703125" style="265" customWidth="1"/>
    <col min="2562" max="2566" width="10.7109375" style="265" customWidth="1"/>
    <col min="2567" max="2796" width="9.140625" style="265"/>
    <col min="2797" max="2797" width="32.7109375" style="265" customWidth="1"/>
    <col min="2798" max="2802" width="10.7109375" style="265" customWidth="1"/>
    <col min="2803" max="2803" width="27.42578125" style="265" customWidth="1"/>
    <col min="2804" max="2804" width="9.140625" style="265" customWidth="1"/>
    <col min="2805" max="2816" width="9.140625" style="265"/>
    <col min="2817" max="2817" width="50.5703125" style="265" customWidth="1"/>
    <col min="2818" max="2822" width="10.7109375" style="265" customWidth="1"/>
    <col min="2823" max="3052" width="9.140625" style="265"/>
    <col min="3053" max="3053" width="32.7109375" style="265" customWidth="1"/>
    <col min="3054" max="3058" width="10.7109375" style="265" customWidth="1"/>
    <col min="3059" max="3059" width="27.42578125" style="265" customWidth="1"/>
    <col min="3060" max="3060" width="9.140625" style="265" customWidth="1"/>
    <col min="3061" max="3072" width="9.140625" style="265"/>
    <col min="3073" max="3073" width="50.5703125" style="265" customWidth="1"/>
    <col min="3074" max="3078" width="10.7109375" style="265" customWidth="1"/>
    <col min="3079" max="3308" width="9.140625" style="265"/>
    <col min="3309" max="3309" width="32.7109375" style="265" customWidth="1"/>
    <col min="3310" max="3314" width="10.7109375" style="265" customWidth="1"/>
    <col min="3315" max="3315" width="27.42578125" style="265" customWidth="1"/>
    <col min="3316" max="3316" width="9.140625" style="265" customWidth="1"/>
    <col min="3317" max="3328" width="9.140625" style="265"/>
    <col min="3329" max="3329" width="50.5703125" style="265" customWidth="1"/>
    <col min="3330" max="3334" width="10.7109375" style="265" customWidth="1"/>
    <col min="3335" max="3564" width="9.140625" style="265"/>
    <col min="3565" max="3565" width="32.7109375" style="265" customWidth="1"/>
    <col min="3566" max="3570" width="10.7109375" style="265" customWidth="1"/>
    <col min="3571" max="3571" width="27.42578125" style="265" customWidth="1"/>
    <col min="3572" max="3572" width="9.140625" style="265" customWidth="1"/>
    <col min="3573" max="3584" width="9.140625" style="265"/>
    <col min="3585" max="3585" width="50.5703125" style="265" customWidth="1"/>
    <col min="3586" max="3590" width="10.7109375" style="265" customWidth="1"/>
    <col min="3591" max="3820" width="9.140625" style="265"/>
    <col min="3821" max="3821" width="32.7109375" style="265" customWidth="1"/>
    <col min="3822" max="3826" width="10.7109375" style="265" customWidth="1"/>
    <col min="3827" max="3827" width="27.42578125" style="265" customWidth="1"/>
    <col min="3828" max="3828" width="9.140625" style="265" customWidth="1"/>
    <col min="3829" max="3840" width="9.140625" style="265"/>
    <col min="3841" max="3841" width="50.5703125" style="265" customWidth="1"/>
    <col min="3842" max="3846" width="10.7109375" style="265" customWidth="1"/>
    <col min="3847" max="4076" width="9.140625" style="265"/>
    <col min="4077" max="4077" width="32.7109375" style="265" customWidth="1"/>
    <col min="4078" max="4082" width="10.7109375" style="265" customWidth="1"/>
    <col min="4083" max="4083" width="27.42578125" style="265" customWidth="1"/>
    <col min="4084" max="4084" width="9.140625" style="265" customWidth="1"/>
    <col min="4085" max="4096" width="9.140625" style="265"/>
    <col min="4097" max="4097" width="50.5703125" style="265" customWidth="1"/>
    <col min="4098" max="4102" width="10.7109375" style="265" customWidth="1"/>
    <col min="4103" max="4332" width="9.140625" style="265"/>
    <col min="4333" max="4333" width="32.7109375" style="265" customWidth="1"/>
    <col min="4334" max="4338" width="10.7109375" style="265" customWidth="1"/>
    <col min="4339" max="4339" width="27.42578125" style="265" customWidth="1"/>
    <col min="4340" max="4340" width="9.140625" style="265" customWidth="1"/>
    <col min="4341" max="4352" width="9.140625" style="265"/>
    <col min="4353" max="4353" width="50.5703125" style="265" customWidth="1"/>
    <col min="4354" max="4358" width="10.7109375" style="265" customWidth="1"/>
    <col min="4359" max="4588" width="9.140625" style="265"/>
    <col min="4589" max="4589" width="32.7109375" style="265" customWidth="1"/>
    <col min="4590" max="4594" width="10.7109375" style="265" customWidth="1"/>
    <col min="4595" max="4595" width="27.42578125" style="265" customWidth="1"/>
    <col min="4596" max="4596" width="9.140625" style="265" customWidth="1"/>
    <col min="4597" max="4608" width="9.140625" style="265"/>
    <col min="4609" max="4609" width="50.5703125" style="265" customWidth="1"/>
    <col min="4610" max="4614" width="10.7109375" style="265" customWidth="1"/>
    <col min="4615" max="4844" width="9.140625" style="265"/>
    <col min="4845" max="4845" width="32.7109375" style="265" customWidth="1"/>
    <col min="4846" max="4850" width="10.7109375" style="265" customWidth="1"/>
    <col min="4851" max="4851" width="27.42578125" style="265" customWidth="1"/>
    <col min="4852" max="4852" width="9.140625" style="265" customWidth="1"/>
    <col min="4853" max="4864" width="9.140625" style="265"/>
    <col min="4865" max="4865" width="50.5703125" style="265" customWidth="1"/>
    <col min="4866" max="4870" width="10.7109375" style="265" customWidth="1"/>
    <col min="4871" max="5100" width="9.140625" style="265"/>
    <col min="5101" max="5101" width="32.7109375" style="265" customWidth="1"/>
    <col min="5102" max="5106" width="10.7109375" style="265" customWidth="1"/>
    <col min="5107" max="5107" width="27.42578125" style="265" customWidth="1"/>
    <col min="5108" max="5108" width="9.140625" style="265" customWidth="1"/>
    <col min="5109" max="5120" width="9.140625" style="265"/>
    <col min="5121" max="5121" width="50.5703125" style="265" customWidth="1"/>
    <col min="5122" max="5126" width="10.7109375" style="265" customWidth="1"/>
    <col min="5127" max="5356" width="9.140625" style="265"/>
    <col min="5357" max="5357" width="32.7109375" style="265" customWidth="1"/>
    <col min="5358" max="5362" width="10.7109375" style="265" customWidth="1"/>
    <col min="5363" max="5363" width="27.42578125" style="265" customWidth="1"/>
    <col min="5364" max="5364" width="9.140625" style="265" customWidth="1"/>
    <col min="5365" max="5376" width="9.140625" style="265"/>
    <col min="5377" max="5377" width="50.5703125" style="265" customWidth="1"/>
    <col min="5378" max="5382" width="10.7109375" style="265" customWidth="1"/>
    <col min="5383" max="5612" width="9.140625" style="265"/>
    <col min="5613" max="5613" width="32.7109375" style="265" customWidth="1"/>
    <col min="5614" max="5618" width="10.7109375" style="265" customWidth="1"/>
    <col min="5619" max="5619" width="27.42578125" style="265" customWidth="1"/>
    <col min="5620" max="5620" width="9.140625" style="265" customWidth="1"/>
    <col min="5621" max="5632" width="9.140625" style="265"/>
    <col min="5633" max="5633" width="50.5703125" style="265" customWidth="1"/>
    <col min="5634" max="5638" width="10.7109375" style="265" customWidth="1"/>
    <col min="5639" max="5868" width="9.140625" style="265"/>
    <col min="5869" max="5869" width="32.7109375" style="265" customWidth="1"/>
    <col min="5870" max="5874" width="10.7109375" style="265" customWidth="1"/>
    <col min="5875" max="5875" width="27.42578125" style="265" customWidth="1"/>
    <col min="5876" max="5876" width="9.140625" style="265" customWidth="1"/>
    <col min="5877" max="5888" width="9.140625" style="265"/>
    <col min="5889" max="5889" width="50.5703125" style="265" customWidth="1"/>
    <col min="5890" max="5894" width="10.7109375" style="265" customWidth="1"/>
    <col min="5895" max="6124" width="9.140625" style="265"/>
    <col min="6125" max="6125" width="32.7109375" style="265" customWidth="1"/>
    <col min="6126" max="6130" width="10.7109375" style="265" customWidth="1"/>
    <col min="6131" max="6131" width="27.42578125" style="265" customWidth="1"/>
    <col min="6132" max="6132" width="9.140625" style="265" customWidth="1"/>
    <col min="6133" max="6144" width="9.140625" style="265"/>
    <col min="6145" max="6145" width="50.5703125" style="265" customWidth="1"/>
    <col min="6146" max="6150" width="10.7109375" style="265" customWidth="1"/>
    <col min="6151" max="6380" width="9.140625" style="265"/>
    <col min="6381" max="6381" width="32.7109375" style="265" customWidth="1"/>
    <col min="6382" max="6386" width="10.7109375" style="265" customWidth="1"/>
    <col min="6387" max="6387" width="27.42578125" style="265" customWidth="1"/>
    <col min="6388" max="6388" width="9.140625" style="265" customWidth="1"/>
    <col min="6389" max="6400" width="9.140625" style="265"/>
    <col min="6401" max="6401" width="50.5703125" style="265" customWidth="1"/>
    <col min="6402" max="6406" width="10.7109375" style="265" customWidth="1"/>
    <col min="6407" max="6636" width="9.140625" style="265"/>
    <col min="6637" max="6637" width="32.7109375" style="265" customWidth="1"/>
    <col min="6638" max="6642" width="10.7109375" style="265" customWidth="1"/>
    <col min="6643" max="6643" width="27.42578125" style="265" customWidth="1"/>
    <col min="6644" max="6644" width="9.140625" style="265" customWidth="1"/>
    <col min="6645" max="6656" width="9.140625" style="265"/>
    <col min="6657" max="6657" width="50.5703125" style="265" customWidth="1"/>
    <col min="6658" max="6662" width="10.7109375" style="265" customWidth="1"/>
    <col min="6663" max="6892" width="9.140625" style="265"/>
    <col min="6893" max="6893" width="32.7109375" style="265" customWidth="1"/>
    <col min="6894" max="6898" width="10.7109375" style="265" customWidth="1"/>
    <col min="6899" max="6899" width="27.42578125" style="265" customWidth="1"/>
    <col min="6900" max="6900" width="9.140625" style="265" customWidth="1"/>
    <col min="6901" max="6912" width="9.140625" style="265"/>
    <col min="6913" max="6913" width="50.5703125" style="265" customWidth="1"/>
    <col min="6914" max="6918" width="10.7109375" style="265" customWidth="1"/>
    <col min="6919" max="7148" width="9.140625" style="265"/>
    <col min="7149" max="7149" width="32.7109375" style="265" customWidth="1"/>
    <col min="7150" max="7154" width="10.7109375" style="265" customWidth="1"/>
    <col min="7155" max="7155" width="27.42578125" style="265" customWidth="1"/>
    <col min="7156" max="7156" width="9.140625" style="265" customWidth="1"/>
    <col min="7157" max="7168" width="9.140625" style="265"/>
    <col min="7169" max="7169" width="50.5703125" style="265" customWidth="1"/>
    <col min="7170" max="7174" width="10.7109375" style="265" customWidth="1"/>
    <col min="7175" max="7404" width="9.140625" style="265"/>
    <col min="7405" max="7405" width="32.7109375" style="265" customWidth="1"/>
    <col min="7406" max="7410" width="10.7109375" style="265" customWidth="1"/>
    <col min="7411" max="7411" width="27.42578125" style="265" customWidth="1"/>
    <col min="7412" max="7412" width="9.140625" style="265" customWidth="1"/>
    <col min="7413" max="7424" width="9.140625" style="265"/>
    <col min="7425" max="7425" width="50.5703125" style="265" customWidth="1"/>
    <col min="7426" max="7430" width="10.7109375" style="265" customWidth="1"/>
    <col min="7431" max="7660" width="9.140625" style="265"/>
    <col min="7661" max="7661" width="32.7109375" style="265" customWidth="1"/>
    <col min="7662" max="7666" width="10.7109375" style="265" customWidth="1"/>
    <col min="7667" max="7667" width="27.42578125" style="265" customWidth="1"/>
    <col min="7668" max="7668" width="9.140625" style="265" customWidth="1"/>
    <col min="7669" max="7680" width="9.140625" style="265"/>
    <col min="7681" max="7681" width="50.5703125" style="265" customWidth="1"/>
    <col min="7682" max="7686" width="10.7109375" style="265" customWidth="1"/>
    <col min="7687" max="7916" width="9.140625" style="265"/>
    <col min="7917" max="7917" width="32.7109375" style="265" customWidth="1"/>
    <col min="7918" max="7922" width="10.7109375" style="265" customWidth="1"/>
    <col min="7923" max="7923" width="27.42578125" style="265" customWidth="1"/>
    <col min="7924" max="7924" width="9.140625" style="265" customWidth="1"/>
    <col min="7925" max="7936" width="9.140625" style="265"/>
    <col min="7937" max="7937" width="50.5703125" style="265" customWidth="1"/>
    <col min="7938" max="7942" width="10.7109375" style="265" customWidth="1"/>
    <col min="7943" max="8172" width="9.140625" style="265"/>
    <col min="8173" max="8173" width="32.7109375" style="265" customWidth="1"/>
    <col min="8174" max="8178" width="10.7109375" style="265" customWidth="1"/>
    <col min="8179" max="8179" width="27.42578125" style="265" customWidth="1"/>
    <col min="8180" max="8180" width="9.140625" style="265" customWidth="1"/>
    <col min="8181" max="8192" width="9.140625" style="265"/>
    <col min="8193" max="8193" width="50.5703125" style="265" customWidth="1"/>
    <col min="8194" max="8198" width="10.7109375" style="265" customWidth="1"/>
    <col min="8199" max="8428" width="9.140625" style="265"/>
    <col min="8429" max="8429" width="32.7109375" style="265" customWidth="1"/>
    <col min="8430" max="8434" width="10.7109375" style="265" customWidth="1"/>
    <col min="8435" max="8435" width="27.42578125" style="265" customWidth="1"/>
    <col min="8436" max="8436" width="9.140625" style="265" customWidth="1"/>
    <col min="8437" max="8448" width="9.140625" style="265"/>
    <col min="8449" max="8449" width="50.5703125" style="265" customWidth="1"/>
    <col min="8450" max="8454" width="10.7109375" style="265" customWidth="1"/>
    <col min="8455" max="8684" width="9.140625" style="265"/>
    <col min="8685" max="8685" width="32.7109375" style="265" customWidth="1"/>
    <col min="8686" max="8690" width="10.7109375" style="265" customWidth="1"/>
    <col min="8691" max="8691" width="27.42578125" style="265" customWidth="1"/>
    <col min="8692" max="8692" width="9.140625" style="265" customWidth="1"/>
    <col min="8693" max="8704" width="9.140625" style="265"/>
    <col min="8705" max="8705" width="50.5703125" style="265" customWidth="1"/>
    <col min="8706" max="8710" width="10.7109375" style="265" customWidth="1"/>
    <col min="8711" max="8940" width="9.140625" style="265"/>
    <col min="8941" max="8941" width="32.7109375" style="265" customWidth="1"/>
    <col min="8942" max="8946" width="10.7109375" style="265" customWidth="1"/>
    <col min="8947" max="8947" width="27.42578125" style="265" customWidth="1"/>
    <col min="8948" max="8948" width="9.140625" style="265" customWidth="1"/>
    <col min="8949" max="8960" width="9.140625" style="265"/>
    <col min="8961" max="8961" width="50.5703125" style="265" customWidth="1"/>
    <col min="8962" max="8966" width="10.7109375" style="265" customWidth="1"/>
    <col min="8967" max="9196" width="9.140625" style="265"/>
    <col min="9197" max="9197" width="32.7109375" style="265" customWidth="1"/>
    <col min="9198" max="9202" width="10.7109375" style="265" customWidth="1"/>
    <col min="9203" max="9203" width="27.42578125" style="265" customWidth="1"/>
    <col min="9204" max="9204" width="9.140625" style="265" customWidth="1"/>
    <col min="9205" max="9216" width="9.140625" style="265"/>
    <col min="9217" max="9217" width="50.5703125" style="265" customWidth="1"/>
    <col min="9218" max="9222" width="10.7109375" style="265" customWidth="1"/>
    <col min="9223" max="9452" width="9.140625" style="265"/>
    <col min="9453" max="9453" width="32.7109375" style="265" customWidth="1"/>
    <col min="9454" max="9458" width="10.7109375" style="265" customWidth="1"/>
    <col min="9459" max="9459" width="27.42578125" style="265" customWidth="1"/>
    <col min="9460" max="9460" width="9.140625" style="265" customWidth="1"/>
    <col min="9461" max="9472" width="9.140625" style="265"/>
    <col min="9473" max="9473" width="50.5703125" style="265" customWidth="1"/>
    <col min="9474" max="9478" width="10.7109375" style="265" customWidth="1"/>
    <col min="9479" max="9708" width="9.140625" style="265"/>
    <col min="9709" max="9709" width="32.7109375" style="265" customWidth="1"/>
    <col min="9710" max="9714" width="10.7109375" style="265" customWidth="1"/>
    <col min="9715" max="9715" width="27.42578125" style="265" customWidth="1"/>
    <col min="9716" max="9716" width="9.140625" style="265" customWidth="1"/>
    <col min="9717" max="9728" width="9.140625" style="265"/>
    <col min="9729" max="9729" width="50.5703125" style="265" customWidth="1"/>
    <col min="9730" max="9734" width="10.7109375" style="265" customWidth="1"/>
    <col min="9735" max="9964" width="9.140625" style="265"/>
    <col min="9965" max="9965" width="32.7109375" style="265" customWidth="1"/>
    <col min="9966" max="9970" width="10.7109375" style="265" customWidth="1"/>
    <col min="9971" max="9971" width="27.42578125" style="265" customWidth="1"/>
    <col min="9972" max="9972" width="9.140625" style="265" customWidth="1"/>
    <col min="9973" max="9984" width="9.140625" style="265"/>
    <col min="9985" max="9985" width="50.5703125" style="265" customWidth="1"/>
    <col min="9986" max="9990" width="10.7109375" style="265" customWidth="1"/>
    <col min="9991" max="10220" width="9.140625" style="265"/>
    <col min="10221" max="10221" width="32.7109375" style="265" customWidth="1"/>
    <col min="10222" max="10226" width="10.7109375" style="265" customWidth="1"/>
    <col min="10227" max="10227" width="27.42578125" style="265" customWidth="1"/>
    <col min="10228" max="10228" width="9.140625" style="265" customWidth="1"/>
    <col min="10229" max="10240" width="9.140625" style="265"/>
    <col min="10241" max="10241" width="50.5703125" style="265" customWidth="1"/>
    <col min="10242" max="10246" width="10.7109375" style="265" customWidth="1"/>
    <col min="10247" max="10476" width="9.140625" style="265"/>
    <col min="10477" max="10477" width="32.7109375" style="265" customWidth="1"/>
    <col min="10478" max="10482" width="10.7109375" style="265" customWidth="1"/>
    <col min="10483" max="10483" width="27.42578125" style="265" customWidth="1"/>
    <col min="10484" max="10484" width="9.140625" style="265" customWidth="1"/>
    <col min="10485" max="10496" width="9.140625" style="265"/>
    <col min="10497" max="10497" width="50.5703125" style="265" customWidth="1"/>
    <col min="10498" max="10502" width="10.7109375" style="265" customWidth="1"/>
    <col min="10503" max="10732" width="9.140625" style="265"/>
    <col min="10733" max="10733" width="32.7109375" style="265" customWidth="1"/>
    <col min="10734" max="10738" width="10.7109375" style="265" customWidth="1"/>
    <col min="10739" max="10739" width="27.42578125" style="265" customWidth="1"/>
    <col min="10740" max="10740" width="9.140625" style="265" customWidth="1"/>
    <col min="10741" max="10752" width="9.140625" style="265"/>
    <col min="10753" max="10753" width="50.5703125" style="265" customWidth="1"/>
    <col min="10754" max="10758" width="10.7109375" style="265" customWidth="1"/>
    <col min="10759" max="10988" width="9.140625" style="265"/>
    <col min="10989" max="10989" width="32.7109375" style="265" customWidth="1"/>
    <col min="10990" max="10994" width="10.7109375" style="265" customWidth="1"/>
    <col min="10995" max="10995" width="27.42578125" style="265" customWidth="1"/>
    <col min="10996" max="10996" width="9.140625" style="265" customWidth="1"/>
    <col min="10997" max="11008" width="9.140625" style="265"/>
    <col min="11009" max="11009" width="50.5703125" style="265" customWidth="1"/>
    <col min="11010" max="11014" width="10.7109375" style="265" customWidth="1"/>
    <col min="11015" max="11244" width="9.140625" style="265"/>
    <col min="11245" max="11245" width="32.7109375" style="265" customWidth="1"/>
    <col min="11246" max="11250" width="10.7109375" style="265" customWidth="1"/>
    <col min="11251" max="11251" width="27.42578125" style="265" customWidth="1"/>
    <col min="11252" max="11252" width="9.140625" style="265" customWidth="1"/>
    <col min="11253" max="11264" width="9.140625" style="265"/>
    <col min="11265" max="11265" width="50.5703125" style="265" customWidth="1"/>
    <col min="11266" max="11270" width="10.7109375" style="265" customWidth="1"/>
    <col min="11271" max="11500" width="9.140625" style="265"/>
    <col min="11501" max="11501" width="32.7109375" style="265" customWidth="1"/>
    <col min="11502" max="11506" width="10.7109375" style="265" customWidth="1"/>
    <col min="11507" max="11507" width="27.42578125" style="265" customWidth="1"/>
    <col min="11508" max="11508" width="9.140625" style="265" customWidth="1"/>
    <col min="11509" max="11520" width="9.140625" style="265"/>
    <col min="11521" max="11521" width="50.5703125" style="265" customWidth="1"/>
    <col min="11522" max="11526" width="10.7109375" style="265" customWidth="1"/>
    <col min="11527" max="11756" width="9.140625" style="265"/>
    <col min="11757" max="11757" width="32.7109375" style="265" customWidth="1"/>
    <col min="11758" max="11762" width="10.7109375" style="265" customWidth="1"/>
    <col min="11763" max="11763" width="27.42578125" style="265" customWidth="1"/>
    <col min="11764" max="11764" width="9.140625" style="265" customWidth="1"/>
    <col min="11765" max="11776" width="9.140625" style="265"/>
    <col min="11777" max="11777" width="50.5703125" style="265" customWidth="1"/>
    <col min="11778" max="11782" width="10.7109375" style="265" customWidth="1"/>
    <col min="11783" max="12012" width="9.140625" style="265"/>
    <col min="12013" max="12013" width="32.7109375" style="265" customWidth="1"/>
    <col min="12014" max="12018" width="10.7109375" style="265" customWidth="1"/>
    <col min="12019" max="12019" width="27.42578125" style="265" customWidth="1"/>
    <col min="12020" max="12020" width="9.140625" style="265" customWidth="1"/>
    <col min="12021" max="12032" width="9.140625" style="265"/>
    <col min="12033" max="12033" width="50.5703125" style="265" customWidth="1"/>
    <col min="12034" max="12038" width="10.7109375" style="265" customWidth="1"/>
    <col min="12039" max="12268" width="9.140625" style="265"/>
    <col min="12269" max="12269" width="32.7109375" style="265" customWidth="1"/>
    <col min="12270" max="12274" width="10.7109375" style="265" customWidth="1"/>
    <col min="12275" max="12275" width="27.42578125" style="265" customWidth="1"/>
    <col min="12276" max="12276" width="9.140625" style="265" customWidth="1"/>
    <col min="12277" max="12288" width="9.140625" style="265"/>
    <col min="12289" max="12289" width="50.5703125" style="265" customWidth="1"/>
    <col min="12290" max="12294" width="10.7109375" style="265" customWidth="1"/>
    <col min="12295" max="12524" width="9.140625" style="265"/>
    <col min="12525" max="12525" width="32.7109375" style="265" customWidth="1"/>
    <col min="12526" max="12530" width="10.7109375" style="265" customWidth="1"/>
    <col min="12531" max="12531" width="27.42578125" style="265" customWidth="1"/>
    <col min="12532" max="12532" width="9.140625" style="265" customWidth="1"/>
    <col min="12533" max="12544" width="9.140625" style="265"/>
    <col min="12545" max="12545" width="50.5703125" style="265" customWidth="1"/>
    <col min="12546" max="12550" width="10.7109375" style="265" customWidth="1"/>
    <col min="12551" max="12780" width="9.140625" style="265"/>
    <col min="12781" max="12781" width="32.7109375" style="265" customWidth="1"/>
    <col min="12782" max="12786" width="10.7109375" style="265" customWidth="1"/>
    <col min="12787" max="12787" width="27.42578125" style="265" customWidth="1"/>
    <col min="12788" max="12788" width="9.140625" style="265" customWidth="1"/>
    <col min="12789" max="12800" width="9.140625" style="265"/>
    <col min="12801" max="12801" width="50.5703125" style="265" customWidth="1"/>
    <col min="12802" max="12806" width="10.7109375" style="265" customWidth="1"/>
    <col min="12807" max="13036" width="9.140625" style="265"/>
    <col min="13037" max="13037" width="32.7109375" style="265" customWidth="1"/>
    <col min="13038" max="13042" width="10.7109375" style="265" customWidth="1"/>
    <col min="13043" max="13043" width="27.42578125" style="265" customWidth="1"/>
    <col min="13044" max="13044" width="9.140625" style="265" customWidth="1"/>
    <col min="13045" max="13056" width="9.140625" style="265"/>
    <col min="13057" max="13057" width="50.5703125" style="265" customWidth="1"/>
    <col min="13058" max="13062" width="10.7109375" style="265" customWidth="1"/>
    <col min="13063" max="13292" width="9.140625" style="265"/>
    <col min="13293" max="13293" width="32.7109375" style="265" customWidth="1"/>
    <col min="13294" max="13298" width="10.7109375" style="265" customWidth="1"/>
    <col min="13299" max="13299" width="27.42578125" style="265" customWidth="1"/>
    <col min="13300" max="13300" width="9.140625" style="265" customWidth="1"/>
    <col min="13301" max="13312" width="9.140625" style="265"/>
    <col min="13313" max="13313" width="50.5703125" style="265" customWidth="1"/>
    <col min="13314" max="13318" width="10.7109375" style="265" customWidth="1"/>
    <col min="13319" max="13548" width="9.140625" style="265"/>
    <col min="13549" max="13549" width="32.7109375" style="265" customWidth="1"/>
    <col min="13550" max="13554" width="10.7109375" style="265" customWidth="1"/>
    <col min="13555" max="13555" width="27.42578125" style="265" customWidth="1"/>
    <col min="13556" max="13556" width="9.140625" style="265" customWidth="1"/>
    <col min="13557" max="13568" width="9.140625" style="265"/>
    <col min="13569" max="13569" width="50.5703125" style="265" customWidth="1"/>
    <col min="13570" max="13574" width="10.7109375" style="265" customWidth="1"/>
    <col min="13575" max="13804" width="9.140625" style="265"/>
    <col min="13805" max="13805" width="32.7109375" style="265" customWidth="1"/>
    <col min="13806" max="13810" width="10.7109375" style="265" customWidth="1"/>
    <col min="13811" max="13811" width="27.42578125" style="265" customWidth="1"/>
    <col min="13812" max="13812" width="9.140625" style="265" customWidth="1"/>
    <col min="13813" max="13824" width="9.140625" style="265"/>
    <col min="13825" max="13825" width="50.5703125" style="265" customWidth="1"/>
    <col min="13826" max="13830" width="10.7109375" style="265" customWidth="1"/>
    <col min="13831" max="14060" width="9.140625" style="265"/>
    <col min="14061" max="14061" width="32.7109375" style="265" customWidth="1"/>
    <col min="14062" max="14066" width="10.7109375" style="265" customWidth="1"/>
    <col min="14067" max="14067" width="27.42578125" style="265" customWidth="1"/>
    <col min="14068" max="14068" width="9.140625" style="265" customWidth="1"/>
    <col min="14069" max="14080" width="9.140625" style="265"/>
    <col min="14081" max="14081" width="50.5703125" style="265" customWidth="1"/>
    <col min="14082" max="14086" width="10.7109375" style="265" customWidth="1"/>
    <col min="14087" max="14316" width="9.140625" style="265"/>
    <col min="14317" max="14317" width="32.7109375" style="265" customWidth="1"/>
    <col min="14318" max="14322" width="10.7109375" style="265" customWidth="1"/>
    <col min="14323" max="14323" width="27.42578125" style="265" customWidth="1"/>
    <col min="14324" max="14324" width="9.140625" style="265" customWidth="1"/>
    <col min="14325" max="14336" width="9.140625" style="265"/>
    <col min="14337" max="14337" width="50.5703125" style="265" customWidth="1"/>
    <col min="14338" max="14342" width="10.7109375" style="265" customWidth="1"/>
    <col min="14343" max="14572" width="9.140625" style="265"/>
    <col min="14573" max="14573" width="32.7109375" style="265" customWidth="1"/>
    <col min="14574" max="14578" width="10.7109375" style="265" customWidth="1"/>
    <col min="14579" max="14579" width="27.42578125" style="265" customWidth="1"/>
    <col min="14580" max="14580" width="9.140625" style="265" customWidth="1"/>
    <col min="14581" max="14592" width="9.140625" style="265"/>
    <col min="14593" max="14593" width="50.5703125" style="265" customWidth="1"/>
    <col min="14594" max="14598" width="10.7109375" style="265" customWidth="1"/>
    <col min="14599" max="14828" width="9.140625" style="265"/>
    <col min="14829" max="14829" width="32.7109375" style="265" customWidth="1"/>
    <col min="14830" max="14834" width="10.7109375" style="265" customWidth="1"/>
    <col min="14835" max="14835" width="27.42578125" style="265" customWidth="1"/>
    <col min="14836" max="14836" width="9.140625" style="265" customWidth="1"/>
    <col min="14837" max="14848" width="9.140625" style="265"/>
    <col min="14849" max="14849" width="50.5703125" style="265" customWidth="1"/>
    <col min="14850" max="14854" width="10.7109375" style="265" customWidth="1"/>
    <col min="14855" max="15084" width="9.140625" style="265"/>
    <col min="15085" max="15085" width="32.7109375" style="265" customWidth="1"/>
    <col min="15086" max="15090" width="10.7109375" style="265" customWidth="1"/>
    <col min="15091" max="15091" width="27.42578125" style="265" customWidth="1"/>
    <col min="15092" max="15092" width="9.140625" style="265" customWidth="1"/>
    <col min="15093" max="15104" width="9.140625" style="265"/>
    <col min="15105" max="15105" width="50.5703125" style="265" customWidth="1"/>
    <col min="15106" max="15110" width="10.7109375" style="265" customWidth="1"/>
    <col min="15111" max="15340" width="9.140625" style="265"/>
    <col min="15341" max="15341" width="32.7109375" style="265" customWidth="1"/>
    <col min="15342" max="15346" width="10.7109375" style="265" customWidth="1"/>
    <col min="15347" max="15347" width="27.42578125" style="265" customWidth="1"/>
    <col min="15348" max="15348" width="9.140625" style="265" customWidth="1"/>
    <col min="15349" max="15360" width="9.140625" style="265"/>
    <col min="15361" max="15361" width="50.5703125" style="265" customWidth="1"/>
    <col min="15362" max="15366" width="10.7109375" style="265" customWidth="1"/>
    <col min="15367" max="15596" width="9.140625" style="265"/>
    <col min="15597" max="15597" width="32.7109375" style="265" customWidth="1"/>
    <col min="15598" max="15602" width="10.7109375" style="265" customWidth="1"/>
    <col min="15603" max="15603" width="27.42578125" style="265" customWidth="1"/>
    <col min="15604" max="15604" width="9.140625" style="265" customWidth="1"/>
    <col min="15605" max="15616" width="9.140625" style="265"/>
    <col min="15617" max="15617" width="50.5703125" style="265" customWidth="1"/>
    <col min="15618" max="15622" width="10.7109375" style="265" customWidth="1"/>
    <col min="15623" max="15852" width="9.140625" style="265"/>
    <col min="15853" max="15853" width="32.7109375" style="265" customWidth="1"/>
    <col min="15854" max="15858" width="10.7109375" style="265" customWidth="1"/>
    <col min="15859" max="15859" width="27.42578125" style="265" customWidth="1"/>
    <col min="15860" max="15860" width="9.140625" style="265" customWidth="1"/>
    <col min="15861" max="15872" width="9.140625" style="265"/>
    <col min="15873" max="15873" width="50.5703125" style="265" customWidth="1"/>
    <col min="15874" max="15878" width="10.7109375" style="265" customWidth="1"/>
    <col min="15879" max="16108" width="9.140625" style="265"/>
    <col min="16109" max="16109" width="32.7109375" style="265" customWidth="1"/>
    <col min="16110" max="16114" width="10.7109375" style="265" customWidth="1"/>
    <col min="16115" max="16115" width="27.42578125" style="265" customWidth="1"/>
    <col min="16116" max="16116" width="9.140625" style="265" customWidth="1"/>
    <col min="16117" max="16128" width="9.140625" style="265"/>
    <col min="16129" max="16129" width="50.5703125" style="265" customWidth="1"/>
    <col min="16130" max="16134" width="10.7109375" style="265" customWidth="1"/>
    <col min="16135" max="16364" width="9.140625" style="265"/>
    <col min="16365" max="16365" width="32.7109375" style="265" customWidth="1"/>
    <col min="16366" max="16370" width="10.7109375" style="265" customWidth="1"/>
    <col min="16371" max="16371" width="27.42578125" style="265" customWidth="1"/>
    <col min="16372" max="16372" width="9.140625" style="265" customWidth="1"/>
    <col min="16373" max="16384" width="9.140625" style="265"/>
  </cols>
  <sheetData>
    <row r="1" spans="1:6">
      <c r="A1" s="270" t="s">
        <v>160</v>
      </c>
    </row>
    <row r="2" spans="1:6">
      <c r="A2" s="541" t="s">
        <v>161</v>
      </c>
    </row>
    <row r="3" spans="1:6" ht="9" customHeight="1" thickBot="1"/>
    <row r="4" spans="1:6" ht="42" customHeight="1">
      <c r="A4" s="738" t="s">
        <v>162</v>
      </c>
      <c r="B4" s="850" t="s">
        <v>163</v>
      </c>
      <c r="C4" s="852" t="s">
        <v>164</v>
      </c>
      <c r="D4" s="852" t="s">
        <v>165</v>
      </c>
      <c r="E4" s="848" t="s">
        <v>166</v>
      </c>
      <c r="F4" s="849"/>
    </row>
    <row r="5" spans="1:6" ht="52.5" customHeight="1" thickBot="1">
      <c r="A5" s="739"/>
      <c r="B5" s="851"/>
      <c r="C5" s="853"/>
      <c r="D5" s="853"/>
      <c r="E5" s="267" t="s">
        <v>167</v>
      </c>
      <c r="F5" s="371" t="s">
        <v>168</v>
      </c>
    </row>
    <row r="6" spans="1:6" ht="7.5" customHeight="1">
      <c r="A6" s="389"/>
      <c r="B6" s="381"/>
      <c r="C6" s="382"/>
      <c r="D6" s="382"/>
      <c r="E6" s="383"/>
      <c r="F6" s="383"/>
    </row>
    <row r="7" spans="1:6" ht="16.5" customHeight="1">
      <c r="A7" s="188" t="s">
        <v>110</v>
      </c>
      <c r="B7" s="394">
        <v>1799392</v>
      </c>
      <c r="C7" s="395">
        <v>100</v>
      </c>
      <c r="D7" s="135">
        <v>116</v>
      </c>
      <c r="E7" s="394">
        <v>46792</v>
      </c>
      <c r="F7" s="542">
        <v>100</v>
      </c>
    </row>
    <row r="8" spans="1:6">
      <c r="A8" s="189" t="s">
        <v>111</v>
      </c>
      <c r="B8" s="398">
        <v>364915</v>
      </c>
      <c r="C8" s="85">
        <v>20.3</v>
      </c>
      <c r="D8" s="18">
        <v>116.3</v>
      </c>
      <c r="E8" s="398">
        <v>45909</v>
      </c>
      <c r="F8" s="543">
        <v>98.1</v>
      </c>
    </row>
    <row r="9" spans="1:6">
      <c r="A9" s="190" t="s">
        <v>112</v>
      </c>
      <c r="B9" s="398"/>
      <c r="C9" s="85"/>
      <c r="D9" s="18"/>
      <c r="E9" s="398"/>
      <c r="F9" s="543"/>
    </row>
    <row r="10" spans="1:6">
      <c r="A10" s="191" t="s">
        <v>4</v>
      </c>
      <c r="B10" s="398">
        <v>142109</v>
      </c>
      <c r="C10" s="85">
        <v>7.9</v>
      </c>
      <c r="D10" s="18">
        <v>118.7</v>
      </c>
      <c r="E10" s="398">
        <v>42160</v>
      </c>
      <c r="F10" s="543">
        <v>90.1</v>
      </c>
    </row>
    <row r="11" spans="1:6">
      <c r="A11" s="191" t="s">
        <v>5</v>
      </c>
      <c r="B11" s="398">
        <v>222806</v>
      </c>
      <c r="C11" s="85">
        <v>12.4</v>
      </c>
      <c r="D11" s="18">
        <v>114.7</v>
      </c>
      <c r="E11" s="398">
        <v>48670</v>
      </c>
      <c r="F11" s="543">
        <v>104</v>
      </c>
    </row>
    <row r="12" spans="1:6">
      <c r="A12" s="189" t="s">
        <v>113</v>
      </c>
      <c r="B12" s="394">
        <v>284071</v>
      </c>
      <c r="C12" s="395">
        <v>15.8</v>
      </c>
      <c r="D12" s="135">
        <v>117.3</v>
      </c>
      <c r="E12" s="394">
        <v>45764</v>
      </c>
      <c r="F12" s="542">
        <v>97.8</v>
      </c>
    </row>
    <row r="13" spans="1:6">
      <c r="A13" s="190" t="s">
        <v>112</v>
      </c>
      <c r="B13" s="398"/>
      <c r="C13" s="85"/>
      <c r="D13" s="18"/>
      <c r="E13" s="398"/>
      <c r="F13" s="543"/>
    </row>
    <row r="14" spans="1:6">
      <c r="A14" s="191" t="s">
        <v>11</v>
      </c>
      <c r="B14" s="398">
        <v>176442</v>
      </c>
      <c r="C14" s="85">
        <v>9.8000000000000007</v>
      </c>
      <c r="D14" s="18">
        <v>120.2</v>
      </c>
      <c r="E14" s="398">
        <v>50790</v>
      </c>
      <c r="F14" s="543">
        <v>108.5</v>
      </c>
    </row>
    <row r="15" spans="1:6">
      <c r="A15" s="191" t="s">
        <v>12</v>
      </c>
      <c r="B15" s="398">
        <v>67816</v>
      </c>
      <c r="C15" s="85">
        <v>3.8</v>
      </c>
      <c r="D15" s="18">
        <v>112.6</v>
      </c>
      <c r="E15" s="398">
        <v>39569</v>
      </c>
      <c r="F15" s="543">
        <v>84.6</v>
      </c>
    </row>
    <row r="16" spans="1:6">
      <c r="A16" s="191" t="s">
        <v>10</v>
      </c>
      <c r="B16" s="398">
        <v>39814</v>
      </c>
      <c r="C16" s="85">
        <v>2.2000000000000002</v>
      </c>
      <c r="D16" s="18">
        <v>113.9</v>
      </c>
      <c r="E16" s="398">
        <v>39052</v>
      </c>
      <c r="F16" s="543">
        <v>83.5</v>
      </c>
    </row>
    <row r="17" spans="1:6">
      <c r="A17" s="189" t="s">
        <v>114</v>
      </c>
      <c r="B17" s="394">
        <v>189442</v>
      </c>
      <c r="C17" s="395">
        <v>10.5</v>
      </c>
      <c r="D17" s="135">
        <v>114.9</v>
      </c>
      <c r="E17" s="394">
        <v>48522</v>
      </c>
      <c r="F17" s="542">
        <v>103.7</v>
      </c>
    </row>
    <row r="18" spans="1:6">
      <c r="A18" s="190" t="s">
        <v>112</v>
      </c>
      <c r="B18" s="398"/>
      <c r="C18" s="85"/>
      <c r="D18" s="18"/>
      <c r="E18" s="398"/>
      <c r="F18" s="543"/>
    </row>
    <row r="19" spans="1:6">
      <c r="A19" s="191" t="s">
        <v>13</v>
      </c>
      <c r="B19" s="398">
        <v>151668</v>
      </c>
      <c r="C19" s="85">
        <v>8.4</v>
      </c>
      <c r="D19" s="18">
        <v>115.5</v>
      </c>
      <c r="E19" s="398">
        <v>52203</v>
      </c>
      <c r="F19" s="543">
        <v>111.6</v>
      </c>
    </row>
    <row r="20" spans="1:6">
      <c r="A20" s="191" t="s">
        <v>14</v>
      </c>
      <c r="B20" s="398">
        <v>37774</v>
      </c>
      <c r="C20" s="85">
        <v>2.1</v>
      </c>
      <c r="D20" s="18">
        <v>112.2</v>
      </c>
      <c r="E20" s="398">
        <v>37816</v>
      </c>
      <c r="F20" s="543">
        <v>80.8</v>
      </c>
    </row>
    <row r="21" spans="1:6">
      <c r="A21" s="189" t="s">
        <v>115</v>
      </c>
      <c r="B21" s="394">
        <v>231191</v>
      </c>
      <c r="C21" s="395">
        <v>12.8</v>
      </c>
      <c r="D21" s="135">
        <v>114.7</v>
      </c>
      <c r="E21" s="394">
        <v>39624</v>
      </c>
      <c r="F21" s="542">
        <v>84.7</v>
      </c>
    </row>
    <row r="22" spans="1:6">
      <c r="A22" s="190" t="s">
        <v>112</v>
      </c>
      <c r="B22" s="398"/>
      <c r="C22" s="85"/>
      <c r="D22" s="18"/>
      <c r="E22" s="398"/>
      <c r="F22" s="543"/>
    </row>
    <row r="23" spans="1:6">
      <c r="A23" s="191" t="s">
        <v>17</v>
      </c>
      <c r="B23" s="398">
        <v>79730</v>
      </c>
      <c r="C23" s="85">
        <v>4.4000000000000004</v>
      </c>
      <c r="D23" s="18">
        <v>112</v>
      </c>
      <c r="E23" s="398">
        <v>38190</v>
      </c>
      <c r="F23" s="543">
        <v>81.599999999999994</v>
      </c>
    </row>
    <row r="24" spans="1:6">
      <c r="A24" s="191" t="s">
        <v>16</v>
      </c>
      <c r="B24" s="398">
        <v>47853</v>
      </c>
      <c r="C24" s="85">
        <v>2.7</v>
      </c>
      <c r="D24" s="18">
        <v>111.2</v>
      </c>
      <c r="E24" s="398">
        <v>33179</v>
      </c>
      <c r="F24" s="543">
        <v>70.900000000000006</v>
      </c>
    </row>
    <row r="25" spans="1:6">
      <c r="A25" s="191" t="s">
        <v>15</v>
      </c>
      <c r="B25" s="398">
        <v>103608</v>
      </c>
      <c r="C25" s="85">
        <v>5.8</v>
      </c>
      <c r="D25" s="18">
        <v>118.7</v>
      </c>
      <c r="E25" s="398">
        <v>44955</v>
      </c>
      <c r="F25" s="543">
        <v>96.1</v>
      </c>
    </row>
    <row r="26" spans="1:6">
      <c r="A26" s="189" t="s">
        <v>116</v>
      </c>
      <c r="B26" s="394">
        <v>151989</v>
      </c>
      <c r="C26" s="395">
        <v>8.4</v>
      </c>
      <c r="D26" s="135">
        <v>112.9</v>
      </c>
      <c r="E26" s="394">
        <v>40443</v>
      </c>
      <c r="F26" s="542">
        <v>86.4</v>
      </c>
    </row>
    <row r="27" spans="1:6">
      <c r="A27" s="190" t="s">
        <v>112</v>
      </c>
      <c r="B27" s="398"/>
      <c r="C27" s="4"/>
      <c r="D27" s="18"/>
      <c r="E27" s="398"/>
      <c r="F27" s="543"/>
    </row>
    <row r="28" spans="1:6">
      <c r="A28" s="191" t="s">
        <v>3</v>
      </c>
      <c r="B28" s="398">
        <v>109353</v>
      </c>
      <c r="C28" s="85">
        <v>6.1</v>
      </c>
      <c r="D28" s="18">
        <v>115.5</v>
      </c>
      <c r="E28" s="398">
        <v>43772</v>
      </c>
      <c r="F28" s="543">
        <v>93.5</v>
      </c>
    </row>
    <row r="29" spans="1:6">
      <c r="A29" s="191" t="s">
        <v>9</v>
      </c>
      <c r="B29" s="398">
        <v>42636</v>
      </c>
      <c r="C29" s="85">
        <v>2.4</v>
      </c>
      <c r="D29" s="18">
        <v>107.1</v>
      </c>
      <c r="E29" s="398">
        <v>33841</v>
      </c>
      <c r="F29" s="543">
        <v>72.3</v>
      </c>
    </row>
    <row r="30" spans="1:6">
      <c r="A30" s="189" t="s">
        <v>117</v>
      </c>
      <c r="B30" s="394">
        <v>178921</v>
      </c>
      <c r="C30" s="395">
        <v>9.9</v>
      </c>
      <c r="D30" s="135">
        <v>113.4</v>
      </c>
      <c r="E30" s="394">
        <v>32765</v>
      </c>
      <c r="F30" s="542">
        <v>70</v>
      </c>
    </row>
    <row r="31" spans="1:6">
      <c r="A31" s="190" t="s">
        <v>112</v>
      </c>
      <c r="B31" s="398"/>
      <c r="C31" s="4"/>
      <c r="D31" s="18"/>
      <c r="E31" s="398"/>
      <c r="F31" s="543"/>
    </row>
    <row r="32" spans="1:6">
      <c r="A32" s="192" t="s">
        <v>6</v>
      </c>
      <c r="B32" s="398">
        <v>68743</v>
      </c>
      <c r="C32" s="85">
        <v>3.8</v>
      </c>
      <c r="D32" s="18">
        <v>112.5</v>
      </c>
      <c r="E32" s="398">
        <v>32074</v>
      </c>
      <c r="F32" s="543">
        <v>68.5</v>
      </c>
    </row>
    <row r="33" spans="1:7">
      <c r="A33" s="192" t="s">
        <v>7</v>
      </c>
      <c r="B33" s="398">
        <v>70577</v>
      </c>
      <c r="C33" s="85">
        <v>3.9</v>
      </c>
      <c r="D33" s="18">
        <v>115.5</v>
      </c>
      <c r="E33" s="398">
        <v>33176</v>
      </c>
      <c r="F33" s="543">
        <v>70.900000000000006</v>
      </c>
    </row>
    <row r="34" spans="1:7">
      <c r="A34" s="191" t="s">
        <v>8</v>
      </c>
      <c r="B34" s="398">
        <v>39602</v>
      </c>
      <c r="C34" s="85">
        <v>2.2000000000000002</v>
      </c>
      <c r="D34" s="18">
        <v>111.6</v>
      </c>
      <c r="E34" s="398">
        <v>33272</v>
      </c>
      <c r="F34" s="543">
        <v>71.099999999999994</v>
      </c>
    </row>
    <row r="35" spans="1:7">
      <c r="A35" s="189" t="s">
        <v>118</v>
      </c>
      <c r="B35" s="394">
        <v>398864</v>
      </c>
      <c r="C35" s="395">
        <v>22.2</v>
      </c>
      <c r="D35" s="135">
        <v>118.8</v>
      </c>
      <c r="E35" s="394">
        <v>74682</v>
      </c>
      <c r="F35" s="542">
        <v>159.6</v>
      </c>
    </row>
    <row r="36" spans="1:7">
      <c r="A36" s="190" t="s">
        <v>112</v>
      </c>
      <c r="B36" s="544"/>
      <c r="C36" s="545"/>
      <c r="D36" s="546"/>
      <c r="E36" s="544"/>
      <c r="F36" s="547"/>
    </row>
    <row r="37" spans="1:7" ht="15" customHeight="1">
      <c r="A37" s="191" t="s">
        <v>56</v>
      </c>
      <c r="B37" s="938" t="s">
        <v>55</v>
      </c>
      <c r="C37" s="939" t="s">
        <v>55</v>
      </c>
      <c r="D37" s="941" t="s">
        <v>55</v>
      </c>
      <c r="E37" s="938" t="s">
        <v>55</v>
      </c>
      <c r="F37" s="939" t="s">
        <v>55</v>
      </c>
      <c r="G37" s="266"/>
    </row>
    <row r="38" spans="1:7" ht="15" customHeight="1">
      <c r="A38" s="191" t="s">
        <v>57</v>
      </c>
      <c r="B38" s="938" t="s">
        <v>55</v>
      </c>
      <c r="C38" s="939" t="s">
        <v>55</v>
      </c>
      <c r="D38" s="941" t="s">
        <v>55</v>
      </c>
      <c r="E38" s="938" t="s">
        <v>55</v>
      </c>
      <c r="F38" s="939" t="s">
        <v>55</v>
      </c>
      <c r="G38" s="266"/>
    </row>
    <row r="39" spans="1:7">
      <c r="E39" s="268"/>
    </row>
    <row r="40" spans="1:7" ht="12.75" customHeight="1">
      <c r="A40" s="265" t="s">
        <v>169</v>
      </c>
    </row>
    <row r="41" spans="1:7">
      <c r="A41" s="548" t="s">
        <v>42</v>
      </c>
    </row>
    <row r="54" spans="6:6" ht="15" hidden="1" customHeight="1"/>
    <row r="55" spans="6:6" ht="15" hidden="1" customHeight="1"/>
    <row r="56" spans="6:6" ht="15" hidden="1" customHeight="1"/>
    <row r="57" spans="6:6" ht="15" hidden="1" customHeight="1"/>
    <row r="63" spans="6:6">
      <c r="F63" s="265"/>
    </row>
    <row r="64" spans="6:6">
      <c r="F64" s="265"/>
    </row>
    <row r="65" spans="6:6">
      <c r="F65" s="265"/>
    </row>
    <row r="66" spans="6:6">
      <c r="F66" s="265"/>
    </row>
    <row r="67" spans="6:6">
      <c r="F67" s="265"/>
    </row>
    <row r="68" spans="6:6">
      <c r="F68" s="265"/>
    </row>
    <row r="69" spans="6:6">
      <c r="F69" s="265"/>
    </row>
  </sheetData>
  <mergeCells count="5">
    <mergeCell ref="E4:F4"/>
    <mergeCell ref="A4:A5"/>
    <mergeCell ref="B4:B5"/>
    <mergeCell ref="C4:C5"/>
    <mergeCell ref="D4:D5"/>
  </mergeCells>
  <phoneticPr fontId="3" type="noConversion"/>
  <pageMargins left="0.75" right="0.75" top="1" bottom="1" header="0.5" footer="0.5"/>
  <pageSetup paperSize="9" scale="10" orientation="portrait" verticalDpi="597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>
    <tabColor theme="3" tint="0.79998168889431442"/>
    <pageSetUpPr fitToPage="1"/>
  </sheetPr>
  <dimension ref="A1:K41"/>
  <sheetViews>
    <sheetView workbookViewId="0"/>
  </sheetViews>
  <sheetFormatPr defaultColWidth="9.42578125" defaultRowHeight="12.75"/>
  <cols>
    <col min="1" max="1" width="50.5703125" style="265" customWidth="1"/>
    <col min="2" max="2" width="10.5703125" style="273" customWidth="1"/>
    <col min="3" max="3" width="9.42578125" style="273" customWidth="1"/>
    <col min="4" max="4" width="9.42578125" style="265" customWidth="1"/>
    <col min="5" max="5" width="10.42578125" style="266" customWidth="1"/>
    <col min="6" max="7" width="10.85546875" style="265" customWidth="1"/>
    <col min="8" max="8" width="8.85546875" style="265" customWidth="1"/>
    <col min="9" max="249" width="9.140625" style="265" customWidth="1"/>
    <col min="250" max="250" width="30.28515625" style="265" customWidth="1"/>
    <col min="251" max="256" width="9.42578125" style="265"/>
    <col min="257" max="257" width="50.5703125" style="265" customWidth="1"/>
    <col min="258" max="258" width="10.5703125" style="265" customWidth="1"/>
    <col min="259" max="260" width="9.42578125" style="265" customWidth="1"/>
    <col min="261" max="261" width="10.42578125" style="265" customWidth="1"/>
    <col min="262" max="263" width="10.85546875" style="265" customWidth="1"/>
    <col min="264" max="264" width="8.85546875" style="265" customWidth="1"/>
    <col min="265" max="505" width="9.140625" style="265" customWidth="1"/>
    <col min="506" max="506" width="30.28515625" style="265" customWidth="1"/>
    <col min="507" max="512" width="9.42578125" style="265"/>
    <col min="513" max="513" width="50.5703125" style="265" customWidth="1"/>
    <col min="514" max="514" width="10.5703125" style="265" customWidth="1"/>
    <col min="515" max="516" width="9.42578125" style="265" customWidth="1"/>
    <col min="517" max="517" width="10.42578125" style="265" customWidth="1"/>
    <col min="518" max="519" width="10.85546875" style="265" customWidth="1"/>
    <col min="520" max="520" width="8.85546875" style="265" customWidth="1"/>
    <col min="521" max="761" width="9.140625" style="265" customWidth="1"/>
    <col min="762" max="762" width="30.28515625" style="265" customWidth="1"/>
    <col min="763" max="768" width="9.42578125" style="265"/>
    <col min="769" max="769" width="50.5703125" style="265" customWidth="1"/>
    <col min="770" max="770" width="10.5703125" style="265" customWidth="1"/>
    <col min="771" max="772" width="9.42578125" style="265" customWidth="1"/>
    <col min="773" max="773" width="10.42578125" style="265" customWidth="1"/>
    <col min="774" max="775" width="10.85546875" style="265" customWidth="1"/>
    <col min="776" max="776" width="8.85546875" style="265" customWidth="1"/>
    <col min="777" max="1017" width="9.140625" style="265" customWidth="1"/>
    <col min="1018" max="1018" width="30.28515625" style="265" customWidth="1"/>
    <col min="1019" max="1024" width="9.42578125" style="265"/>
    <col min="1025" max="1025" width="50.5703125" style="265" customWidth="1"/>
    <col min="1026" max="1026" width="10.5703125" style="265" customWidth="1"/>
    <col min="1027" max="1028" width="9.42578125" style="265" customWidth="1"/>
    <col min="1029" max="1029" width="10.42578125" style="265" customWidth="1"/>
    <col min="1030" max="1031" width="10.85546875" style="265" customWidth="1"/>
    <col min="1032" max="1032" width="8.85546875" style="265" customWidth="1"/>
    <col min="1033" max="1273" width="9.140625" style="265" customWidth="1"/>
    <col min="1274" max="1274" width="30.28515625" style="265" customWidth="1"/>
    <col min="1275" max="1280" width="9.42578125" style="265"/>
    <col min="1281" max="1281" width="50.5703125" style="265" customWidth="1"/>
    <col min="1282" max="1282" width="10.5703125" style="265" customWidth="1"/>
    <col min="1283" max="1284" width="9.42578125" style="265" customWidth="1"/>
    <col min="1285" max="1285" width="10.42578125" style="265" customWidth="1"/>
    <col min="1286" max="1287" width="10.85546875" style="265" customWidth="1"/>
    <col min="1288" max="1288" width="8.85546875" style="265" customWidth="1"/>
    <col min="1289" max="1529" width="9.140625" style="265" customWidth="1"/>
    <col min="1530" max="1530" width="30.28515625" style="265" customWidth="1"/>
    <col min="1531" max="1536" width="9.42578125" style="265"/>
    <col min="1537" max="1537" width="50.5703125" style="265" customWidth="1"/>
    <col min="1538" max="1538" width="10.5703125" style="265" customWidth="1"/>
    <col min="1539" max="1540" width="9.42578125" style="265" customWidth="1"/>
    <col min="1541" max="1541" width="10.42578125" style="265" customWidth="1"/>
    <col min="1542" max="1543" width="10.85546875" style="265" customWidth="1"/>
    <col min="1544" max="1544" width="8.85546875" style="265" customWidth="1"/>
    <col min="1545" max="1785" width="9.140625" style="265" customWidth="1"/>
    <col min="1786" max="1786" width="30.28515625" style="265" customWidth="1"/>
    <col min="1787" max="1792" width="9.42578125" style="265"/>
    <col min="1793" max="1793" width="50.5703125" style="265" customWidth="1"/>
    <col min="1794" max="1794" width="10.5703125" style="265" customWidth="1"/>
    <col min="1795" max="1796" width="9.42578125" style="265" customWidth="1"/>
    <col min="1797" max="1797" width="10.42578125" style="265" customWidth="1"/>
    <col min="1798" max="1799" width="10.85546875" style="265" customWidth="1"/>
    <col min="1800" max="1800" width="8.85546875" style="265" customWidth="1"/>
    <col min="1801" max="2041" width="9.140625" style="265" customWidth="1"/>
    <col min="2042" max="2042" width="30.28515625" style="265" customWidth="1"/>
    <col min="2043" max="2048" width="9.42578125" style="265"/>
    <col min="2049" max="2049" width="50.5703125" style="265" customWidth="1"/>
    <col min="2050" max="2050" width="10.5703125" style="265" customWidth="1"/>
    <col min="2051" max="2052" width="9.42578125" style="265" customWidth="1"/>
    <col min="2053" max="2053" width="10.42578125" style="265" customWidth="1"/>
    <col min="2054" max="2055" width="10.85546875" style="265" customWidth="1"/>
    <col min="2056" max="2056" width="8.85546875" style="265" customWidth="1"/>
    <col min="2057" max="2297" width="9.140625" style="265" customWidth="1"/>
    <col min="2298" max="2298" width="30.28515625" style="265" customWidth="1"/>
    <col min="2299" max="2304" width="9.42578125" style="265"/>
    <col min="2305" max="2305" width="50.5703125" style="265" customWidth="1"/>
    <col min="2306" max="2306" width="10.5703125" style="265" customWidth="1"/>
    <col min="2307" max="2308" width="9.42578125" style="265" customWidth="1"/>
    <col min="2309" max="2309" width="10.42578125" style="265" customWidth="1"/>
    <col min="2310" max="2311" width="10.85546875" style="265" customWidth="1"/>
    <col min="2312" max="2312" width="8.85546875" style="265" customWidth="1"/>
    <col min="2313" max="2553" width="9.140625" style="265" customWidth="1"/>
    <col min="2554" max="2554" width="30.28515625" style="265" customWidth="1"/>
    <col min="2555" max="2560" width="9.42578125" style="265"/>
    <col min="2561" max="2561" width="50.5703125" style="265" customWidth="1"/>
    <col min="2562" max="2562" width="10.5703125" style="265" customWidth="1"/>
    <col min="2563" max="2564" width="9.42578125" style="265" customWidth="1"/>
    <col min="2565" max="2565" width="10.42578125" style="265" customWidth="1"/>
    <col min="2566" max="2567" width="10.85546875" style="265" customWidth="1"/>
    <col min="2568" max="2568" width="8.85546875" style="265" customWidth="1"/>
    <col min="2569" max="2809" width="9.140625" style="265" customWidth="1"/>
    <col min="2810" max="2810" width="30.28515625" style="265" customWidth="1"/>
    <col min="2811" max="2816" width="9.42578125" style="265"/>
    <col min="2817" max="2817" width="50.5703125" style="265" customWidth="1"/>
    <col min="2818" max="2818" width="10.5703125" style="265" customWidth="1"/>
    <col min="2819" max="2820" width="9.42578125" style="265" customWidth="1"/>
    <col min="2821" max="2821" width="10.42578125" style="265" customWidth="1"/>
    <col min="2822" max="2823" width="10.85546875" style="265" customWidth="1"/>
    <col min="2824" max="2824" width="8.85546875" style="265" customWidth="1"/>
    <col min="2825" max="3065" width="9.140625" style="265" customWidth="1"/>
    <col min="3066" max="3066" width="30.28515625" style="265" customWidth="1"/>
    <col min="3067" max="3072" width="9.42578125" style="265"/>
    <col min="3073" max="3073" width="50.5703125" style="265" customWidth="1"/>
    <col min="3074" max="3074" width="10.5703125" style="265" customWidth="1"/>
    <col min="3075" max="3076" width="9.42578125" style="265" customWidth="1"/>
    <col min="3077" max="3077" width="10.42578125" style="265" customWidth="1"/>
    <col min="3078" max="3079" width="10.85546875" style="265" customWidth="1"/>
    <col min="3080" max="3080" width="8.85546875" style="265" customWidth="1"/>
    <col min="3081" max="3321" width="9.140625" style="265" customWidth="1"/>
    <col min="3322" max="3322" width="30.28515625" style="265" customWidth="1"/>
    <col min="3323" max="3328" width="9.42578125" style="265"/>
    <col min="3329" max="3329" width="50.5703125" style="265" customWidth="1"/>
    <col min="3330" max="3330" width="10.5703125" style="265" customWidth="1"/>
    <col min="3331" max="3332" width="9.42578125" style="265" customWidth="1"/>
    <col min="3333" max="3333" width="10.42578125" style="265" customWidth="1"/>
    <col min="3334" max="3335" width="10.85546875" style="265" customWidth="1"/>
    <col min="3336" max="3336" width="8.85546875" style="265" customWidth="1"/>
    <col min="3337" max="3577" width="9.140625" style="265" customWidth="1"/>
    <col min="3578" max="3578" width="30.28515625" style="265" customWidth="1"/>
    <col min="3579" max="3584" width="9.42578125" style="265"/>
    <col min="3585" max="3585" width="50.5703125" style="265" customWidth="1"/>
    <col min="3586" max="3586" width="10.5703125" style="265" customWidth="1"/>
    <col min="3587" max="3588" width="9.42578125" style="265" customWidth="1"/>
    <col min="3589" max="3589" width="10.42578125" style="265" customWidth="1"/>
    <col min="3590" max="3591" width="10.85546875" style="265" customWidth="1"/>
    <col min="3592" max="3592" width="8.85546875" style="265" customWidth="1"/>
    <col min="3593" max="3833" width="9.140625" style="265" customWidth="1"/>
    <col min="3834" max="3834" width="30.28515625" style="265" customWidth="1"/>
    <col min="3835" max="3840" width="9.42578125" style="265"/>
    <col min="3841" max="3841" width="50.5703125" style="265" customWidth="1"/>
    <col min="3842" max="3842" width="10.5703125" style="265" customWidth="1"/>
    <col min="3843" max="3844" width="9.42578125" style="265" customWidth="1"/>
    <col min="3845" max="3845" width="10.42578125" style="265" customWidth="1"/>
    <col min="3846" max="3847" width="10.85546875" style="265" customWidth="1"/>
    <col min="3848" max="3848" width="8.85546875" style="265" customWidth="1"/>
    <col min="3849" max="4089" width="9.140625" style="265" customWidth="1"/>
    <col min="4090" max="4090" width="30.28515625" style="265" customWidth="1"/>
    <col min="4091" max="4096" width="9.42578125" style="265"/>
    <col min="4097" max="4097" width="50.5703125" style="265" customWidth="1"/>
    <col min="4098" max="4098" width="10.5703125" style="265" customWidth="1"/>
    <col min="4099" max="4100" width="9.42578125" style="265" customWidth="1"/>
    <col min="4101" max="4101" width="10.42578125" style="265" customWidth="1"/>
    <col min="4102" max="4103" width="10.85546875" style="265" customWidth="1"/>
    <col min="4104" max="4104" width="8.85546875" style="265" customWidth="1"/>
    <col min="4105" max="4345" width="9.140625" style="265" customWidth="1"/>
    <col min="4346" max="4346" width="30.28515625" style="265" customWidth="1"/>
    <col min="4347" max="4352" width="9.42578125" style="265"/>
    <col min="4353" max="4353" width="50.5703125" style="265" customWidth="1"/>
    <col min="4354" max="4354" width="10.5703125" style="265" customWidth="1"/>
    <col min="4355" max="4356" width="9.42578125" style="265" customWidth="1"/>
    <col min="4357" max="4357" width="10.42578125" style="265" customWidth="1"/>
    <col min="4358" max="4359" width="10.85546875" style="265" customWidth="1"/>
    <col min="4360" max="4360" width="8.85546875" style="265" customWidth="1"/>
    <col min="4361" max="4601" width="9.140625" style="265" customWidth="1"/>
    <col min="4602" max="4602" width="30.28515625" style="265" customWidth="1"/>
    <col min="4603" max="4608" width="9.42578125" style="265"/>
    <col min="4609" max="4609" width="50.5703125" style="265" customWidth="1"/>
    <col min="4610" max="4610" width="10.5703125" style="265" customWidth="1"/>
    <col min="4611" max="4612" width="9.42578125" style="265" customWidth="1"/>
    <col min="4613" max="4613" width="10.42578125" style="265" customWidth="1"/>
    <col min="4614" max="4615" width="10.85546875" style="265" customWidth="1"/>
    <col min="4616" max="4616" width="8.85546875" style="265" customWidth="1"/>
    <col min="4617" max="4857" width="9.140625" style="265" customWidth="1"/>
    <col min="4858" max="4858" width="30.28515625" style="265" customWidth="1"/>
    <col min="4859" max="4864" width="9.42578125" style="265"/>
    <col min="4865" max="4865" width="50.5703125" style="265" customWidth="1"/>
    <col min="4866" max="4866" width="10.5703125" style="265" customWidth="1"/>
    <col min="4867" max="4868" width="9.42578125" style="265" customWidth="1"/>
    <col min="4869" max="4869" width="10.42578125" style="265" customWidth="1"/>
    <col min="4870" max="4871" width="10.85546875" style="265" customWidth="1"/>
    <col min="4872" max="4872" width="8.85546875" style="265" customWidth="1"/>
    <col min="4873" max="5113" width="9.140625" style="265" customWidth="1"/>
    <col min="5114" max="5114" width="30.28515625" style="265" customWidth="1"/>
    <col min="5115" max="5120" width="9.42578125" style="265"/>
    <col min="5121" max="5121" width="50.5703125" style="265" customWidth="1"/>
    <col min="5122" max="5122" width="10.5703125" style="265" customWidth="1"/>
    <col min="5123" max="5124" width="9.42578125" style="265" customWidth="1"/>
    <col min="5125" max="5125" width="10.42578125" style="265" customWidth="1"/>
    <col min="5126" max="5127" width="10.85546875" style="265" customWidth="1"/>
    <col min="5128" max="5128" width="8.85546875" style="265" customWidth="1"/>
    <col min="5129" max="5369" width="9.140625" style="265" customWidth="1"/>
    <col min="5370" max="5370" width="30.28515625" style="265" customWidth="1"/>
    <col min="5371" max="5376" width="9.42578125" style="265"/>
    <col min="5377" max="5377" width="50.5703125" style="265" customWidth="1"/>
    <col min="5378" max="5378" width="10.5703125" style="265" customWidth="1"/>
    <col min="5379" max="5380" width="9.42578125" style="265" customWidth="1"/>
    <col min="5381" max="5381" width="10.42578125" style="265" customWidth="1"/>
    <col min="5382" max="5383" width="10.85546875" style="265" customWidth="1"/>
    <col min="5384" max="5384" width="8.85546875" style="265" customWidth="1"/>
    <col min="5385" max="5625" width="9.140625" style="265" customWidth="1"/>
    <col min="5626" max="5626" width="30.28515625" style="265" customWidth="1"/>
    <col min="5627" max="5632" width="9.42578125" style="265"/>
    <col min="5633" max="5633" width="50.5703125" style="265" customWidth="1"/>
    <col min="5634" max="5634" width="10.5703125" style="265" customWidth="1"/>
    <col min="5635" max="5636" width="9.42578125" style="265" customWidth="1"/>
    <col min="5637" max="5637" width="10.42578125" style="265" customWidth="1"/>
    <col min="5638" max="5639" width="10.85546875" style="265" customWidth="1"/>
    <col min="5640" max="5640" width="8.85546875" style="265" customWidth="1"/>
    <col min="5641" max="5881" width="9.140625" style="265" customWidth="1"/>
    <col min="5882" max="5882" width="30.28515625" style="265" customWidth="1"/>
    <col min="5883" max="5888" width="9.42578125" style="265"/>
    <col min="5889" max="5889" width="50.5703125" style="265" customWidth="1"/>
    <col min="5890" max="5890" width="10.5703125" style="265" customWidth="1"/>
    <col min="5891" max="5892" width="9.42578125" style="265" customWidth="1"/>
    <col min="5893" max="5893" width="10.42578125" style="265" customWidth="1"/>
    <col min="5894" max="5895" width="10.85546875" style="265" customWidth="1"/>
    <col min="5896" max="5896" width="8.85546875" style="265" customWidth="1"/>
    <col min="5897" max="6137" width="9.140625" style="265" customWidth="1"/>
    <col min="6138" max="6138" width="30.28515625" style="265" customWidth="1"/>
    <col min="6139" max="6144" width="9.42578125" style="265"/>
    <col min="6145" max="6145" width="50.5703125" style="265" customWidth="1"/>
    <col min="6146" max="6146" width="10.5703125" style="265" customWidth="1"/>
    <col min="6147" max="6148" width="9.42578125" style="265" customWidth="1"/>
    <col min="6149" max="6149" width="10.42578125" style="265" customWidth="1"/>
    <col min="6150" max="6151" width="10.85546875" style="265" customWidth="1"/>
    <col min="6152" max="6152" width="8.85546875" style="265" customWidth="1"/>
    <col min="6153" max="6393" width="9.140625" style="265" customWidth="1"/>
    <col min="6394" max="6394" width="30.28515625" style="265" customWidth="1"/>
    <col min="6395" max="6400" width="9.42578125" style="265"/>
    <col min="6401" max="6401" width="50.5703125" style="265" customWidth="1"/>
    <col min="6402" max="6402" width="10.5703125" style="265" customWidth="1"/>
    <col min="6403" max="6404" width="9.42578125" style="265" customWidth="1"/>
    <col min="6405" max="6405" width="10.42578125" style="265" customWidth="1"/>
    <col min="6406" max="6407" width="10.85546875" style="265" customWidth="1"/>
    <col min="6408" max="6408" width="8.85546875" style="265" customWidth="1"/>
    <col min="6409" max="6649" width="9.140625" style="265" customWidth="1"/>
    <col min="6650" max="6650" width="30.28515625" style="265" customWidth="1"/>
    <col min="6651" max="6656" width="9.42578125" style="265"/>
    <col min="6657" max="6657" width="50.5703125" style="265" customWidth="1"/>
    <col min="6658" max="6658" width="10.5703125" style="265" customWidth="1"/>
    <col min="6659" max="6660" width="9.42578125" style="265" customWidth="1"/>
    <col min="6661" max="6661" width="10.42578125" style="265" customWidth="1"/>
    <col min="6662" max="6663" width="10.85546875" style="265" customWidth="1"/>
    <col min="6664" max="6664" width="8.85546875" style="265" customWidth="1"/>
    <col min="6665" max="6905" width="9.140625" style="265" customWidth="1"/>
    <col min="6906" max="6906" width="30.28515625" style="265" customWidth="1"/>
    <col min="6907" max="6912" width="9.42578125" style="265"/>
    <col min="6913" max="6913" width="50.5703125" style="265" customWidth="1"/>
    <col min="6914" max="6914" width="10.5703125" style="265" customWidth="1"/>
    <col min="6915" max="6916" width="9.42578125" style="265" customWidth="1"/>
    <col min="6917" max="6917" width="10.42578125" style="265" customWidth="1"/>
    <col min="6918" max="6919" width="10.85546875" style="265" customWidth="1"/>
    <col min="6920" max="6920" width="8.85546875" style="265" customWidth="1"/>
    <col min="6921" max="7161" width="9.140625" style="265" customWidth="1"/>
    <col min="7162" max="7162" width="30.28515625" style="265" customWidth="1"/>
    <col min="7163" max="7168" width="9.42578125" style="265"/>
    <col min="7169" max="7169" width="50.5703125" style="265" customWidth="1"/>
    <col min="7170" max="7170" width="10.5703125" style="265" customWidth="1"/>
    <col min="7171" max="7172" width="9.42578125" style="265" customWidth="1"/>
    <col min="7173" max="7173" width="10.42578125" style="265" customWidth="1"/>
    <col min="7174" max="7175" width="10.85546875" style="265" customWidth="1"/>
    <col min="7176" max="7176" width="8.85546875" style="265" customWidth="1"/>
    <col min="7177" max="7417" width="9.140625" style="265" customWidth="1"/>
    <col min="7418" max="7418" width="30.28515625" style="265" customWidth="1"/>
    <col min="7419" max="7424" width="9.42578125" style="265"/>
    <col min="7425" max="7425" width="50.5703125" style="265" customWidth="1"/>
    <col min="7426" max="7426" width="10.5703125" style="265" customWidth="1"/>
    <col min="7427" max="7428" width="9.42578125" style="265" customWidth="1"/>
    <col min="7429" max="7429" width="10.42578125" style="265" customWidth="1"/>
    <col min="7430" max="7431" width="10.85546875" style="265" customWidth="1"/>
    <col min="7432" max="7432" width="8.85546875" style="265" customWidth="1"/>
    <col min="7433" max="7673" width="9.140625" style="265" customWidth="1"/>
    <col min="7674" max="7674" width="30.28515625" style="265" customWidth="1"/>
    <col min="7675" max="7680" width="9.42578125" style="265"/>
    <col min="7681" max="7681" width="50.5703125" style="265" customWidth="1"/>
    <col min="7682" max="7682" width="10.5703125" style="265" customWidth="1"/>
    <col min="7683" max="7684" width="9.42578125" style="265" customWidth="1"/>
    <col min="7685" max="7685" width="10.42578125" style="265" customWidth="1"/>
    <col min="7686" max="7687" width="10.85546875" style="265" customWidth="1"/>
    <col min="7688" max="7688" width="8.85546875" style="265" customWidth="1"/>
    <col min="7689" max="7929" width="9.140625" style="265" customWidth="1"/>
    <col min="7930" max="7930" width="30.28515625" style="265" customWidth="1"/>
    <col min="7931" max="7936" width="9.42578125" style="265"/>
    <col min="7937" max="7937" width="50.5703125" style="265" customWidth="1"/>
    <col min="7938" max="7938" width="10.5703125" style="265" customWidth="1"/>
    <col min="7939" max="7940" width="9.42578125" style="265" customWidth="1"/>
    <col min="7941" max="7941" width="10.42578125" style="265" customWidth="1"/>
    <col min="7942" max="7943" width="10.85546875" style="265" customWidth="1"/>
    <col min="7944" max="7944" width="8.85546875" style="265" customWidth="1"/>
    <col min="7945" max="8185" width="9.140625" style="265" customWidth="1"/>
    <col min="8186" max="8186" width="30.28515625" style="265" customWidth="1"/>
    <col min="8187" max="8192" width="9.42578125" style="265"/>
    <col min="8193" max="8193" width="50.5703125" style="265" customWidth="1"/>
    <col min="8194" max="8194" width="10.5703125" style="265" customWidth="1"/>
    <col min="8195" max="8196" width="9.42578125" style="265" customWidth="1"/>
    <col min="8197" max="8197" width="10.42578125" style="265" customWidth="1"/>
    <col min="8198" max="8199" width="10.85546875" style="265" customWidth="1"/>
    <col min="8200" max="8200" width="8.85546875" style="265" customWidth="1"/>
    <col min="8201" max="8441" width="9.140625" style="265" customWidth="1"/>
    <col min="8442" max="8442" width="30.28515625" style="265" customWidth="1"/>
    <col min="8443" max="8448" width="9.42578125" style="265"/>
    <col min="8449" max="8449" width="50.5703125" style="265" customWidth="1"/>
    <col min="8450" max="8450" width="10.5703125" style="265" customWidth="1"/>
    <col min="8451" max="8452" width="9.42578125" style="265" customWidth="1"/>
    <col min="8453" max="8453" width="10.42578125" style="265" customWidth="1"/>
    <col min="8454" max="8455" width="10.85546875" style="265" customWidth="1"/>
    <col min="8456" max="8456" width="8.85546875" style="265" customWidth="1"/>
    <col min="8457" max="8697" width="9.140625" style="265" customWidth="1"/>
    <col min="8698" max="8698" width="30.28515625" style="265" customWidth="1"/>
    <col min="8699" max="8704" width="9.42578125" style="265"/>
    <col min="8705" max="8705" width="50.5703125" style="265" customWidth="1"/>
    <col min="8706" max="8706" width="10.5703125" style="265" customWidth="1"/>
    <col min="8707" max="8708" width="9.42578125" style="265" customWidth="1"/>
    <col min="8709" max="8709" width="10.42578125" style="265" customWidth="1"/>
    <col min="8710" max="8711" width="10.85546875" style="265" customWidth="1"/>
    <col min="8712" max="8712" width="8.85546875" style="265" customWidth="1"/>
    <col min="8713" max="8953" width="9.140625" style="265" customWidth="1"/>
    <col min="8954" max="8954" width="30.28515625" style="265" customWidth="1"/>
    <col min="8955" max="8960" width="9.42578125" style="265"/>
    <col min="8961" max="8961" width="50.5703125" style="265" customWidth="1"/>
    <col min="8962" max="8962" width="10.5703125" style="265" customWidth="1"/>
    <col min="8963" max="8964" width="9.42578125" style="265" customWidth="1"/>
    <col min="8965" max="8965" width="10.42578125" style="265" customWidth="1"/>
    <col min="8966" max="8967" width="10.85546875" style="265" customWidth="1"/>
    <col min="8968" max="8968" width="8.85546875" style="265" customWidth="1"/>
    <col min="8969" max="9209" width="9.140625" style="265" customWidth="1"/>
    <col min="9210" max="9210" width="30.28515625" style="265" customWidth="1"/>
    <col min="9211" max="9216" width="9.42578125" style="265"/>
    <col min="9217" max="9217" width="50.5703125" style="265" customWidth="1"/>
    <col min="9218" max="9218" width="10.5703125" style="265" customWidth="1"/>
    <col min="9219" max="9220" width="9.42578125" style="265" customWidth="1"/>
    <col min="9221" max="9221" width="10.42578125" style="265" customWidth="1"/>
    <col min="9222" max="9223" width="10.85546875" style="265" customWidth="1"/>
    <col min="9224" max="9224" width="8.85546875" style="265" customWidth="1"/>
    <col min="9225" max="9465" width="9.140625" style="265" customWidth="1"/>
    <col min="9466" max="9466" width="30.28515625" style="265" customWidth="1"/>
    <col min="9467" max="9472" width="9.42578125" style="265"/>
    <col min="9473" max="9473" width="50.5703125" style="265" customWidth="1"/>
    <col min="9474" max="9474" width="10.5703125" style="265" customWidth="1"/>
    <col min="9475" max="9476" width="9.42578125" style="265" customWidth="1"/>
    <col min="9477" max="9477" width="10.42578125" style="265" customWidth="1"/>
    <col min="9478" max="9479" width="10.85546875" style="265" customWidth="1"/>
    <col min="9480" max="9480" width="8.85546875" style="265" customWidth="1"/>
    <col min="9481" max="9721" width="9.140625" style="265" customWidth="1"/>
    <col min="9722" max="9722" width="30.28515625" style="265" customWidth="1"/>
    <col min="9723" max="9728" width="9.42578125" style="265"/>
    <col min="9729" max="9729" width="50.5703125" style="265" customWidth="1"/>
    <col min="9730" max="9730" width="10.5703125" style="265" customWidth="1"/>
    <col min="9731" max="9732" width="9.42578125" style="265" customWidth="1"/>
    <col min="9733" max="9733" width="10.42578125" style="265" customWidth="1"/>
    <col min="9734" max="9735" width="10.85546875" style="265" customWidth="1"/>
    <col min="9736" max="9736" width="8.85546875" style="265" customWidth="1"/>
    <col min="9737" max="9977" width="9.140625" style="265" customWidth="1"/>
    <col min="9978" max="9978" width="30.28515625" style="265" customWidth="1"/>
    <col min="9979" max="9984" width="9.42578125" style="265"/>
    <col min="9985" max="9985" width="50.5703125" style="265" customWidth="1"/>
    <col min="9986" max="9986" width="10.5703125" style="265" customWidth="1"/>
    <col min="9987" max="9988" width="9.42578125" style="265" customWidth="1"/>
    <col min="9989" max="9989" width="10.42578125" style="265" customWidth="1"/>
    <col min="9990" max="9991" width="10.85546875" style="265" customWidth="1"/>
    <col min="9992" max="9992" width="8.85546875" style="265" customWidth="1"/>
    <col min="9993" max="10233" width="9.140625" style="265" customWidth="1"/>
    <col min="10234" max="10234" width="30.28515625" style="265" customWidth="1"/>
    <col min="10235" max="10240" width="9.42578125" style="265"/>
    <col min="10241" max="10241" width="50.5703125" style="265" customWidth="1"/>
    <col min="10242" max="10242" width="10.5703125" style="265" customWidth="1"/>
    <col min="10243" max="10244" width="9.42578125" style="265" customWidth="1"/>
    <col min="10245" max="10245" width="10.42578125" style="265" customWidth="1"/>
    <col min="10246" max="10247" width="10.85546875" style="265" customWidth="1"/>
    <col min="10248" max="10248" width="8.85546875" style="265" customWidth="1"/>
    <col min="10249" max="10489" width="9.140625" style="265" customWidth="1"/>
    <col min="10490" max="10490" width="30.28515625" style="265" customWidth="1"/>
    <col min="10491" max="10496" width="9.42578125" style="265"/>
    <col min="10497" max="10497" width="50.5703125" style="265" customWidth="1"/>
    <col min="10498" max="10498" width="10.5703125" style="265" customWidth="1"/>
    <col min="10499" max="10500" width="9.42578125" style="265" customWidth="1"/>
    <col min="10501" max="10501" width="10.42578125" style="265" customWidth="1"/>
    <col min="10502" max="10503" width="10.85546875" style="265" customWidth="1"/>
    <col min="10504" max="10504" width="8.85546875" style="265" customWidth="1"/>
    <col min="10505" max="10745" width="9.140625" style="265" customWidth="1"/>
    <col min="10746" max="10746" width="30.28515625" style="265" customWidth="1"/>
    <col min="10747" max="10752" width="9.42578125" style="265"/>
    <col min="10753" max="10753" width="50.5703125" style="265" customWidth="1"/>
    <col min="10754" max="10754" width="10.5703125" style="265" customWidth="1"/>
    <col min="10755" max="10756" width="9.42578125" style="265" customWidth="1"/>
    <col min="10757" max="10757" width="10.42578125" style="265" customWidth="1"/>
    <col min="10758" max="10759" width="10.85546875" style="265" customWidth="1"/>
    <col min="10760" max="10760" width="8.85546875" style="265" customWidth="1"/>
    <col min="10761" max="11001" width="9.140625" style="265" customWidth="1"/>
    <col min="11002" max="11002" width="30.28515625" style="265" customWidth="1"/>
    <col min="11003" max="11008" width="9.42578125" style="265"/>
    <col min="11009" max="11009" width="50.5703125" style="265" customWidth="1"/>
    <col min="11010" max="11010" width="10.5703125" style="265" customWidth="1"/>
    <col min="11011" max="11012" width="9.42578125" style="265" customWidth="1"/>
    <col min="11013" max="11013" width="10.42578125" style="265" customWidth="1"/>
    <col min="11014" max="11015" width="10.85546875" style="265" customWidth="1"/>
    <col min="11016" max="11016" width="8.85546875" style="265" customWidth="1"/>
    <col min="11017" max="11257" width="9.140625" style="265" customWidth="1"/>
    <col min="11258" max="11258" width="30.28515625" style="265" customWidth="1"/>
    <col min="11259" max="11264" width="9.42578125" style="265"/>
    <col min="11265" max="11265" width="50.5703125" style="265" customWidth="1"/>
    <col min="11266" max="11266" width="10.5703125" style="265" customWidth="1"/>
    <col min="11267" max="11268" width="9.42578125" style="265" customWidth="1"/>
    <col min="11269" max="11269" width="10.42578125" style="265" customWidth="1"/>
    <col min="11270" max="11271" width="10.85546875" style="265" customWidth="1"/>
    <col min="11272" max="11272" width="8.85546875" style="265" customWidth="1"/>
    <col min="11273" max="11513" width="9.140625" style="265" customWidth="1"/>
    <col min="11514" max="11514" width="30.28515625" style="265" customWidth="1"/>
    <col min="11515" max="11520" width="9.42578125" style="265"/>
    <col min="11521" max="11521" width="50.5703125" style="265" customWidth="1"/>
    <col min="11522" max="11522" width="10.5703125" style="265" customWidth="1"/>
    <col min="11523" max="11524" width="9.42578125" style="265" customWidth="1"/>
    <col min="11525" max="11525" width="10.42578125" style="265" customWidth="1"/>
    <col min="11526" max="11527" width="10.85546875" style="265" customWidth="1"/>
    <col min="11528" max="11528" width="8.85546875" style="265" customWidth="1"/>
    <col min="11529" max="11769" width="9.140625" style="265" customWidth="1"/>
    <col min="11770" max="11770" width="30.28515625" style="265" customWidth="1"/>
    <col min="11771" max="11776" width="9.42578125" style="265"/>
    <col min="11777" max="11777" width="50.5703125" style="265" customWidth="1"/>
    <col min="11778" max="11778" width="10.5703125" style="265" customWidth="1"/>
    <col min="11779" max="11780" width="9.42578125" style="265" customWidth="1"/>
    <col min="11781" max="11781" width="10.42578125" style="265" customWidth="1"/>
    <col min="11782" max="11783" width="10.85546875" style="265" customWidth="1"/>
    <col min="11784" max="11784" width="8.85546875" style="265" customWidth="1"/>
    <col min="11785" max="12025" width="9.140625" style="265" customWidth="1"/>
    <col min="12026" max="12026" width="30.28515625" style="265" customWidth="1"/>
    <col min="12027" max="12032" width="9.42578125" style="265"/>
    <col min="12033" max="12033" width="50.5703125" style="265" customWidth="1"/>
    <col min="12034" max="12034" width="10.5703125" style="265" customWidth="1"/>
    <col min="12035" max="12036" width="9.42578125" style="265" customWidth="1"/>
    <col min="12037" max="12037" width="10.42578125" style="265" customWidth="1"/>
    <col min="12038" max="12039" width="10.85546875" style="265" customWidth="1"/>
    <col min="12040" max="12040" width="8.85546875" style="265" customWidth="1"/>
    <col min="12041" max="12281" width="9.140625" style="265" customWidth="1"/>
    <col min="12282" max="12282" width="30.28515625" style="265" customWidth="1"/>
    <col min="12283" max="12288" width="9.42578125" style="265"/>
    <col min="12289" max="12289" width="50.5703125" style="265" customWidth="1"/>
    <col min="12290" max="12290" width="10.5703125" style="265" customWidth="1"/>
    <col min="12291" max="12292" width="9.42578125" style="265" customWidth="1"/>
    <col min="12293" max="12293" width="10.42578125" style="265" customWidth="1"/>
    <col min="12294" max="12295" width="10.85546875" style="265" customWidth="1"/>
    <col min="12296" max="12296" width="8.85546875" style="265" customWidth="1"/>
    <col min="12297" max="12537" width="9.140625" style="265" customWidth="1"/>
    <col min="12538" max="12538" width="30.28515625" style="265" customWidth="1"/>
    <col min="12539" max="12544" width="9.42578125" style="265"/>
    <col min="12545" max="12545" width="50.5703125" style="265" customWidth="1"/>
    <col min="12546" max="12546" width="10.5703125" style="265" customWidth="1"/>
    <col min="12547" max="12548" width="9.42578125" style="265" customWidth="1"/>
    <col min="12549" max="12549" width="10.42578125" style="265" customWidth="1"/>
    <col min="12550" max="12551" width="10.85546875" style="265" customWidth="1"/>
    <col min="12552" max="12552" width="8.85546875" style="265" customWidth="1"/>
    <col min="12553" max="12793" width="9.140625" style="265" customWidth="1"/>
    <col min="12794" max="12794" width="30.28515625" style="265" customWidth="1"/>
    <col min="12795" max="12800" width="9.42578125" style="265"/>
    <col min="12801" max="12801" width="50.5703125" style="265" customWidth="1"/>
    <col min="12802" max="12802" width="10.5703125" style="265" customWidth="1"/>
    <col min="12803" max="12804" width="9.42578125" style="265" customWidth="1"/>
    <col min="12805" max="12805" width="10.42578125" style="265" customWidth="1"/>
    <col min="12806" max="12807" width="10.85546875" style="265" customWidth="1"/>
    <col min="12808" max="12808" width="8.85546875" style="265" customWidth="1"/>
    <col min="12809" max="13049" width="9.140625" style="265" customWidth="1"/>
    <col min="13050" max="13050" width="30.28515625" style="265" customWidth="1"/>
    <col min="13051" max="13056" width="9.42578125" style="265"/>
    <col min="13057" max="13057" width="50.5703125" style="265" customWidth="1"/>
    <col min="13058" max="13058" width="10.5703125" style="265" customWidth="1"/>
    <col min="13059" max="13060" width="9.42578125" style="265" customWidth="1"/>
    <col min="13061" max="13061" width="10.42578125" style="265" customWidth="1"/>
    <col min="13062" max="13063" width="10.85546875" style="265" customWidth="1"/>
    <col min="13064" max="13064" width="8.85546875" style="265" customWidth="1"/>
    <col min="13065" max="13305" width="9.140625" style="265" customWidth="1"/>
    <col min="13306" max="13306" width="30.28515625" style="265" customWidth="1"/>
    <col min="13307" max="13312" width="9.42578125" style="265"/>
    <col min="13313" max="13313" width="50.5703125" style="265" customWidth="1"/>
    <col min="13314" max="13314" width="10.5703125" style="265" customWidth="1"/>
    <col min="13315" max="13316" width="9.42578125" style="265" customWidth="1"/>
    <col min="13317" max="13317" width="10.42578125" style="265" customWidth="1"/>
    <col min="13318" max="13319" width="10.85546875" style="265" customWidth="1"/>
    <col min="13320" max="13320" width="8.85546875" style="265" customWidth="1"/>
    <col min="13321" max="13561" width="9.140625" style="265" customWidth="1"/>
    <col min="13562" max="13562" width="30.28515625" style="265" customWidth="1"/>
    <col min="13563" max="13568" width="9.42578125" style="265"/>
    <col min="13569" max="13569" width="50.5703125" style="265" customWidth="1"/>
    <col min="13570" max="13570" width="10.5703125" style="265" customWidth="1"/>
    <col min="13571" max="13572" width="9.42578125" style="265" customWidth="1"/>
    <col min="13573" max="13573" width="10.42578125" style="265" customWidth="1"/>
    <col min="13574" max="13575" width="10.85546875" style="265" customWidth="1"/>
    <col min="13576" max="13576" width="8.85546875" style="265" customWidth="1"/>
    <col min="13577" max="13817" width="9.140625" style="265" customWidth="1"/>
    <col min="13818" max="13818" width="30.28515625" style="265" customWidth="1"/>
    <col min="13819" max="13824" width="9.42578125" style="265"/>
    <col min="13825" max="13825" width="50.5703125" style="265" customWidth="1"/>
    <col min="13826" max="13826" width="10.5703125" style="265" customWidth="1"/>
    <col min="13827" max="13828" width="9.42578125" style="265" customWidth="1"/>
    <col min="13829" max="13829" width="10.42578125" style="265" customWidth="1"/>
    <col min="13830" max="13831" width="10.85546875" style="265" customWidth="1"/>
    <col min="13832" max="13832" width="8.85546875" style="265" customWidth="1"/>
    <col min="13833" max="14073" width="9.140625" style="265" customWidth="1"/>
    <col min="14074" max="14074" width="30.28515625" style="265" customWidth="1"/>
    <col min="14075" max="14080" width="9.42578125" style="265"/>
    <col min="14081" max="14081" width="50.5703125" style="265" customWidth="1"/>
    <col min="14082" max="14082" width="10.5703125" style="265" customWidth="1"/>
    <col min="14083" max="14084" width="9.42578125" style="265" customWidth="1"/>
    <col min="14085" max="14085" width="10.42578125" style="265" customWidth="1"/>
    <col min="14086" max="14087" width="10.85546875" style="265" customWidth="1"/>
    <col min="14088" max="14088" width="8.85546875" style="265" customWidth="1"/>
    <col min="14089" max="14329" width="9.140625" style="265" customWidth="1"/>
    <col min="14330" max="14330" width="30.28515625" style="265" customWidth="1"/>
    <col min="14331" max="14336" width="9.42578125" style="265"/>
    <col min="14337" max="14337" width="50.5703125" style="265" customWidth="1"/>
    <col min="14338" max="14338" width="10.5703125" style="265" customWidth="1"/>
    <col min="14339" max="14340" width="9.42578125" style="265" customWidth="1"/>
    <col min="14341" max="14341" width="10.42578125" style="265" customWidth="1"/>
    <col min="14342" max="14343" width="10.85546875" style="265" customWidth="1"/>
    <col min="14344" max="14344" width="8.85546875" style="265" customWidth="1"/>
    <col min="14345" max="14585" width="9.140625" style="265" customWidth="1"/>
    <col min="14586" max="14586" width="30.28515625" style="265" customWidth="1"/>
    <col min="14587" max="14592" width="9.42578125" style="265"/>
    <col min="14593" max="14593" width="50.5703125" style="265" customWidth="1"/>
    <col min="14594" max="14594" width="10.5703125" style="265" customWidth="1"/>
    <col min="14595" max="14596" width="9.42578125" style="265" customWidth="1"/>
    <col min="14597" max="14597" width="10.42578125" style="265" customWidth="1"/>
    <col min="14598" max="14599" width="10.85546875" style="265" customWidth="1"/>
    <col min="14600" max="14600" width="8.85546875" style="265" customWidth="1"/>
    <col min="14601" max="14841" width="9.140625" style="265" customWidth="1"/>
    <col min="14842" max="14842" width="30.28515625" style="265" customWidth="1"/>
    <col min="14843" max="14848" width="9.42578125" style="265"/>
    <col min="14849" max="14849" width="50.5703125" style="265" customWidth="1"/>
    <col min="14850" max="14850" width="10.5703125" style="265" customWidth="1"/>
    <col min="14851" max="14852" width="9.42578125" style="265" customWidth="1"/>
    <col min="14853" max="14853" width="10.42578125" style="265" customWidth="1"/>
    <col min="14854" max="14855" width="10.85546875" style="265" customWidth="1"/>
    <col min="14856" max="14856" width="8.85546875" style="265" customWidth="1"/>
    <col min="14857" max="15097" width="9.140625" style="265" customWidth="1"/>
    <col min="15098" max="15098" width="30.28515625" style="265" customWidth="1"/>
    <col min="15099" max="15104" width="9.42578125" style="265"/>
    <col min="15105" max="15105" width="50.5703125" style="265" customWidth="1"/>
    <col min="15106" max="15106" width="10.5703125" style="265" customWidth="1"/>
    <col min="15107" max="15108" width="9.42578125" style="265" customWidth="1"/>
    <col min="15109" max="15109" width="10.42578125" style="265" customWidth="1"/>
    <col min="15110" max="15111" width="10.85546875" style="265" customWidth="1"/>
    <col min="15112" max="15112" width="8.85546875" style="265" customWidth="1"/>
    <col min="15113" max="15353" width="9.140625" style="265" customWidth="1"/>
    <col min="15354" max="15354" width="30.28515625" style="265" customWidth="1"/>
    <col min="15355" max="15360" width="9.42578125" style="265"/>
    <col min="15361" max="15361" width="50.5703125" style="265" customWidth="1"/>
    <col min="15362" max="15362" width="10.5703125" style="265" customWidth="1"/>
    <col min="15363" max="15364" width="9.42578125" style="265" customWidth="1"/>
    <col min="15365" max="15365" width="10.42578125" style="265" customWidth="1"/>
    <col min="15366" max="15367" width="10.85546875" style="265" customWidth="1"/>
    <col min="15368" max="15368" width="8.85546875" style="265" customWidth="1"/>
    <col min="15369" max="15609" width="9.140625" style="265" customWidth="1"/>
    <col min="15610" max="15610" width="30.28515625" style="265" customWidth="1"/>
    <col min="15611" max="15616" width="9.42578125" style="265"/>
    <col min="15617" max="15617" width="50.5703125" style="265" customWidth="1"/>
    <col min="15618" max="15618" width="10.5703125" style="265" customWidth="1"/>
    <col min="15619" max="15620" width="9.42578125" style="265" customWidth="1"/>
    <col min="15621" max="15621" width="10.42578125" style="265" customWidth="1"/>
    <col min="15622" max="15623" width="10.85546875" style="265" customWidth="1"/>
    <col min="15624" max="15624" width="8.85546875" style="265" customWidth="1"/>
    <col min="15625" max="15865" width="9.140625" style="265" customWidth="1"/>
    <col min="15866" max="15866" width="30.28515625" style="265" customWidth="1"/>
    <col min="15867" max="15872" width="9.42578125" style="265"/>
    <col min="15873" max="15873" width="50.5703125" style="265" customWidth="1"/>
    <col min="15874" max="15874" width="10.5703125" style="265" customWidth="1"/>
    <col min="15875" max="15876" width="9.42578125" style="265" customWidth="1"/>
    <col min="15877" max="15877" width="10.42578125" style="265" customWidth="1"/>
    <col min="15878" max="15879" width="10.85546875" style="265" customWidth="1"/>
    <col min="15880" max="15880" width="8.85546875" style="265" customWidth="1"/>
    <col min="15881" max="16121" width="9.140625" style="265" customWidth="1"/>
    <col min="16122" max="16122" width="30.28515625" style="265" customWidth="1"/>
    <col min="16123" max="16128" width="9.42578125" style="265"/>
    <col min="16129" max="16129" width="50.5703125" style="265" customWidth="1"/>
    <col min="16130" max="16130" width="10.5703125" style="265" customWidth="1"/>
    <col min="16131" max="16132" width="9.42578125" style="265" customWidth="1"/>
    <col min="16133" max="16133" width="10.42578125" style="265" customWidth="1"/>
    <col min="16134" max="16135" width="10.85546875" style="265" customWidth="1"/>
    <col min="16136" max="16136" width="8.85546875" style="265" customWidth="1"/>
    <col min="16137" max="16377" width="9.140625" style="265" customWidth="1"/>
    <col min="16378" max="16378" width="30.28515625" style="265" customWidth="1"/>
    <col min="16379" max="16384" width="9.42578125" style="265"/>
  </cols>
  <sheetData>
    <row r="1" spans="1:8">
      <c r="A1" s="270" t="s">
        <v>170</v>
      </c>
      <c r="B1" s="269"/>
      <c r="C1" s="269"/>
      <c r="F1" s="270"/>
      <c r="G1" s="270"/>
      <c r="H1" s="270"/>
    </row>
    <row r="2" spans="1:8">
      <c r="A2" s="541" t="s">
        <v>171</v>
      </c>
      <c r="B2" s="271"/>
      <c r="C2" s="271"/>
      <c r="F2" s="272"/>
      <c r="G2" s="272"/>
      <c r="H2" s="272"/>
    </row>
    <row r="3" spans="1:8" ht="13.5" thickBot="1"/>
    <row r="4" spans="1:8" ht="58.5" customHeight="1">
      <c r="A4" s="738" t="s">
        <v>162</v>
      </c>
      <c r="B4" s="860" t="s">
        <v>172</v>
      </c>
      <c r="C4" s="861"/>
      <c r="D4" s="861"/>
      <c r="E4" s="861"/>
      <c r="F4" s="852" t="s">
        <v>173</v>
      </c>
      <c r="G4" s="852" t="s">
        <v>174</v>
      </c>
      <c r="H4" s="856" t="s">
        <v>175</v>
      </c>
    </row>
    <row r="5" spans="1:8" ht="83.25" customHeight="1">
      <c r="A5" s="742"/>
      <c r="B5" s="862" t="s">
        <v>156</v>
      </c>
      <c r="C5" s="865" t="s">
        <v>176</v>
      </c>
      <c r="D5" s="868" t="s">
        <v>177</v>
      </c>
      <c r="E5" s="868"/>
      <c r="F5" s="854"/>
      <c r="G5" s="854"/>
      <c r="H5" s="857"/>
    </row>
    <row r="6" spans="1:8" ht="51.75" customHeight="1">
      <c r="A6" s="742"/>
      <c r="B6" s="863"/>
      <c r="C6" s="866"/>
      <c r="D6" s="859" t="s">
        <v>167</v>
      </c>
      <c r="E6" s="859" t="s">
        <v>168</v>
      </c>
      <c r="F6" s="855"/>
      <c r="G6" s="855"/>
      <c r="H6" s="858"/>
    </row>
    <row r="7" spans="1:8" ht="21" customHeight="1" thickBot="1">
      <c r="A7" s="739"/>
      <c r="B7" s="864"/>
      <c r="C7" s="867"/>
      <c r="D7" s="853"/>
      <c r="E7" s="853"/>
      <c r="F7" s="785" t="s">
        <v>178</v>
      </c>
      <c r="G7" s="785"/>
      <c r="H7" s="786"/>
    </row>
    <row r="8" spans="1:8">
      <c r="A8" s="389"/>
      <c r="B8" s="549"/>
      <c r="C8" s="550"/>
      <c r="D8" s="382"/>
      <c r="E8" s="382"/>
      <c r="F8" s="382"/>
      <c r="G8" s="383"/>
      <c r="H8" s="383"/>
    </row>
    <row r="9" spans="1:8">
      <c r="A9" s="188" t="s">
        <v>110</v>
      </c>
      <c r="B9" s="394">
        <v>1596366</v>
      </c>
      <c r="C9" s="395">
        <v>100</v>
      </c>
      <c r="D9" s="396">
        <v>113577</v>
      </c>
      <c r="E9" s="395">
        <v>100</v>
      </c>
      <c r="F9" s="135">
        <v>2.4</v>
      </c>
      <c r="G9" s="395">
        <v>35.200000000000003</v>
      </c>
      <c r="H9" s="397">
        <v>62.4</v>
      </c>
    </row>
    <row r="10" spans="1:8">
      <c r="A10" s="189" t="s">
        <v>111</v>
      </c>
      <c r="B10" s="394">
        <v>323740</v>
      </c>
      <c r="C10" s="395">
        <v>20.3</v>
      </c>
      <c r="D10" s="396">
        <v>112145</v>
      </c>
      <c r="E10" s="395">
        <v>98.7</v>
      </c>
      <c r="F10" s="135">
        <v>0.8</v>
      </c>
      <c r="G10" s="395">
        <v>39.1</v>
      </c>
      <c r="H10" s="397">
        <v>60.1</v>
      </c>
    </row>
    <row r="11" spans="1:8">
      <c r="A11" s="190" t="s">
        <v>112</v>
      </c>
      <c r="B11" s="398"/>
      <c r="C11" s="85"/>
      <c r="D11" s="399"/>
      <c r="E11" s="85"/>
      <c r="F11" s="18"/>
      <c r="G11" s="85"/>
      <c r="H11" s="400"/>
    </row>
    <row r="12" spans="1:8">
      <c r="A12" s="191" t="s">
        <v>4</v>
      </c>
      <c r="B12" s="398">
        <v>126074</v>
      </c>
      <c r="C12" s="85">
        <v>7.9</v>
      </c>
      <c r="D12" s="399">
        <v>100202</v>
      </c>
      <c r="E12" s="85">
        <v>88.2</v>
      </c>
      <c r="F12" s="18">
        <v>1.1000000000000001</v>
      </c>
      <c r="G12" s="85">
        <v>33.1</v>
      </c>
      <c r="H12" s="400">
        <v>65.7</v>
      </c>
    </row>
    <row r="13" spans="1:8">
      <c r="A13" s="191" t="s">
        <v>5</v>
      </c>
      <c r="B13" s="398">
        <v>197665</v>
      </c>
      <c r="C13" s="85">
        <v>12.4</v>
      </c>
      <c r="D13" s="399">
        <v>121371</v>
      </c>
      <c r="E13" s="85">
        <v>106.9</v>
      </c>
      <c r="F13" s="18">
        <v>0.6</v>
      </c>
      <c r="G13" s="85">
        <v>42.9</v>
      </c>
      <c r="H13" s="400">
        <v>56.4</v>
      </c>
    </row>
    <row r="14" spans="1:8">
      <c r="A14" s="189" t="s">
        <v>113</v>
      </c>
      <c r="B14" s="394">
        <v>252018</v>
      </c>
      <c r="C14" s="395">
        <v>15.8</v>
      </c>
      <c r="D14" s="396">
        <v>111665</v>
      </c>
      <c r="E14" s="395">
        <v>98.3</v>
      </c>
      <c r="F14" s="135">
        <v>3.3</v>
      </c>
      <c r="G14" s="395">
        <v>37.1</v>
      </c>
      <c r="H14" s="397">
        <v>59.6</v>
      </c>
    </row>
    <row r="15" spans="1:8">
      <c r="A15" s="190" t="s">
        <v>112</v>
      </c>
      <c r="B15" s="398"/>
      <c r="C15" s="85"/>
      <c r="D15" s="399"/>
      <c r="E15" s="85"/>
      <c r="F15" s="18"/>
      <c r="G15" s="85"/>
      <c r="H15" s="400"/>
    </row>
    <row r="16" spans="1:8">
      <c r="A16" s="191" t="s">
        <v>11</v>
      </c>
      <c r="B16" s="398">
        <v>156533</v>
      </c>
      <c r="C16" s="85">
        <v>9.8000000000000007</v>
      </c>
      <c r="D16" s="399">
        <v>110968</v>
      </c>
      <c r="E16" s="85">
        <v>97.7</v>
      </c>
      <c r="F16" s="18">
        <v>3.4</v>
      </c>
      <c r="G16" s="85">
        <v>37.9</v>
      </c>
      <c r="H16" s="400">
        <v>58.7</v>
      </c>
    </row>
    <row r="17" spans="1:11">
      <c r="A17" s="191" t="s">
        <v>12</v>
      </c>
      <c r="B17" s="398">
        <v>60164</v>
      </c>
      <c r="C17" s="85">
        <v>3.8</v>
      </c>
      <c r="D17" s="399">
        <v>115728</v>
      </c>
      <c r="E17" s="85">
        <v>101.9</v>
      </c>
      <c r="F17" s="18">
        <v>3.1</v>
      </c>
      <c r="G17" s="85">
        <v>32.6</v>
      </c>
      <c r="H17" s="400">
        <v>64.400000000000006</v>
      </c>
    </row>
    <row r="18" spans="1:11">
      <c r="A18" s="191" t="s">
        <v>10</v>
      </c>
      <c r="B18" s="398">
        <v>35321</v>
      </c>
      <c r="C18" s="85">
        <v>2.2000000000000002</v>
      </c>
      <c r="D18" s="399">
        <v>108205</v>
      </c>
      <c r="E18" s="85">
        <v>95.3</v>
      </c>
      <c r="F18" s="18">
        <v>3.3</v>
      </c>
      <c r="G18" s="85">
        <v>41.6</v>
      </c>
      <c r="H18" s="400">
        <v>55.2</v>
      </c>
    </row>
    <row r="19" spans="1:11">
      <c r="A19" s="189" t="s">
        <v>114</v>
      </c>
      <c r="B19" s="394">
        <v>168066</v>
      </c>
      <c r="C19" s="395">
        <v>10.5</v>
      </c>
      <c r="D19" s="396">
        <v>123898</v>
      </c>
      <c r="E19" s="395">
        <v>109.1</v>
      </c>
      <c r="F19" s="135">
        <v>1.5</v>
      </c>
      <c r="G19" s="395">
        <v>41.9</v>
      </c>
      <c r="H19" s="397">
        <v>56.6</v>
      </c>
    </row>
    <row r="20" spans="1:11">
      <c r="A20" s="190" t="s">
        <v>112</v>
      </c>
      <c r="B20" s="398"/>
      <c r="C20" s="85"/>
      <c r="D20" s="399"/>
      <c r="E20" s="85"/>
      <c r="F20" s="18"/>
      <c r="G20" s="85"/>
      <c r="H20" s="400"/>
    </row>
    <row r="21" spans="1:11">
      <c r="A21" s="191" t="s">
        <v>13</v>
      </c>
      <c r="B21" s="398">
        <v>134554</v>
      </c>
      <c r="C21" s="85">
        <v>8.4</v>
      </c>
      <c r="D21" s="399">
        <v>128529</v>
      </c>
      <c r="E21" s="85">
        <v>113.2</v>
      </c>
      <c r="F21" s="18">
        <v>1.2</v>
      </c>
      <c r="G21" s="85">
        <v>42.1</v>
      </c>
      <c r="H21" s="400">
        <v>56.6</v>
      </c>
    </row>
    <row r="22" spans="1:11">
      <c r="A22" s="191" t="s">
        <v>14</v>
      </c>
      <c r="B22" s="398">
        <v>33512</v>
      </c>
      <c r="C22" s="85">
        <v>2.1</v>
      </c>
      <c r="D22" s="399">
        <v>108242</v>
      </c>
      <c r="E22" s="85">
        <v>95.3</v>
      </c>
      <c r="F22" s="18">
        <v>2.5</v>
      </c>
      <c r="G22" s="85">
        <v>41.1</v>
      </c>
      <c r="H22" s="400">
        <v>56.4</v>
      </c>
    </row>
    <row r="23" spans="1:11">
      <c r="A23" s="189" t="s">
        <v>115</v>
      </c>
      <c r="B23" s="394">
        <v>205104</v>
      </c>
      <c r="C23" s="395">
        <v>12.8</v>
      </c>
      <c r="D23" s="396">
        <v>107973</v>
      </c>
      <c r="E23" s="395">
        <v>95.1</v>
      </c>
      <c r="F23" s="135">
        <v>3.2</v>
      </c>
      <c r="G23" s="395">
        <v>36.4</v>
      </c>
      <c r="H23" s="397">
        <v>60.4</v>
      </c>
    </row>
    <row r="24" spans="1:11">
      <c r="A24" s="190" t="s">
        <v>112</v>
      </c>
      <c r="B24" s="398"/>
      <c r="C24" s="85"/>
      <c r="D24" s="399"/>
      <c r="E24" s="85"/>
      <c r="F24" s="18"/>
      <c r="G24" s="85"/>
      <c r="H24" s="400"/>
    </row>
    <row r="25" spans="1:11">
      <c r="A25" s="191" t="s">
        <v>17</v>
      </c>
      <c r="B25" s="398">
        <v>70733</v>
      </c>
      <c r="C25" s="85">
        <v>4.4000000000000004</v>
      </c>
      <c r="D25" s="399">
        <v>101985</v>
      </c>
      <c r="E25" s="85">
        <v>89.8</v>
      </c>
      <c r="F25" s="18">
        <v>3.4</v>
      </c>
      <c r="G25" s="85">
        <v>37.799999999999997</v>
      </c>
      <c r="H25" s="400">
        <v>58.8</v>
      </c>
      <c r="I25" s="551"/>
      <c r="J25" s="235"/>
      <c r="K25" s="263"/>
    </row>
    <row r="26" spans="1:11">
      <c r="A26" s="191" t="s">
        <v>16</v>
      </c>
      <c r="B26" s="398">
        <v>42453</v>
      </c>
      <c r="C26" s="85">
        <v>2.7</v>
      </c>
      <c r="D26" s="399">
        <v>100026</v>
      </c>
      <c r="E26" s="85">
        <v>88.1</v>
      </c>
      <c r="F26" s="18">
        <v>5.4</v>
      </c>
      <c r="G26" s="85">
        <v>35</v>
      </c>
      <c r="H26" s="400">
        <v>59.7</v>
      </c>
      <c r="I26" s="551"/>
      <c r="J26" s="235"/>
      <c r="K26" s="263"/>
    </row>
    <row r="27" spans="1:11">
      <c r="A27" s="191" t="s">
        <v>15</v>
      </c>
      <c r="B27" s="398">
        <v>91918</v>
      </c>
      <c r="C27" s="85">
        <v>5.8</v>
      </c>
      <c r="D27" s="399">
        <v>117603</v>
      </c>
      <c r="E27" s="85">
        <v>103.5</v>
      </c>
      <c r="F27" s="18">
        <v>2</v>
      </c>
      <c r="G27" s="85">
        <v>36</v>
      </c>
      <c r="H27" s="400">
        <v>62</v>
      </c>
    </row>
    <row r="28" spans="1:11">
      <c r="A28" s="189" t="s">
        <v>116</v>
      </c>
      <c r="B28" s="394">
        <v>134841</v>
      </c>
      <c r="C28" s="395">
        <v>8.4</v>
      </c>
      <c r="D28" s="396">
        <v>97551</v>
      </c>
      <c r="E28" s="395">
        <v>85.9</v>
      </c>
      <c r="F28" s="135">
        <v>3.1</v>
      </c>
      <c r="G28" s="395">
        <v>37.799999999999997</v>
      </c>
      <c r="H28" s="397">
        <v>59.1</v>
      </c>
    </row>
    <row r="29" spans="1:11">
      <c r="A29" s="190" t="s">
        <v>112</v>
      </c>
      <c r="B29" s="398"/>
      <c r="C29" s="4"/>
      <c r="D29" s="399"/>
      <c r="E29" s="4"/>
      <c r="F29" s="18"/>
      <c r="G29" s="4"/>
      <c r="H29" s="400"/>
    </row>
    <row r="30" spans="1:11">
      <c r="A30" s="191" t="s">
        <v>3</v>
      </c>
      <c r="B30" s="398">
        <v>97016</v>
      </c>
      <c r="C30" s="85">
        <v>6.1</v>
      </c>
      <c r="D30" s="399">
        <v>103543</v>
      </c>
      <c r="E30" s="85">
        <v>91.2</v>
      </c>
      <c r="F30" s="18">
        <v>2.9</v>
      </c>
      <c r="G30" s="85">
        <v>38.4</v>
      </c>
      <c r="H30" s="400">
        <v>58.7</v>
      </c>
    </row>
    <row r="31" spans="1:11">
      <c r="A31" s="191" t="s">
        <v>9</v>
      </c>
      <c r="B31" s="398">
        <v>37825</v>
      </c>
      <c r="C31" s="85">
        <v>2.4</v>
      </c>
      <c r="D31" s="399">
        <v>84944</v>
      </c>
      <c r="E31" s="85">
        <v>74.8</v>
      </c>
      <c r="F31" s="18">
        <v>3.6</v>
      </c>
      <c r="G31" s="85">
        <v>36.200000000000003</v>
      </c>
      <c r="H31" s="400">
        <v>60.2</v>
      </c>
    </row>
    <row r="32" spans="1:11">
      <c r="A32" s="189" t="s">
        <v>117</v>
      </c>
      <c r="B32" s="394">
        <v>158737</v>
      </c>
      <c r="C32" s="395">
        <v>9.9</v>
      </c>
      <c r="D32" s="396">
        <v>83625</v>
      </c>
      <c r="E32" s="395">
        <v>73.599999999999994</v>
      </c>
      <c r="F32" s="135">
        <v>3.6</v>
      </c>
      <c r="G32" s="395">
        <v>33.4</v>
      </c>
      <c r="H32" s="397">
        <v>63</v>
      </c>
    </row>
    <row r="33" spans="1:9">
      <c r="A33" s="190" t="s">
        <v>112</v>
      </c>
      <c r="B33" s="398"/>
      <c r="C33" s="4"/>
      <c r="D33" s="399"/>
      <c r="E33" s="4"/>
      <c r="F33" s="18"/>
      <c r="G33" s="4"/>
      <c r="H33" s="400"/>
    </row>
    <row r="34" spans="1:9">
      <c r="A34" s="192" t="s">
        <v>6</v>
      </c>
      <c r="B34" s="398">
        <v>60989</v>
      </c>
      <c r="C34" s="85">
        <v>3.8</v>
      </c>
      <c r="D34" s="399">
        <v>80212</v>
      </c>
      <c r="E34" s="85">
        <v>70.599999999999994</v>
      </c>
      <c r="F34" s="18">
        <v>4.4000000000000004</v>
      </c>
      <c r="G34" s="85">
        <v>29.4</v>
      </c>
      <c r="H34" s="400">
        <v>66.2</v>
      </c>
    </row>
    <row r="35" spans="1:9">
      <c r="A35" s="192" t="s">
        <v>7</v>
      </c>
      <c r="B35" s="398">
        <v>62613</v>
      </c>
      <c r="C35" s="85">
        <v>3.9</v>
      </c>
      <c r="D35" s="399">
        <v>84744</v>
      </c>
      <c r="E35" s="85">
        <v>74.599999999999994</v>
      </c>
      <c r="F35" s="18">
        <v>1.4</v>
      </c>
      <c r="G35" s="85">
        <v>38.9</v>
      </c>
      <c r="H35" s="400">
        <v>59.7</v>
      </c>
    </row>
    <row r="36" spans="1:9" ht="12.75" customHeight="1">
      <c r="A36" s="191" t="s">
        <v>8</v>
      </c>
      <c r="B36" s="398">
        <v>35134</v>
      </c>
      <c r="C36" s="85">
        <v>2.2000000000000002</v>
      </c>
      <c r="D36" s="399">
        <v>88054</v>
      </c>
      <c r="E36" s="85">
        <v>77.5</v>
      </c>
      <c r="F36" s="18">
        <v>6</v>
      </c>
      <c r="G36" s="85">
        <v>30.8</v>
      </c>
      <c r="H36" s="400">
        <v>63.3</v>
      </c>
    </row>
    <row r="37" spans="1:9">
      <c r="A37" s="189" t="s">
        <v>118</v>
      </c>
      <c r="B37" s="394">
        <v>353860</v>
      </c>
      <c r="C37" s="395">
        <v>22.2</v>
      </c>
      <c r="D37" s="396">
        <v>148986</v>
      </c>
      <c r="E37" s="395">
        <v>131.19999999999999</v>
      </c>
      <c r="F37" s="135">
        <v>2.4</v>
      </c>
      <c r="G37" s="395">
        <v>26</v>
      </c>
      <c r="H37" s="397">
        <v>71.599999999999994</v>
      </c>
    </row>
    <row r="38" spans="1:9">
      <c r="A38" s="190" t="s">
        <v>112</v>
      </c>
      <c r="B38" s="544"/>
      <c r="C38" s="545"/>
      <c r="D38" s="552"/>
      <c r="E38" s="545"/>
      <c r="F38" s="546"/>
      <c r="G38" s="545"/>
      <c r="H38" s="553"/>
    </row>
    <row r="39" spans="1:9" ht="15" customHeight="1">
      <c r="A39" s="191" t="s">
        <v>56</v>
      </c>
      <c r="B39" s="938" t="s">
        <v>55</v>
      </c>
      <c r="C39" s="939" t="s">
        <v>55</v>
      </c>
      <c r="D39" s="940" t="s">
        <v>55</v>
      </c>
      <c r="E39" s="939" t="s">
        <v>55</v>
      </c>
      <c r="F39" s="941" t="s">
        <v>55</v>
      </c>
      <c r="G39" s="939" t="s">
        <v>55</v>
      </c>
      <c r="H39" s="942" t="s">
        <v>55</v>
      </c>
      <c r="I39" s="266"/>
    </row>
    <row r="40" spans="1:9" ht="15" customHeight="1">
      <c r="A40" s="191" t="s">
        <v>57</v>
      </c>
      <c r="B40" s="938" t="s">
        <v>55</v>
      </c>
      <c r="C40" s="939" t="s">
        <v>55</v>
      </c>
      <c r="D40" s="940" t="s">
        <v>55</v>
      </c>
      <c r="E40" s="939" t="s">
        <v>55</v>
      </c>
      <c r="F40" s="941" t="s">
        <v>55</v>
      </c>
      <c r="G40" s="939" t="s">
        <v>55</v>
      </c>
      <c r="H40" s="942" t="s">
        <v>55</v>
      </c>
      <c r="I40" s="266"/>
    </row>
    <row r="41" spans="1:9">
      <c r="E41" s="554"/>
      <c r="F41" s="554"/>
      <c r="G41" s="554"/>
      <c r="H41" s="554"/>
    </row>
  </sheetData>
  <mergeCells count="11">
    <mergeCell ref="A4:A7"/>
    <mergeCell ref="B4:E4"/>
    <mergeCell ref="B5:B7"/>
    <mergeCell ref="C5:C7"/>
    <mergeCell ref="D5:E5"/>
    <mergeCell ref="F7:H7"/>
    <mergeCell ref="F4:F6"/>
    <mergeCell ref="G4:G6"/>
    <mergeCell ref="H4:H6"/>
    <mergeCell ref="D6:D7"/>
    <mergeCell ref="E6:E7"/>
  </mergeCells>
  <phoneticPr fontId="3" type="noConversion"/>
  <pageMargins left="0.75" right="0.75" top="1" bottom="1" header="0.5" footer="0.5"/>
  <pageSetup paperSize="9" scale="72" orientation="portrait" verticalDpi="597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3">
    <tabColor theme="3" tint="0.79998168889431442"/>
    <pageSetUpPr fitToPage="1"/>
  </sheetPr>
  <dimension ref="A1:IV39"/>
  <sheetViews>
    <sheetView workbookViewId="0"/>
  </sheetViews>
  <sheetFormatPr defaultColWidth="27.42578125" defaultRowHeight="12.75"/>
  <cols>
    <col min="1" max="1" width="50" style="22" customWidth="1"/>
    <col min="2" max="10" width="12" style="22" customWidth="1"/>
    <col min="11" max="11" width="14" style="22" customWidth="1"/>
    <col min="12" max="12" width="9" style="22" customWidth="1"/>
    <col min="13" max="13" width="10.5703125" style="22" customWidth="1"/>
    <col min="14" max="14" width="7.42578125" style="22" customWidth="1"/>
    <col min="15" max="15" width="9.28515625" style="22" customWidth="1"/>
    <col min="16" max="16384" width="27.42578125" style="22"/>
  </cols>
  <sheetData>
    <row r="1" spans="1:256" ht="18.75" customHeight="1">
      <c r="A1" s="28" t="s">
        <v>220</v>
      </c>
    </row>
    <row r="2" spans="1:256" ht="18.75" customHeight="1">
      <c r="A2" s="555" t="s">
        <v>257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  <c r="U2" s="137"/>
      <c r="V2" s="137"/>
      <c r="W2" s="137"/>
      <c r="X2" s="137"/>
      <c r="Y2" s="137"/>
      <c r="Z2" s="137"/>
      <c r="AA2" s="137"/>
      <c r="AB2" s="137"/>
      <c r="AC2" s="137"/>
      <c r="AD2" s="137"/>
      <c r="AE2" s="137"/>
      <c r="AF2" s="137"/>
      <c r="AG2" s="137"/>
      <c r="AH2" s="137"/>
      <c r="AI2" s="137"/>
      <c r="AJ2" s="137"/>
      <c r="AK2" s="137"/>
      <c r="AL2" s="137"/>
      <c r="AM2" s="137"/>
      <c r="AN2" s="137"/>
      <c r="AO2" s="137"/>
      <c r="AP2" s="137"/>
      <c r="AQ2" s="137"/>
      <c r="AR2" s="137"/>
      <c r="AS2" s="137"/>
      <c r="AT2" s="137"/>
      <c r="AU2" s="137"/>
      <c r="AV2" s="137"/>
      <c r="AW2" s="137"/>
      <c r="AX2" s="137"/>
      <c r="AY2" s="137"/>
      <c r="AZ2" s="137"/>
      <c r="BA2" s="137"/>
      <c r="BB2" s="137"/>
      <c r="BC2" s="137"/>
      <c r="BD2" s="137"/>
      <c r="BE2" s="137"/>
      <c r="BF2" s="137"/>
      <c r="BG2" s="137"/>
      <c r="BH2" s="137"/>
      <c r="BI2" s="137"/>
      <c r="BJ2" s="137"/>
      <c r="BK2" s="137"/>
      <c r="BL2" s="137"/>
      <c r="BM2" s="137"/>
      <c r="BN2" s="137"/>
      <c r="BO2" s="137"/>
      <c r="BP2" s="137"/>
      <c r="BQ2" s="137"/>
      <c r="BR2" s="137"/>
      <c r="BS2" s="137"/>
      <c r="BT2" s="137"/>
      <c r="BU2" s="137"/>
      <c r="BV2" s="137"/>
      <c r="BW2" s="137"/>
      <c r="BX2" s="137"/>
      <c r="BY2" s="137"/>
      <c r="BZ2" s="137"/>
      <c r="CA2" s="137"/>
      <c r="CB2" s="137"/>
      <c r="CC2" s="137"/>
      <c r="CD2" s="137"/>
      <c r="CE2" s="137"/>
      <c r="CF2" s="137"/>
      <c r="CG2" s="137"/>
      <c r="CH2" s="137"/>
      <c r="CI2" s="137"/>
      <c r="CJ2" s="137"/>
      <c r="CK2" s="137"/>
      <c r="CL2" s="137"/>
      <c r="CM2" s="137"/>
      <c r="CN2" s="137"/>
      <c r="CO2" s="137"/>
      <c r="CP2" s="137"/>
      <c r="CQ2" s="137"/>
      <c r="CR2" s="137"/>
      <c r="CS2" s="137"/>
      <c r="CT2" s="137"/>
      <c r="CU2" s="137"/>
      <c r="CV2" s="137"/>
      <c r="CW2" s="137"/>
      <c r="CX2" s="137"/>
      <c r="CY2" s="137"/>
      <c r="CZ2" s="137"/>
      <c r="DA2" s="137"/>
      <c r="DB2" s="137"/>
      <c r="DC2" s="137"/>
      <c r="DD2" s="137"/>
      <c r="DE2" s="137"/>
      <c r="DF2" s="137"/>
      <c r="DG2" s="137"/>
      <c r="DH2" s="137"/>
      <c r="DI2" s="137"/>
      <c r="DJ2" s="137"/>
      <c r="DK2" s="137"/>
      <c r="DL2" s="137"/>
      <c r="DM2" s="137"/>
      <c r="DN2" s="137"/>
      <c r="DO2" s="137"/>
      <c r="DP2" s="137"/>
      <c r="DQ2" s="137"/>
      <c r="DR2" s="137"/>
      <c r="DS2" s="137"/>
      <c r="DT2" s="137"/>
      <c r="DU2" s="137"/>
      <c r="DV2" s="137"/>
      <c r="DW2" s="137"/>
      <c r="DX2" s="137"/>
      <c r="DY2" s="137"/>
      <c r="DZ2" s="137"/>
      <c r="EA2" s="137"/>
      <c r="EB2" s="137"/>
      <c r="EC2" s="137"/>
      <c r="ED2" s="137"/>
      <c r="EE2" s="137"/>
      <c r="EF2" s="137"/>
      <c r="EG2" s="137"/>
      <c r="EH2" s="137"/>
      <c r="EI2" s="137"/>
      <c r="EJ2" s="137"/>
      <c r="EK2" s="137"/>
      <c r="EL2" s="137"/>
      <c r="EM2" s="137"/>
      <c r="EN2" s="137"/>
      <c r="EO2" s="137"/>
      <c r="EP2" s="137"/>
      <c r="EQ2" s="137"/>
      <c r="ER2" s="137"/>
      <c r="ES2" s="137"/>
      <c r="ET2" s="137"/>
      <c r="EU2" s="137"/>
      <c r="EV2" s="137"/>
      <c r="EW2" s="137"/>
      <c r="EX2" s="137"/>
      <c r="EY2" s="137"/>
      <c r="EZ2" s="137"/>
      <c r="FA2" s="137"/>
      <c r="FB2" s="137"/>
      <c r="FC2" s="137"/>
      <c r="FD2" s="137"/>
      <c r="FE2" s="137"/>
      <c r="FF2" s="137"/>
      <c r="FG2" s="137"/>
      <c r="FH2" s="137"/>
      <c r="FI2" s="137"/>
      <c r="FJ2" s="137"/>
      <c r="FK2" s="137"/>
      <c r="FL2" s="137"/>
      <c r="FM2" s="137"/>
      <c r="FN2" s="137"/>
      <c r="FO2" s="137"/>
      <c r="FP2" s="137"/>
      <c r="FQ2" s="137"/>
      <c r="FR2" s="137"/>
      <c r="FS2" s="137"/>
      <c r="FT2" s="137"/>
      <c r="FU2" s="137"/>
      <c r="FV2" s="137"/>
      <c r="FW2" s="137"/>
      <c r="FX2" s="137"/>
      <c r="FY2" s="137"/>
      <c r="FZ2" s="137"/>
      <c r="GA2" s="137"/>
      <c r="GB2" s="137"/>
      <c r="GC2" s="137"/>
      <c r="GD2" s="137"/>
      <c r="GE2" s="137"/>
      <c r="GF2" s="137"/>
      <c r="GG2" s="137"/>
      <c r="GH2" s="137"/>
      <c r="GI2" s="137"/>
      <c r="GJ2" s="137"/>
      <c r="GK2" s="137"/>
      <c r="GL2" s="137"/>
      <c r="GM2" s="137"/>
      <c r="GN2" s="137"/>
      <c r="GO2" s="137"/>
      <c r="GP2" s="137"/>
      <c r="GQ2" s="137"/>
      <c r="GR2" s="137"/>
      <c r="GS2" s="137"/>
      <c r="GT2" s="137"/>
      <c r="GU2" s="137"/>
      <c r="GV2" s="137"/>
      <c r="GW2" s="137"/>
      <c r="GX2" s="137"/>
      <c r="GY2" s="137"/>
      <c r="GZ2" s="137"/>
      <c r="HA2" s="137"/>
      <c r="HB2" s="137"/>
      <c r="HC2" s="137"/>
      <c r="HD2" s="137"/>
      <c r="HE2" s="137"/>
      <c r="HF2" s="137"/>
      <c r="HG2" s="137"/>
      <c r="HH2" s="137"/>
      <c r="HI2" s="137"/>
      <c r="HJ2" s="137"/>
      <c r="HK2" s="137"/>
      <c r="HL2" s="137"/>
      <c r="HM2" s="137"/>
      <c r="HN2" s="137"/>
      <c r="HO2" s="137"/>
      <c r="HP2" s="137"/>
      <c r="HQ2" s="137"/>
      <c r="HR2" s="137"/>
      <c r="HS2" s="137"/>
      <c r="HT2" s="137"/>
      <c r="HU2" s="137"/>
      <c r="HV2" s="137"/>
      <c r="HW2" s="137"/>
      <c r="HX2" s="137"/>
      <c r="HY2" s="137"/>
      <c r="HZ2" s="137"/>
      <c r="IA2" s="137"/>
      <c r="IB2" s="137"/>
      <c r="IC2" s="137"/>
      <c r="ID2" s="137"/>
      <c r="IE2" s="137"/>
      <c r="IF2" s="137"/>
      <c r="IG2" s="137"/>
      <c r="IH2" s="137"/>
      <c r="II2" s="137"/>
      <c r="IJ2" s="137"/>
      <c r="IK2" s="137"/>
      <c r="IL2" s="137"/>
      <c r="IM2" s="137"/>
      <c r="IN2" s="137"/>
      <c r="IO2" s="137"/>
      <c r="IP2" s="137"/>
      <c r="IQ2" s="137"/>
      <c r="IR2" s="137"/>
      <c r="IS2" s="137"/>
      <c r="IT2" s="137"/>
      <c r="IU2" s="137"/>
      <c r="IV2" s="137"/>
    </row>
    <row r="3" spans="1:256" ht="12.75" customHeight="1" thickBot="1"/>
    <row r="4" spans="1:256" ht="24" customHeight="1">
      <c r="A4" s="806" t="s">
        <v>221</v>
      </c>
      <c r="B4" s="873" t="s">
        <v>222</v>
      </c>
      <c r="C4" s="874"/>
      <c r="D4" s="874"/>
      <c r="E4" s="874"/>
      <c r="F4" s="875" t="s">
        <v>223</v>
      </c>
      <c r="G4" s="874"/>
      <c r="H4" s="874"/>
      <c r="I4" s="874"/>
      <c r="J4" s="876"/>
    </row>
    <row r="5" spans="1:256" ht="40.5" customHeight="1">
      <c r="A5" s="807"/>
      <c r="B5" s="869" t="s">
        <v>224</v>
      </c>
      <c r="C5" s="877" t="s">
        <v>225</v>
      </c>
      <c r="D5" s="877"/>
      <c r="E5" s="877"/>
      <c r="F5" s="871" t="s">
        <v>224</v>
      </c>
      <c r="G5" s="877" t="s">
        <v>226</v>
      </c>
      <c r="H5" s="877"/>
      <c r="I5" s="877"/>
      <c r="J5" s="877"/>
    </row>
    <row r="6" spans="1:256" ht="125.25" customHeight="1" thickBot="1">
      <c r="A6" s="808"/>
      <c r="B6" s="870"/>
      <c r="C6" s="283" t="s">
        <v>227</v>
      </c>
      <c r="D6" s="283" t="s">
        <v>228</v>
      </c>
      <c r="E6" s="283" t="s">
        <v>229</v>
      </c>
      <c r="F6" s="872"/>
      <c r="G6" s="283" t="s">
        <v>230</v>
      </c>
      <c r="H6" s="283" t="s">
        <v>231</v>
      </c>
      <c r="I6" s="283" t="s">
        <v>232</v>
      </c>
      <c r="J6" s="284" t="s">
        <v>233</v>
      </c>
    </row>
    <row r="7" spans="1:256" ht="17.25" customHeight="1">
      <c r="A7" s="374"/>
      <c r="B7" s="306"/>
      <c r="C7" s="307"/>
      <c r="D7" s="307"/>
      <c r="E7" s="307"/>
      <c r="F7" s="307"/>
      <c r="G7" s="307"/>
      <c r="H7" s="307"/>
      <c r="I7" s="307"/>
      <c r="J7" s="379"/>
    </row>
    <row r="8" spans="1:256">
      <c r="A8" s="188" t="s">
        <v>195</v>
      </c>
      <c r="B8" s="556">
        <v>229878.74</v>
      </c>
      <c r="C8" s="135">
        <v>49.26</v>
      </c>
      <c r="D8" s="135">
        <v>22.29</v>
      </c>
      <c r="E8" s="135">
        <v>23.61</v>
      </c>
      <c r="F8" s="135">
        <v>230166.34</v>
      </c>
      <c r="G8" s="135">
        <v>8.42</v>
      </c>
      <c r="H8" s="135">
        <v>18.28</v>
      </c>
      <c r="I8" s="135">
        <v>55.87</v>
      </c>
      <c r="J8" s="397">
        <v>15.3</v>
      </c>
      <c r="K8" s="32"/>
      <c r="L8" s="285"/>
      <c r="M8" s="32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28"/>
      <c r="AJ8" s="28"/>
      <c r="AK8" s="28"/>
      <c r="AL8" s="28"/>
      <c r="AM8" s="28"/>
      <c r="AN8" s="28"/>
      <c r="AO8" s="28"/>
      <c r="AP8" s="28"/>
      <c r="AQ8" s="28"/>
      <c r="AR8" s="28"/>
      <c r="AS8" s="28"/>
      <c r="AT8" s="28"/>
      <c r="AU8" s="28"/>
      <c r="AV8" s="28"/>
      <c r="AW8" s="28"/>
      <c r="AX8" s="28"/>
      <c r="AY8" s="28"/>
      <c r="AZ8" s="28"/>
      <c r="BA8" s="28"/>
      <c r="BB8" s="28"/>
      <c r="BC8" s="28"/>
      <c r="BD8" s="28"/>
      <c r="BE8" s="28"/>
      <c r="BF8" s="28"/>
      <c r="BG8" s="28"/>
      <c r="BH8" s="28"/>
      <c r="BI8" s="28"/>
      <c r="BJ8" s="28"/>
      <c r="BK8" s="28"/>
      <c r="BL8" s="28"/>
      <c r="BM8" s="28"/>
      <c r="BN8" s="28"/>
      <c r="BO8" s="28"/>
      <c r="BP8" s="28"/>
      <c r="BQ8" s="28"/>
      <c r="BR8" s="28"/>
      <c r="BS8" s="28"/>
      <c r="BT8" s="28"/>
      <c r="BU8" s="28"/>
      <c r="BV8" s="28"/>
      <c r="BW8" s="28"/>
      <c r="BX8" s="28"/>
      <c r="BY8" s="28"/>
      <c r="BZ8" s="28"/>
      <c r="CA8" s="28"/>
      <c r="CB8" s="28"/>
      <c r="CC8" s="28"/>
      <c r="CD8" s="28"/>
      <c r="CE8" s="28"/>
      <c r="CF8" s="28"/>
      <c r="CG8" s="28"/>
      <c r="CH8" s="28"/>
      <c r="CI8" s="28"/>
      <c r="CJ8" s="28"/>
      <c r="CK8" s="28"/>
      <c r="CL8" s="28"/>
      <c r="CM8" s="28"/>
      <c r="CN8" s="28"/>
      <c r="CO8" s="28"/>
      <c r="CP8" s="28"/>
      <c r="CQ8" s="28"/>
      <c r="CR8" s="28"/>
      <c r="CS8" s="28"/>
      <c r="CT8" s="28"/>
      <c r="CU8" s="28"/>
      <c r="CV8" s="28"/>
      <c r="CW8" s="28"/>
      <c r="CX8" s="28"/>
      <c r="CY8" s="28"/>
      <c r="CZ8" s="28"/>
      <c r="DA8" s="28"/>
      <c r="DB8" s="28"/>
      <c r="DC8" s="28"/>
      <c r="DD8" s="28"/>
      <c r="DE8" s="28"/>
      <c r="DF8" s="28"/>
      <c r="DG8" s="28"/>
      <c r="DH8" s="28"/>
      <c r="DI8" s="28"/>
      <c r="DJ8" s="28"/>
      <c r="DK8" s="28"/>
      <c r="DL8" s="28"/>
      <c r="DM8" s="28"/>
      <c r="DN8" s="28"/>
      <c r="DO8" s="28"/>
      <c r="DP8" s="28"/>
      <c r="DQ8" s="28"/>
      <c r="DR8" s="28"/>
      <c r="DS8" s="28"/>
      <c r="DT8" s="28"/>
      <c r="DU8" s="28"/>
      <c r="DV8" s="28"/>
      <c r="DW8" s="28"/>
      <c r="DX8" s="28"/>
      <c r="DY8" s="28"/>
      <c r="DZ8" s="28"/>
      <c r="EA8" s="28"/>
      <c r="EB8" s="28"/>
      <c r="EC8" s="28"/>
      <c r="ED8" s="28"/>
      <c r="EE8" s="28"/>
      <c r="EF8" s="28"/>
      <c r="EG8" s="28"/>
      <c r="EH8" s="28"/>
      <c r="EI8" s="28"/>
      <c r="EJ8" s="28"/>
      <c r="EK8" s="28"/>
      <c r="EL8" s="28"/>
      <c r="EM8" s="28"/>
      <c r="EN8" s="28"/>
      <c r="EO8" s="28"/>
      <c r="EP8" s="28"/>
      <c r="EQ8" s="28"/>
      <c r="ER8" s="28"/>
      <c r="ES8" s="28"/>
      <c r="ET8" s="28"/>
      <c r="EU8" s="28"/>
      <c r="EV8" s="28"/>
      <c r="EW8" s="28"/>
      <c r="EX8" s="28"/>
      <c r="EY8" s="28"/>
      <c r="EZ8" s="28"/>
      <c r="FA8" s="28"/>
      <c r="FB8" s="28"/>
      <c r="FC8" s="28"/>
      <c r="FD8" s="28"/>
      <c r="FE8" s="28"/>
      <c r="FF8" s="28"/>
      <c r="FG8" s="28"/>
      <c r="FH8" s="28"/>
      <c r="FI8" s="28"/>
      <c r="FJ8" s="28"/>
      <c r="FK8" s="28"/>
      <c r="FL8" s="28"/>
      <c r="FM8" s="28"/>
      <c r="FN8" s="28"/>
      <c r="FO8" s="28"/>
      <c r="FP8" s="28"/>
      <c r="FQ8" s="28"/>
      <c r="FR8" s="28"/>
      <c r="FS8" s="28"/>
      <c r="FT8" s="28"/>
      <c r="FU8" s="28"/>
      <c r="FV8" s="28"/>
      <c r="FW8" s="28"/>
      <c r="FX8" s="28"/>
      <c r="FY8" s="28"/>
      <c r="FZ8" s="28"/>
      <c r="GA8" s="28"/>
      <c r="GB8" s="28"/>
      <c r="GC8" s="28"/>
      <c r="GD8" s="28"/>
      <c r="GE8" s="28"/>
      <c r="GF8" s="28"/>
      <c r="GG8" s="28"/>
      <c r="GH8" s="28"/>
      <c r="GI8" s="28"/>
      <c r="GJ8" s="28"/>
      <c r="GK8" s="28"/>
      <c r="GL8" s="28"/>
      <c r="GM8" s="28"/>
      <c r="GN8" s="28"/>
      <c r="GO8" s="28"/>
      <c r="GP8" s="28"/>
      <c r="GQ8" s="28"/>
      <c r="GR8" s="28"/>
      <c r="GS8" s="28"/>
      <c r="GT8" s="28"/>
      <c r="GU8" s="28"/>
      <c r="GV8" s="28"/>
      <c r="GW8" s="28"/>
      <c r="GX8" s="28"/>
      <c r="GY8" s="28"/>
      <c r="GZ8" s="28"/>
      <c r="HA8" s="28"/>
      <c r="HB8" s="28"/>
      <c r="HC8" s="28"/>
      <c r="HD8" s="28"/>
      <c r="HE8" s="28"/>
      <c r="HF8" s="28"/>
      <c r="HG8" s="28"/>
      <c r="HH8" s="28"/>
      <c r="HI8" s="28"/>
      <c r="HJ8" s="28"/>
      <c r="HK8" s="28"/>
      <c r="HL8" s="28"/>
      <c r="HM8" s="28"/>
      <c r="HN8" s="28"/>
      <c r="HO8" s="28"/>
      <c r="HP8" s="28"/>
      <c r="HQ8" s="28"/>
      <c r="HR8" s="28"/>
      <c r="HS8" s="28"/>
      <c r="HT8" s="28"/>
      <c r="HU8" s="28"/>
      <c r="HV8" s="28"/>
      <c r="HW8" s="28"/>
      <c r="HX8" s="28"/>
      <c r="HY8" s="28"/>
      <c r="HZ8" s="28"/>
      <c r="IA8" s="28"/>
      <c r="IB8" s="28"/>
      <c r="IC8" s="28"/>
      <c r="ID8" s="28"/>
      <c r="IE8" s="28"/>
      <c r="IF8" s="28"/>
      <c r="IG8" s="28"/>
      <c r="IH8" s="28"/>
      <c r="II8" s="28"/>
      <c r="IJ8" s="28"/>
      <c r="IK8" s="28"/>
      <c r="IL8" s="28"/>
      <c r="IM8" s="28"/>
      <c r="IN8" s="28"/>
      <c r="IO8" s="28"/>
      <c r="IP8" s="28"/>
      <c r="IQ8" s="28"/>
      <c r="IR8" s="28"/>
      <c r="IS8" s="28"/>
      <c r="IT8" s="28"/>
      <c r="IU8" s="28"/>
      <c r="IV8" s="28"/>
    </row>
    <row r="9" spans="1:256">
      <c r="A9" s="189" t="s">
        <v>181</v>
      </c>
      <c r="B9" s="557">
        <v>44405.05</v>
      </c>
      <c r="C9" s="13">
        <v>51.05</v>
      </c>
      <c r="D9" s="13">
        <v>21.07</v>
      </c>
      <c r="E9" s="13">
        <v>23.36</v>
      </c>
      <c r="F9" s="558">
        <v>44395.75</v>
      </c>
      <c r="G9" s="13">
        <v>9.02</v>
      </c>
      <c r="H9" s="13">
        <v>17.87</v>
      </c>
      <c r="I9" s="13">
        <v>56.62</v>
      </c>
      <c r="J9" s="204">
        <v>14.15</v>
      </c>
      <c r="K9" s="285"/>
      <c r="L9" s="286"/>
      <c r="M9" s="32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28"/>
      <c r="AJ9" s="28"/>
      <c r="AK9" s="28"/>
      <c r="AL9" s="28"/>
      <c r="AM9" s="28"/>
      <c r="AN9" s="28"/>
      <c r="AO9" s="28"/>
      <c r="AP9" s="28"/>
      <c r="AQ9" s="28"/>
      <c r="AR9" s="28"/>
      <c r="AS9" s="28"/>
      <c r="AT9" s="28"/>
      <c r="AU9" s="28"/>
      <c r="AV9" s="28"/>
      <c r="AW9" s="28"/>
      <c r="AX9" s="28"/>
      <c r="AY9" s="28"/>
      <c r="AZ9" s="28"/>
      <c r="BA9" s="28"/>
      <c r="BB9" s="28"/>
      <c r="BC9" s="28"/>
      <c r="BD9" s="28"/>
      <c r="BE9" s="28"/>
      <c r="BF9" s="28"/>
      <c r="BG9" s="28"/>
      <c r="BH9" s="28"/>
      <c r="BI9" s="28"/>
      <c r="BJ9" s="28"/>
      <c r="BK9" s="28"/>
      <c r="BL9" s="28"/>
      <c r="BM9" s="28"/>
      <c r="BN9" s="28"/>
      <c r="BO9" s="28"/>
      <c r="BP9" s="28"/>
      <c r="BQ9" s="28"/>
      <c r="BR9" s="28"/>
      <c r="BS9" s="28"/>
      <c r="BT9" s="28"/>
      <c r="BU9" s="28"/>
      <c r="BV9" s="28"/>
      <c r="BW9" s="28"/>
      <c r="BX9" s="28"/>
      <c r="BY9" s="28"/>
      <c r="BZ9" s="28"/>
      <c r="CA9" s="28"/>
      <c r="CB9" s="28"/>
      <c r="CC9" s="28"/>
      <c r="CD9" s="28"/>
      <c r="CE9" s="28"/>
      <c r="CF9" s="28"/>
      <c r="CG9" s="28"/>
      <c r="CH9" s="28"/>
      <c r="CI9" s="28"/>
      <c r="CJ9" s="28"/>
      <c r="CK9" s="28"/>
      <c r="CL9" s="28"/>
      <c r="CM9" s="28"/>
      <c r="CN9" s="28"/>
      <c r="CO9" s="28"/>
      <c r="CP9" s="28"/>
      <c r="CQ9" s="28"/>
      <c r="CR9" s="28"/>
      <c r="CS9" s="28"/>
      <c r="CT9" s="28"/>
      <c r="CU9" s="28"/>
      <c r="CV9" s="28"/>
      <c r="CW9" s="28"/>
      <c r="CX9" s="28"/>
      <c r="CY9" s="28"/>
      <c r="CZ9" s="28"/>
      <c r="DA9" s="28"/>
      <c r="DB9" s="28"/>
      <c r="DC9" s="28"/>
      <c r="DD9" s="28"/>
      <c r="DE9" s="28"/>
      <c r="DF9" s="28"/>
      <c r="DG9" s="28"/>
      <c r="DH9" s="28"/>
      <c r="DI9" s="28"/>
      <c r="DJ9" s="28"/>
      <c r="DK9" s="28"/>
      <c r="DL9" s="28"/>
      <c r="DM9" s="28"/>
      <c r="DN9" s="28"/>
      <c r="DO9" s="28"/>
      <c r="DP9" s="28"/>
      <c r="DQ9" s="28"/>
      <c r="DR9" s="28"/>
      <c r="DS9" s="28"/>
      <c r="DT9" s="28"/>
      <c r="DU9" s="28"/>
      <c r="DV9" s="28"/>
      <c r="DW9" s="28"/>
      <c r="DX9" s="28"/>
      <c r="DY9" s="28"/>
      <c r="DZ9" s="28"/>
      <c r="EA9" s="28"/>
      <c r="EB9" s="28"/>
      <c r="EC9" s="28"/>
      <c r="ED9" s="28"/>
      <c r="EE9" s="28"/>
      <c r="EF9" s="28"/>
      <c r="EG9" s="28"/>
      <c r="EH9" s="28"/>
      <c r="EI9" s="28"/>
      <c r="EJ9" s="28"/>
      <c r="EK9" s="28"/>
      <c r="EL9" s="28"/>
      <c r="EM9" s="28"/>
      <c r="EN9" s="28"/>
      <c r="EO9" s="28"/>
      <c r="EP9" s="28"/>
      <c r="EQ9" s="28"/>
      <c r="ER9" s="28"/>
      <c r="ES9" s="28"/>
      <c r="ET9" s="28"/>
      <c r="EU9" s="28"/>
      <c r="EV9" s="28"/>
      <c r="EW9" s="28"/>
      <c r="EX9" s="28"/>
      <c r="EY9" s="28"/>
      <c r="EZ9" s="28"/>
      <c r="FA9" s="28"/>
      <c r="FB9" s="28"/>
      <c r="FC9" s="28"/>
      <c r="FD9" s="28"/>
      <c r="FE9" s="28"/>
      <c r="FF9" s="28"/>
      <c r="FG9" s="28"/>
      <c r="FH9" s="28"/>
      <c r="FI9" s="28"/>
      <c r="FJ9" s="28"/>
      <c r="FK9" s="28"/>
      <c r="FL9" s="28"/>
      <c r="FM9" s="28"/>
      <c r="FN9" s="28"/>
      <c r="FO9" s="28"/>
      <c r="FP9" s="28"/>
      <c r="FQ9" s="28"/>
      <c r="FR9" s="28"/>
      <c r="FS9" s="28"/>
      <c r="FT9" s="28"/>
      <c r="FU9" s="28"/>
      <c r="FV9" s="28"/>
      <c r="FW9" s="28"/>
      <c r="FX9" s="28"/>
      <c r="FY9" s="28"/>
      <c r="FZ9" s="28"/>
      <c r="GA9" s="28"/>
      <c r="GB9" s="28"/>
      <c r="GC9" s="28"/>
      <c r="GD9" s="28"/>
      <c r="GE9" s="28"/>
      <c r="GF9" s="28"/>
      <c r="GG9" s="28"/>
      <c r="GH9" s="28"/>
      <c r="GI9" s="28"/>
      <c r="GJ9" s="28"/>
      <c r="GK9" s="28"/>
      <c r="GL9" s="28"/>
      <c r="GM9" s="28"/>
      <c r="GN9" s="28"/>
      <c r="GO9" s="28"/>
      <c r="GP9" s="28"/>
      <c r="GQ9" s="28"/>
      <c r="GR9" s="28"/>
      <c r="GS9" s="28"/>
      <c r="GT9" s="28"/>
      <c r="GU9" s="28"/>
      <c r="GV9" s="28"/>
      <c r="GW9" s="28"/>
      <c r="GX9" s="28"/>
      <c r="GY9" s="28"/>
      <c r="GZ9" s="28"/>
      <c r="HA9" s="28"/>
      <c r="HB9" s="28"/>
      <c r="HC9" s="28"/>
      <c r="HD9" s="28"/>
      <c r="HE9" s="28"/>
      <c r="HF9" s="28"/>
      <c r="HG9" s="28"/>
      <c r="HH9" s="28"/>
      <c r="HI9" s="28"/>
      <c r="HJ9" s="28"/>
      <c r="HK9" s="28"/>
      <c r="HL9" s="28"/>
      <c r="HM9" s="28"/>
      <c r="HN9" s="28"/>
      <c r="HO9" s="28"/>
      <c r="HP9" s="28"/>
      <c r="HQ9" s="28"/>
      <c r="HR9" s="28"/>
      <c r="HS9" s="28"/>
      <c r="HT9" s="28"/>
      <c r="HU9" s="28"/>
      <c r="HV9" s="28"/>
      <c r="HW9" s="28"/>
      <c r="HX9" s="28"/>
      <c r="HY9" s="28"/>
      <c r="HZ9" s="28"/>
      <c r="IA9" s="28"/>
      <c r="IB9" s="28"/>
      <c r="IC9" s="28"/>
      <c r="ID9" s="28"/>
      <c r="IE9" s="28"/>
      <c r="IF9" s="28"/>
      <c r="IG9" s="28"/>
      <c r="IH9" s="28"/>
      <c r="II9" s="28"/>
      <c r="IJ9" s="28"/>
      <c r="IK9" s="28"/>
      <c r="IL9" s="28"/>
      <c r="IM9" s="28"/>
      <c r="IN9" s="28"/>
      <c r="IO9" s="28"/>
      <c r="IP9" s="28"/>
      <c r="IQ9" s="28"/>
      <c r="IR9" s="28"/>
      <c r="IS9" s="28"/>
      <c r="IT9" s="28"/>
      <c r="IU9" s="28"/>
      <c r="IV9" s="28"/>
    </row>
    <row r="10" spans="1:256" s="28" customFormat="1">
      <c r="A10" s="190" t="s">
        <v>182</v>
      </c>
      <c r="B10" s="559"/>
      <c r="C10" s="344"/>
      <c r="D10" s="344"/>
      <c r="E10" s="344"/>
      <c r="F10" s="344"/>
      <c r="G10" s="344"/>
      <c r="H10" s="344"/>
      <c r="I10" s="344"/>
      <c r="J10" s="560"/>
      <c r="K10" s="286"/>
      <c r="L10" s="286"/>
      <c r="M10" s="32"/>
    </row>
    <row r="11" spans="1:256" s="28" customFormat="1">
      <c r="A11" s="191" t="s">
        <v>4</v>
      </c>
      <c r="B11" s="561">
        <v>19672.8</v>
      </c>
      <c r="C11" s="15">
        <v>46.22</v>
      </c>
      <c r="D11" s="15">
        <v>22.66</v>
      </c>
      <c r="E11" s="15">
        <v>25.64</v>
      </c>
      <c r="F11" s="562">
        <v>19644.2</v>
      </c>
      <c r="G11" s="15">
        <v>9.35</v>
      </c>
      <c r="H11" s="15">
        <v>18.87</v>
      </c>
      <c r="I11" s="15">
        <v>55.54</v>
      </c>
      <c r="J11" s="129">
        <v>14.88</v>
      </c>
      <c r="K11" s="286"/>
      <c r="L11" s="286"/>
      <c r="M11" s="35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  <c r="AO11" s="22"/>
      <c r="AP11" s="22"/>
      <c r="AQ11" s="22"/>
      <c r="AR11" s="22"/>
      <c r="AS11" s="22"/>
      <c r="AT11" s="22"/>
      <c r="AU11" s="22"/>
      <c r="AV11" s="22"/>
      <c r="AW11" s="22"/>
      <c r="AX11" s="22"/>
      <c r="AY11" s="22"/>
      <c r="AZ11" s="22"/>
      <c r="BA11" s="22"/>
      <c r="BB11" s="22"/>
      <c r="BC11" s="22"/>
      <c r="BD11" s="22"/>
      <c r="BE11" s="22"/>
      <c r="BF11" s="22"/>
      <c r="BG11" s="22"/>
      <c r="BH11" s="22"/>
      <c r="BI11" s="22"/>
      <c r="BJ11" s="22"/>
      <c r="BK11" s="22"/>
      <c r="BL11" s="22"/>
      <c r="BM11" s="22"/>
      <c r="BN11" s="22"/>
      <c r="BO11" s="22"/>
      <c r="BP11" s="22"/>
      <c r="BQ11" s="22"/>
      <c r="BR11" s="22"/>
      <c r="BS11" s="22"/>
      <c r="BT11" s="22"/>
      <c r="BU11" s="22"/>
      <c r="BV11" s="22"/>
      <c r="BW11" s="22"/>
      <c r="BX11" s="22"/>
      <c r="BY11" s="22"/>
      <c r="BZ11" s="22"/>
      <c r="CA11" s="22"/>
      <c r="CB11" s="22"/>
      <c r="CC11" s="22"/>
      <c r="CD11" s="22"/>
      <c r="CE11" s="22"/>
      <c r="CF11" s="22"/>
      <c r="CG11" s="22"/>
      <c r="CH11" s="22"/>
      <c r="CI11" s="22"/>
      <c r="CJ11" s="22"/>
      <c r="CK11" s="22"/>
      <c r="CL11" s="22"/>
      <c r="CM11" s="22"/>
      <c r="CN11" s="22"/>
      <c r="CO11" s="22"/>
      <c r="CP11" s="22"/>
      <c r="CQ11" s="22"/>
      <c r="CR11" s="22"/>
      <c r="CS11" s="22"/>
      <c r="CT11" s="22"/>
      <c r="CU11" s="22"/>
      <c r="CV11" s="22"/>
      <c r="CW11" s="22"/>
      <c r="CX11" s="22"/>
      <c r="CY11" s="22"/>
      <c r="CZ11" s="22"/>
      <c r="DA11" s="22"/>
      <c r="DB11" s="22"/>
      <c r="DC11" s="22"/>
      <c r="DD11" s="22"/>
      <c r="DE11" s="22"/>
      <c r="DF11" s="22"/>
      <c r="DG11" s="22"/>
      <c r="DH11" s="22"/>
      <c r="DI11" s="22"/>
      <c r="DJ11" s="22"/>
      <c r="DK11" s="22"/>
      <c r="DL11" s="22"/>
      <c r="DM11" s="22"/>
      <c r="DN11" s="22"/>
      <c r="DO11" s="22"/>
      <c r="DP11" s="22"/>
      <c r="DQ11" s="22"/>
      <c r="DR11" s="22"/>
      <c r="DS11" s="22"/>
      <c r="DT11" s="22"/>
      <c r="DU11" s="22"/>
      <c r="DV11" s="22"/>
      <c r="DW11" s="22"/>
      <c r="DX11" s="22"/>
      <c r="DY11" s="22"/>
      <c r="DZ11" s="22"/>
      <c r="EA11" s="22"/>
      <c r="EB11" s="22"/>
      <c r="EC11" s="22"/>
      <c r="ED11" s="22"/>
      <c r="EE11" s="22"/>
      <c r="EF11" s="22"/>
      <c r="EG11" s="22"/>
      <c r="EH11" s="22"/>
      <c r="EI11" s="22"/>
      <c r="EJ11" s="22"/>
      <c r="EK11" s="22"/>
      <c r="EL11" s="22"/>
      <c r="EM11" s="22"/>
      <c r="EN11" s="22"/>
      <c r="EO11" s="22"/>
      <c r="EP11" s="22"/>
      <c r="EQ11" s="22"/>
      <c r="ER11" s="22"/>
      <c r="ES11" s="22"/>
      <c r="ET11" s="22"/>
      <c r="EU11" s="22"/>
      <c r="EV11" s="22"/>
      <c r="EW11" s="22"/>
      <c r="EX11" s="22"/>
      <c r="EY11" s="22"/>
      <c r="EZ11" s="22"/>
      <c r="FA11" s="22"/>
      <c r="FB11" s="22"/>
      <c r="FC11" s="22"/>
      <c r="FD11" s="22"/>
      <c r="FE11" s="22"/>
      <c r="FF11" s="22"/>
      <c r="FG11" s="22"/>
      <c r="FH11" s="22"/>
      <c r="FI11" s="22"/>
      <c r="FJ11" s="22"/>
      <c r="FK11" s="22"/>
      <c r="FL11" s="22"/>
      <c r="FM11" s="22"/>
      <c r="FN11" s="22"/>
      <c r="FO11" s="22"/>
      <c r="FP11" s="22"/>
      <c r="FQ11" s="22"/>
      <c r="FR11" s="22"/>
      <c r="FS11" s="22"/>
      <c r="FT11" s="22"/>
      <c r="FU11" s="22"/>
      <c r="FV11" s="22"/>
      <c r="FW11" s="22"/>
      <c r="FX11" s="22"/>
      <c r="FY11" s="22"/>
      <c r="FZ11" s="22"/>
      <c r="GA11" s="22"/>
      <c r="GB11" s="22"/>
      <c r="GC11" s="22"/>
      <c r="GD11" s="22"/>
      <c r="GE11" s="22"/>
      <c r="GF11" s="22"/>
      <c r="GG11" s="22"/>
      <c r="GH11" s="22"/>
      <c r="GI11" s="22"/>
      <c r="GJ11" s="22"/>
      <c r="GK11" s="22"/>
      <c r="GL11" s="22"/>
      <c r="GM11" s="22"/>
      <c r="GN11" s="22"/>
      <c r="GO11" s="22"/>
      <c r="GP11" s="22"/>
      <c r="GQ11" s="22"/>
      <c r="GR11" s="22"/>
      <c r="GS11" s="22"/>
      <c r="GT11" s="22"/>
      <c r="GU11" s="22"/>
      <c r="GV11" s="22"/>
      <c r="GW11" s="22"/>
      <c r="GX11" s="22"/>
      <c r="GY11" s="22"/>
      <c r="GZ11" s="22"/>
      <c r="HA11" s="22"/>
      <c r="HB11" s="22"/>
      <c r="HC11" s="22"/>
      <c r="HD11" s="22"/>
      <c r="HE11" s="22"/>
      <c r="HF11" s="22"/>
      <c r="HG11" s="22"/>
      <c r="HH11" s="22"/>
      <c r="HI11" s="22"/>
      <c r="HJ11" s="22"/>
      <c r="HK11" s="22"/>
      <c r="HL11" s="22"/>
      <c r="HM11" s="22"/>
      <c r="HN11" s="22"/>
      <c r="HO11" s="22"/>
      <c r="HP11" s="22"/>
      <c r="HQ11" s="22"/>
      <c r="HR11" s="22"/>
      <c r="HS11" s="22"/>
      <c r="HT11" s="22"/>
      <c r="HU11" s="22"/>
      <c r="HV11" s="22"/>
      <c r="HW11" s="22"/>
      <c r="HX11" s="22"/>
      <c r="HY11" s="22"/>
      <c r="HZ11" s="22"/>
      <c r="IA11" s="22"/>
      <c r="IB11" s="22"/>
      <c r="IC11" s="22"/>
      <c r="ID11" s="22"/>
      <c r="IE11" s="22"/>
      <c r="IF11" s="22"/>
      <c r="IG11" s="22"/>
      <c r="IH11" s="22"/>
      <c r="II11" s="22"/>
      <c r="IJ11" s="22"/>
      <c r="IK11" s="22"/>
      <c r="IL11" s="22"/>
      <c r="IM11" s="22"/>
      <c r="IN11" s="22"/>
      <c r="IO11" s="22"/>
      <c r="IP11" s="22"/>
      <c r="IQ11" s="22"/>
      <c r="IR11" s="22"/>
      <c r="IS11" s="22"/>
      <c r="IT11" s="22"/>
      <c r="IU11" s="22"/>
      <c r="IV11" s="22"/>
    </row>
    <row r="12" spans="1:256" s="28" customFormat="1">
      <c r="A12" s="191" t="s">
        <v>5</v>
      </c>
      <c r="B12" s="561">
        <v>24732.22</v>
      </c>
      <c r="C12" s="15">
        <v>54.9</v>
      </c>
      <c r="D12" s="15">
        <v>19.8</v>
      </c>
      <c r="E12" s="15">
        <v>21.54</v>
      </c>
      <c r="F12" s="562">
        <v>24751.56</v>
      </c>
      <c r="G12" s="562">
        <v>8.76</v>
      </c>
      <c r="H12" s="562">
        <v>17.07</v>
      </c>
      <c r="I12" s="562">
        <v>57.47</v>
      </c>
      <c r="J12" s="563">
        <v>13.56</v>
      </c>
      <c r="K12" s="286"/>
      <c r="L12" s="286"/>
      <c r="M12" s="35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2"/>
      <c r="AS12" s="22"/>
      <c r="AT12" s="22"/>
      <c r="AU12" s="22"/>
      <c r="AV12" s="22"/>
      <c r="AW12" s="22"/>
      <c r="AX12" s="22"/>
      <c r="AY12" s="22"/>
      <c r="AZ12" s="22"/>
      <c r="BA12" s="22"/>
      <c r="BB12" s="22"/>
      <c r="BC12" s="22"/>
      <c r="BD12" s="22"/>
      <c r="BE12" s="22"/>
      <c r="BF12" s="22"/>
      <c r="BG12" s="22"/>
      <c r="BH12" s="22"/>
      <c r="BI12" s="22"/>
      <c r="BJ12" s="22"/>
      <c r="BK12" s="22"/>
      <c r="BL12" s="22"/>
      <c r="BM12" s="22"/>
      <c r="BN12" s="22"/>
      <c r="BO12" s="22"/>
      <c r="BP12" s="22"/>
      <c r="BQ12" s="22"/>
      <c r="BR12" s="22"/>
      <c r="BS12" s="22"/>
      <c r="BT12" s="22"/>
      <c r="BU12" s="22"/>
      <c r="BV12" s="22"/>
      <c r="BW12" s="22"/>
      <c r="BX12" s="22"/>
      <c r="BY12" s="22"/>
      <c r="BZ12" s="22"/>
      <c r="CA12" s="22"/>
      <c r="CB12" s="22"/>
      <c r="CC12" s="22"/>
      <c r="CD12" s="22"/>
      <c r="CE12" s="22"/>
      <c r="CF12" s="22"/>
      <c r="CG12" s="22"/>
      <c r="CH12" s="22"/>
      <c r="CI12" s="22"/>
      <c r="CJ12" s="22"/>
      <c r="CK12" s="22"/>
      <c r="CL12" s="22"/>
      <c r="CM12" s="22"/>
      <c r="CN12" s="22"/>
      <c r="CO12" s="22"/>
      <c r="CP12" s="22"/>
      <c r="CQ12" s="22"/>
      <c r="CR12" s="22"/>
      <c r="CS12" s="22"/>
      <c r="CT12" s="22"/>
      <c r="CU12" s="22"/>
      <c r="CV12" s="22"/>
      <c r="CW12" s="22"/>
      <c r="CX12" s="22"/>
      <c r="CY12" s="22"/>
      <c r="CZ12" s="22"/>
      <c r="DA12" s="22"/>
      <c r="DB12" s="22"/>
      <c r="DC12" s="22"/>
      <c r="DD12" s="22"/>
      <c r="DE12" s="22"/>
      <c r="DF12" s="22"/>
      <c r="DG12" s="22"/>
      <c r="DH12" s="22"/>
      <c r="DI12" s="22"/>
      <c r="DJ12" s="22"/>
      <c r="DK12" s="22"/>
      <c r="DL12" s="22"/>
      <c r="DM12" s="22"/>
      <c r="DN12" s="22"/>
      <c r="DO12" s="22"/>
      <c r="DP12" s="22"/>
      <c r="DQ12" s="22"/>
      <c r="DR12" s="22"/>
      <c r="DS12" s="22"/>
      <c r="DT12" s="22"/>
      <c r="DU12" s="22"/>
      <c r="DV12" s="22"/>
      <c r="DW12" s="22"/>
      <c r="DX12" s="22"/>
      <c r="DY12" s="22"/>
      <c r="DZ12" s="22"/>
      <c r="EA12" s="22"/>
      <c r="EB12" s="22"/>
      <c r="EC12" s="22"/>
      <c r="ED12" s="22"/>
      <c r="EE12" s="22"/>
      <c r="EF12" s="22"/>
      <c r="EG12" s="22"/>
      <c r="EH12" s="22"/>
      <c r="EI12" s="22"/>
      <c r="EJ12" s="22"/>
      <c r="EK12" s="22"/>
      <c r="EL12" s="22"/>
      <c r="EM12" s="22"/>
      <c r="EN12" s="22"/>
      <c r="EO12" s="22"/>
      <c r="EP12" s="22"/>
      <c r="EQ12" s="22"/>
      <c r="ER12" s="22"/>
      <c r="ES12" s="22"/>
      <c r="ET12" s="22"/>
      <c r="EU12" s="22"/>
      <c r="EV12" s="22"/>
      <c r="EW12" s="22"/>
      <c r="EX12" s="22"/>
      <c r="EY12" s="22"/>
      <c r="EZ12" s="22"/>
      <c r="FA12" s="22"/>
      <c r="FB12" s="22"/>
      <c r="FC12" s="22"/>
      <c r="FD12" s="22"/>
      <c r="FE12" s="22"/>
      <c r="FF12" s="22"/>
      <c r="FG12" s="22"/>
      <c r="FH12" s="22"/>
      <c r="FI12" s="22"/>
      <c r="FJ12" s="22"/>
      <c r="FK12" s="22"/>
      <c r="FL12" s="22"/>
      <c r="FM12" s="22"/>
      <c r="FN12" s="22"/>
      <c r="FO12" s="22"/>
      <c r="FP12" s="22"/>
      <c r="FQ12" s="22"/>
      <c r="FR12" s="22"/>
      <c r="FS12" s="22"/>
      <c r="FT12" s="22"/>
      <c r="FU12" s="22"/>
      <c r="FV12" s="22"/>
      <c r="FW12" s="22"/>
      <c r="FX12" s="22"/>
      <c r="FY12" s="22"/>
      <c r="FZ12" s="22"/>
      <c r="GA12" s="22"/>
      <c r="GB12" s="22"/>
      <c r="GC12" s="22"/>
      <c r="GD12" s="22"/>
      <c r="GE12" s="22"/>
      <c r="GF12" s="22"/>
      <c r="GG12" s="22"/>
      <c r="GH12" s="22"/>
      <c r="GI12" s="22"/>
      <c r="GJ12" s="22"/>
      <c r="GK12" s="22"/>
      <c r="GL12" s="22"/>
      <c r="GM12" s="22"/>
      <c r="GN12" s="22"/>
      <c r="GO12" s="22"/>
      <c r="GP12" s="22"/>
      <c r="GQ12" s="22"/>
      <c r="GR12" s="22"/>
      <c r="GS12" s="22"/>
      <c r="GT12" s="22"/>
      <c r="GU12" s="22"/>
      <c r="GV12" s="22"/>
      <c r="GW12" s="22"/>
      <c r="GX12" s="22"/>
      <c r="GY12" s="22"/>
      <c r="GZ12" s="22"/>
      <c r="HA12" s="22"/>
      <c r="HB12" s="22"/>
      <c r="HC12" s="22"/>
      <c r="HD12" s="22"/>
      <c r="HE12" s="22"/>
      <c r="HF12" s="22"/>
      <c r="HG12" s="22"/>
      <c r="HH12" s="22"/>
      <c r="HI12" s="22"/>
      <c r="HJ12" s="22"/>
      <c r="HK12" s="22"/>
      <c r="HL12" s="22"/>
      <c r="HM12" s="22"/>
      <c r="HN12" s="22"/>
      <c r="HO12" s="22"/>
      <c r="HP12" s="22"/>
      <c r="HQ12" s="22"/>
      <c r="HR12" s="22"/>
      <c r="HS12" s="22"/>
      <c r="HT12" s="22"/>
      <c r="HU12" s="22"/>
      <c r="HV12" s="22"/>
      <c r="HW12" s="22"/>
      <c r="HX12" s="22"/>
      <c r="HY12" s="22"/>
      <c r="HZ12" s="22"/>
      <c r="IA12" s="22"/>
      <c r="IB12" s="22"/>
      <c r="IC12" s="22"/>
      <c r="ID12" s="22"/>
      <c r="IE12" s="22"/>
      <c r="IF12" s="22"/>
      <c r="IG12" s="22"/>
      <c r="IH12" s="22"/>
      <c r="II12" s="22"/>
      <c r="IJ12" s="22"/>
      <c r="IK12" s="22"/>
      <c r="IL12" s="22"/>
      <c r="IM12" s="22"/>
      <c r="IN12" s="22"/>
      <c r="IO12" s="22"/>
      <c r="IP12" s="22"/>
      <c r="IQ12" s="22"/>
      <c r="IR12" s="22"/>
      <c r="IS12" s="22"/>
      <c r="IT12" s="22"/>
      <c r="IU12" s="22"/>
      <c r="IV12" s="22"/>
    </row>
    <row r="13" spans="1:256">
      <c r="A13" s="189" t="s">
        <v>183</v>
      </c>
      <c r="B13" s="557">
        <v>36944.559999999998</v>
      </c>
      <c r="C13" s="558">
        <v>49.67</v>
      </c>
      <c r="D13" s="558">
        <v>23.03</v>
      </c>
      <c r="E13" s="558">
        <v>22.9</v>
      </c>
      <c r="F13" s="558">
        <v>37029.61</v>
      </c>
      <c r="G13" s="558">
        <v>8.8000000000000007</v>
      </c>
      <c r="H13" s="558">
        <v>18.89</v>
      </c>
      <c r="I13" s="558">
        <v>54.8</v>
      </c>
      <c r="J13" s="564">
        <v>16.18</v>
      </c>
      <c r="K13" s="286"/>
      <c r="L13" s="286"/>
      <c r="M13" s="32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  <c r="AL13" s="28"/>
      <c r="AM13" s="28"/>
      <c r="AN13" s="28"/>
      <c r="AO13" s="28"/>
      <c r="AP13" s="28"/>
      <c r="AQ13" s="28"/>
      <c r="AR13" s="28"/>
      <c r="AS13" s="28"/>
      <c r="AT13" s="28"/>
      <c r="AU13" s="28"/>
      <c r="AV13" s="28"/>
      <c r="AW13" s="28"/>
      <c r="AX13" s="28"/>
      <c r="AY13" s="28"/>
      <c r="AZ13" s="28"/>
      <c r="BA13" s="28"/>
      <c r="BB13" s="28"/>
      <c r="BC13" s="28"/>
      <c r="BD13" s="28"/>
      <c r="BE13" s="28"/>
      <c r="BF13" s="28"/>
      <c r="BG13" s="28"/>
      <c r="BH13" s="28"/>
      <c r="BI13" s="28"/>
      <c r="BJ13" s="28"/>
      <c r="BK13" s="28"/>
      <c r="BL13" s="28"/>
      <c r="BM13" s="28"/>
      <c r="BN13" s="28"/>
      <c r="BO13" s="28"/>
      <c r="BP13" s="28"/>
      <c r="BQ13" s="28"/>
      <c r="BR13" s="28"/>
      <c r="BS13" s="28"/>
      <c r="BT13" s="28"/>
      <c r="BU13" s="28"/>
      <c r="BV13" s="28"/>
      <c r="BW13" s="28"/>
      <c r="BX13" s="28"/>
      <c r="BY13" s="28"/>
      <c r="BZ13" s="28"/>
      <c r="CA13" s="28"/>
      <c r="CB13" s="28"/>
      <c r="CC13" s="28"/>
      <c r="CD13" s="28"/>
      <c r="CE13" s="28"/>
      <c r="CF13" s="28"/>
      <c r="CG13" s="28"/>
      <c r="CH13" s="28"/>
      <c r="CI13" s="28"/>
      <c r="CJ13" s="28"/>
      <c r="CK13" s="28"/>
      <c r="CL13" s="28"/>
      <c r="CM13" s="28"/>
      <c r="CN13" s="28"/>
      <c r="CO13" s="28"/>
      <c r="CP13" s="28"/>
      <c r="CQ13" s="28"/>
      <c r="CR13" s="28"/>
      <c r="CS13" s="28"/>
      <c r="CT13" s="28"/>
      <c r="CU13" s="28"/>
      <c r="CV13" s="28"/>
      <c r="CW13" s="28"/>
      <c r="CX13" s="28"/>
      <c r="CY13" s="28"/>
      <c r="CZ13" s="28"/>
      <c r="DA13" s="28"/>
      <c r="DB13" s="28"/>
      <c r="DC13" s="28"/>
      <c r="DD13" s="28"/>
      <c r="DE13" s="28"/>
      <c r="DF13" s="28"/>
      <c r="DG13" s="28"/>
      <c r="DH13" s="28"/>
      <c r="DI13" s="28"/>
      <c r="DJ13" s="28"/>
      <c r="DK13" s="28"/>
      <c r="DL13" s="28"/>
      <c r="DM13" s="28"/>
      <c r="DN13" s="28"/>
      <c r="DO13" s="28"/>
      <c r="DP13" s="28"/>
      <c r="DQ13" s="28"/>
      <c r="DR13" s="28"/>
      <c r="DS13" s="28"/>
      <c r="DT13" s="28"/>
      <c r="DU13" s="28"/>
      <c r="DV13" s="28"/>
      <c r="DW13" s="28"/>
      <c r="DX13" s="28"/>
      <c r="DY13" s="28"/>
      <c r="DZ13" s="28"/>
      <c r="EA13" s="28"/>
      <c r="EB13" s="28"/>
      <c r="EC13" s="28"/>
      <c r="ED13" s="28"/>
      <c r="EE13" s="28"/>
      <c r="EF13" s="28"/>
      <c r="EG13" s="28"/>
      <c r="EH13" s="28"/>
      <c r="EI13" s="28"/>
      <c r="EJ13" s="28"/>
      <c r="EK13" s="28"/>
      <c r="EL13" s="28"/>
      <c r="EM13" s="28"/>
      <c r="EN13" s="28"/>
      <c r="EO13" s="28"/>
      <c r="EP13" s="28"/>
      <c r="EQ13" s="28"/>
      <c r="ER13" s="28"/>
      <c r="ES13" s="28"/>
      <c r="ET13" s="28"/>
      <c r="EU13" s="28"/>
      <c r="EV13" s="28"/>
      <c r="EW13" s="28"/>
      <c r="EX13" s="28"/>
      <c r="EY13" s="28"/>
      <c r="EZ13" s="28"/>
      <c r="FA13" s="28"/>
      <c r="FB13" s="28"/>
      <c r="FC13" s="28"/>
      <c r="FD13" s="28"/>
      <c r="FE13" s="28"/>
      <c r="FF13" s="28"/>
      <c r="FG13" s="28"/>
      <c r="FH13" s="28"/>
      <c r="FI13" s="28"/>
      <c r="FJ13" s="28"/>
      <c r="FK13" s="28"/>
      <c r="FL13" s="28"/>
      <c r="FM13" s="28"/>
      <c r="FN13" s="28"/>
      <c r="FO13" s="28"/>
      <c r="FP13" s="28"/>
      <c r="FQ13" s="28"/>
      <c r="FR13" s="28"/>
      <c r="FS13" s="28"/>
      <c r="FT13" s="28"/>
      <c r="FU13" s="28"/>
      <c r="FV13" s="28"/>
      <c r="FW13" s="28"/>
      <c r="FX13" s="28"/>
      <c r="FY13" s="28"/>
      <c r="FZ13" s="28"/>
      <c r="GA13" s="28"/>
      <c r="GB13" s="28"/>
      <c r="GC13" s="28"/>
      <c r="GD13" s="28"/>
      <c r="GE13" s="28"/>
      <c r="GF13" s="28"/>
      <c r="GG13" s="28"/>
      <c r="GH13" s="28"/>
      <c r="GI13" s="28"/>
      <c r="GJ13" s="28"/>
      <c r="GK13" s="28"/>
      <c r="GL13" s="28"/>
      <c r="GM13" s="28"/>
      <c r="GN13" s="28"/>
      <c r="GO13" s="28"/>
      <c r="GP13" s="28"/>
      <c r="GQ13" s="28"/>
      <c r="GR13" s="28"/>
      <c r="GS13" s="28"/>
      <c r="GT13" s="28"/>
      <c r="GU13" s="28"/>
      <c r="GV13" s="28"/>
      <c r="GW13" s="28"/>
      <c r="GX13" s="28"/>
      <c r="GY13" s="28"/>
      <c r="GZ13" s="28"/>
      <c r="HA13" s="28"/>
      <c r="HB13" s="28"/>
      <c r="HC13" s="28"/>
      <c r="HD13" s="28"/>
      <c r="HE13" s="28"/>
      <c r="HF13" s="28"/>
      <c r="HG13" s="28"/>
      <c r="HH13" s="28"/>
      <c r="HI13" s="28"/>
      <c r="HJ13" s="28"/>
      <c r="HK13" s="28"/>
      <c r="HL13" s="28"/>
      <c r="HM13" s="28"/>
      <c r="HN13" s="28"/>
      <c r="HO13" s="28"/>
      <c r="HP13" s="28"/>
      <c r="HQ13" s="28"/>
      <c r="HR13" s="28"/>
      <c r="HS13" s="28"/>
      <c r="HT13" s="28"/>
      <c r="HU13" s="28"/>
      <c r="HV13" s="28"/>
      <c r="HW13" s="28"/>
      <c r="HX13" s="28"/>
      <c r="HY13" s="28"/>
      <c r="HZ13" s="28"/>
      <c r="IA13" s="28"/>
      <c r="IB13" s="28"/>
      <c r="IC13" s="28"/>
      <c r="ID13" s="28"/>
      <c r="IE13" s="28"/>
      <c r="IF13" s="28"/>
      <c r="IG13" s="28"/>
      <c r="IH13" s="28"/>
      <c r="II13" s="28"/>
      <c r="IJ13" s="28"/>
      <c r="IK13" s="28"/>
      <c r="IL13" s="28"/>
      <c r="IM13" s="28"/>
      <c r="IN13" s="28"/>
      <c r="IO13" s="28"/>
      <c r="IP13" s="28"/>
      <c r="IQ13" s="28"/>
      <c r="IR13" s="28"/>
      <c r="IS13" s="28"/>
      <c r="IT13" s="28"/>
      <c r="IU13" s="28"/>
      <c r="IV13" s="28"/>
    </row>
    <row r="14" spans="1:256">
      <c r="A14" s="190" t="s">
        <v>182</v>
      </c>
      <c r="B14" s="559"/>
      <c r="C14" s="344"/>
      <c r="D14" s="344"/>
      <c r="E14" s="344"/>
      <c r="F14" s="344"/>
      <c r="G14" s="344"/>
      <c r="H14" s="344"/>
      <c r="I14" s="344"/>
      <c r="J14" s="560"/>
      <c r="K14" s="286"/>
      <c r="L14" s="286"/>
      <c r="M14" s="32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28"/>
      <c r="AN14" s="28"/>
      <c r="AO14" s="28"/>
      <c r="AP14" s="28"/>
      <c r="AQ14" s="28"/>
      <c r="AR14" s="28"/>
      <c r="AS14" s="28"/>
      <c r="AT14" s="28"/>
      <c r="AU14" s="28"/>
      <c r="AV14" s="28"/>
      <c r="AW14" s="28"/>
      <c r="AX14" s="28"/>
      <c r="AY14" s="28"/>
      <c r="AZ14" s="28"/>
      <c r="BA14" s="28"/>
      <c r="BB14" s="28"/>
      <c r="BC14" s="28"/>
      <c r="BD14" s="28"/>
      <c r="BE14" s="28"/>
      <c r="BF14" s="28"/>
      <c r="BG14" s="28"/>
      <c r="BH14" s="28"/>
      <c r="BI14" s="28"/>
      <c r="BJ14" s="28"/>
      <c r="BK14" s="28"/>
      <c r="BL14" s="28"/>
      <c r="BM14" s="28"/>
      <c r="BN14" s="28"/>
      <c r="BO14" s="28"/>
      <c r="BP14" s="28"/>
      <c r="BQ14" s="28"/>
      <c r="BR14" s="28"/>
      <c r="BS14" s="28"/>
      <c r="BT14" s="28"/>
      <c r="BU14" s="28"/>
      <c r="BV14" s="28"/>
      <c r="BW14" s="28"/>
      <c r="BX14" s="28"/>
      <c r="BY14" s="28"/>
      <c r="BZ14" s="28"/>
      <c r="CA14" s="28"/>
      <c r="CB14" s="28"/>
      <c r="CC14" s="28"/>
      <c r="CD14" s="28"/>
      <c r="CE14" s="28"/>
      <c r="CF14" s="28"/>
      <c r="CG14" s="28"/>
      <c r="CH14" s="28"/>
      <c r="CI14" s="28"/>
      <c r="CJ14" s="28"/>
      <c r="CK14" s="28"/>
      <c r="CL14" s="28"/>
      <c r="CM14" s="28"/>
      <c r="CN14" s="28"/>
      <c r="CO14" s="28"/>
      <c r="CP14" s="28"/>
      <c r="CQ14" s="28"/>
      <c r="CR14" s="28"/>
      <c r="CS14" s="28"/>
      <c r="CT14" s="28"/>
      <c r="CU14" s="28"/>
      <c r="CV14" s="28"/>
      <c r="CW14" s="28"/>
      <c r="CX14" s="28"/>
      <c r="CY14" s="28"/>
      <c r="CZ14" s="28"/>
      <c r="DA14" s="28"/>
      <c r="DB14" s="28"/>
      <c r="DC14" s="28"/>
      <c r="DD14" s="28"/>
      <c r="DE14" s="28"/>
      <c r="DF14" s="28"/>
      <c r="DG14" s="28"/>
      <c r="DH14" s="28"/>
      <c r="DI14" s="28"/>
      <c r="DJ14" s="28"/>
      <c r="DK14" s="28"/>
      <c r="DL14" s="28"/>
      <c r="DM14" s="28"/>
      <c r="DN14" s="28"/>
      <c r="DO14" s="28"/>
      <c r="DP14" s="28"/>
      <c r="DQ14" s="28"/>
      <c r="DR14" s="28"/>
      <c r="DS14" s="28"/>
      <c r="DT14" s="28"/>
      <c r="DU14" s="28"/>
      <c r="DV14" s="28"/>
      <c r="DW14" s="28"/>
      <c r="DX14" s="28"/>
      <c r="DY14" s="28"/>
      <c r="DZ14" s="28"/>
      <c r="EA14" s="28"/>
      <c r="EB14" s="28"/>
      <c r="EC14" s="28"/>
      <c r="ED14" s="28"/>
      <c r="EE14" s="28"/>
      <c r="EF14" s="28"/>
      <c r="EG14" s="28"/>
      <c r="EH14" s="28"/>
      <c r="EI14" s="28"/>
      <c r="EJ14" s="28"/>
      <c r="EK14" s="28"/>
      <c r="EL14" s="28"/>
      <c r="EM14" s="28"/>
      <c r="EN14" s="28"/>
      <c r="EO14" s="28"/>
      <c r="EP14" s="28"/>
      <c r="EQ14" s="28"/>
      <c r="ER14" s="28"/>
      <c r="ES14" s="28"/>
      <c r="ET14" s="28"/>
      <c r="EU14" s="28"/>
      <c r="EV14" s="28"/>
      <c r="EW14" s="28"/>
      <c r="EX14" s="28"/>
      <c r="EY14" s="28"/>
      <c r="EZ14" s="28"/>
      <c r="FA14" s="28"/>
      <c r="FB14" s="28"/>
      <c r="FC14" s="28"/>
      <c r="FD14" s="28"/>
      <c r="FE14" s="28"/>
      <c r="FF14" s="28"/>
      <c r="FG14" s="28"/>
      <c r="FH14" s="28"/>
      <c r="FI14" s="28"/>
      <c r="FJ14" s="28"/>
      <c r="FK14" s="28"/>
      <c r="FL14" s="28"/>
      <c r="FM14" s="28"/>
      <c r="FN14" s="28"/>
      <c r="FO14" s="28"/>
      <c r="FP14" s="28"/>
      <c r="FQ14" s="28"/>
      <c r="FR14" s="28"/>
      <c r="FS14" s="28"/>
      <c r="FT14" s="28"/>
      <c r="FU14" s="28"/>
      <c r="FV14" s="28"/>
      <c r="FW14" s="28"/>
      <c r="FX14" s="28"/>
      <c r="FY14" s="28"/>
      <c r="FZ14" s="28"/>
      <c r="GA14" s="28"/>
      <c r="GB14" s="28"/>
      <c r="GC14" s="28"/>
      <c r="GD14" s="28"/>
      <c r="GE14" s="28"/>
      <c r="GF14" s="28"/>
      <c r="GG14" s="28"/>
      <c r="GH14" s="28"/>
      <c r="GI14" s="28"/>
      <c r="GJ14" s="28"/>
      <c r="GK14" s="28"/>
      <c r="GL14" s="28"/>
      <c r="GM14" s="28"/>
      <c r="GN14" s="28"/>
      <c r="GO14" s="28"/>
      <c r="GP14" s="28"/>
      <c r="GQ14" s="28"/>
      <c r="GR14" s="28"/>
      <c r="GS14" s="28"/>
      <c r="GT14" s="28"/>
      <c r="GU14" s="28"/>
      <c r="GV14" s="28"/>
      <c r="GW14" s="28"/>
      <c r="GX14" s="28"/>
      <c r="GY14" s="28"/>
      <c r="GZ14" s="28"/>
      <c r="HA14" s="28"/>
      <c r="HB14" s="28"/>
      <c r="HC14" s="28"/>
      <c r="HD14" s="28"/>
      <c r="HE14" s="28"/>
      <c r="HF14" s="28"/>
      <c r="HG14" s="28"/>
      <c r="HH14" s="28"/>
      <c r="HI14" s="28"/>
      <c r="HJ14" s="28"/>
      <c r="HK14" s="28"/>
      <c r="HL14" s="28"/>
      <c r="HM14" s="28"/>
      <c r="HN14" s="28"/>
      <c r="HO14" s="28"/>
      <c r="HP14" s="28"/>
      <c r="HQ14" s="28"/>
      <c r="HR14" s="28"/>
      <c r="HS14" s="28"/>
      <c r="HT14" s="28"/>
      <c r="HU14" s="28"/>
      <c r="HV14" s="28"/>
      <c r="HW14" s="28"/>
      <c r="HX14" s="28"/>
      <c r="HY14" s="28"/>
      <c r="HZ14" s="28"/>
      <c r="IA14" s="28"/>
      <c r="IB14" s="28"/>
      <c r="IC14" s="28"/>
      <c r="ID14" s="28"/>
      <c r="IE14" s="28"/>
      <c r="IF14" s="28"/>
      <c r="IG14" s="28"/>
      <c r="IH14" s="28"/>
      <c r="II14" s="28"/>
      <c r="IJ14" s="28"/>
      <c r="IK14" s="28"/>
      <c r="IL14" s="28"/>
      <c r="IM14" s="28"/>
      <c r="IN14" s="28"/>
      <c r="IO14" s="28"/>
      <c r="IP14" s="28"/>
      <c r="IQ14" s="28"/>
      <c r="IR14" s="28"/>
      <c r="IS14" s="28"/>
      <c r="IT14" s="28"/>
      <c r="IU14" s="28"/>
      <c r="IV14" s="28"/>
    </row>
    <row r="15" spans="1:256" s="28" customFormat="1">
      <c r="A15" s="191" t="s">
        <v>11</v>
      </c>
      <c r="B15" s="561">
        <v>20457.66</v>
      </c>
      <c r="C15" s="562">
        <v>49.87</v>
      </c>
      <c r="D15" s="562">
        <v>23.24</v>
      </c>
      <c r="E15" s="562">
        <v>23.09</v>
      </c>
      <c r="F15" s="562">
        <v>20740.34</v>
      </c>
      <c r="G15" s="562">
        <v>8.9</v>
      </c>
      <c r="H15" s="562">
        <v>19.48</v>
      </c>
      <c r="I15" s="562">
        <v>53.41</v>
      </c>
      <c r="J15" s="563">
        <v>16.75</v>
      </c>
      <c r="K15" s="286"/>
      <c r="L15" s="565"/>
      <c r="M15" s="35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2"/>
      <c r="BL15" s="22"/>
      <c r="BM15" s="22"/>
      <c r="BN15" s="22"/>
      <c r="BO15" s="22"/>
      <c r="BP15" s="22"/>
      <c r="BQ15" s="22"/>
      <c r="BR15" s="22"/>
      <c r="BS15" s="22"/>
      <c r="BT15" s="22"/>
      <c r="BU15" s="22"/>
      <c r="BV15" s="22"/>
      <c r="BW15" s="22"/>
      <c r="BX15" s="22"/>
      <c r="BY15" s="22"/>
      <c r="BZ15" s="22"/>
      <c r="CA15" s="22"/>
      <c r="CB15" s="22"/>
      <c r="CC15" s="22"/>
      <c r="CD15" s="22"/>
      <c r="CE15" s="22"/>
      <c r="CF15" s="22"/>
      <c r="CG15" s="22"/>
      <c r="CH15" s="22"/>
      <c r="CI15" s="22"/>
      <c r="CJ15" s="22"/>
      <c r="CK15" s="22"/>
      <c r="CL15" s="22"/>
      <c r="CM15" s="22"/>
      <c r="CN15" s="22"/>
      <c r="CO15" s="22"/>
      <c r="CP15" s="22"/>
      <c r="CQ15" s="22"/>
      <c r="CR15" s="22"/>
      <c r="CS15" s="22"/>
      <c r="CT15" s="22"/>
      <c r="CU15" s="22"/>
      <c r="CV15" s="22"/>
      <c r="CW15" s="22"/>
      <c r="CX15" s="22"/>
      <c r="CY15" s="22"/>
      <c r="CZ15" s="22"/>
      <c r="DA15" s="22"/>
      <c r="DB15" s="22"/>
      <c r="DC15" s="22"/>
      <c r="DD15" s="22"/>
      <c r="DE15" s="22"/>
      <c r="DF15" s="22"/>
      <c r="DG15" s="22"/>
      <c r="DH15" s="22"/>
      <c r="DI15" s="22"/>
      <c r="DJ15" s="22"/>
      <c r="DK15" s="22"/>
      <c r="DL15" s="22"/>
      <c r="DM15" s="22"/>
      <c r="DN15" s="22"/>
      <c r="DO15" s="22"/>
      <c r="DP15" s="22"/>
      <c r="DQ15" s="22"/>
      <c r="DR15" s="22"/>
      <c r="DS15" s="22"/>
      <c r="DT15" s="22"/>
      <c r="DU15" s="22"/>
      <c r="DV15" s="22"/>
      <c r="DW15" s="22"/>
      <c r="DX15" s="22"/>
      <c r="DY15" s="22"/>
      <c r="DZ15" s="22"/>
      <c r="EA15" s="22"/>
      <c r="EB15" s="22"/>
      <c r="EC15" s="22"/>
      <c r="ED15" s="22"/>
      <c r="EE15" s="22"/>
      <c r="EF15" s="22"/>
      <c r="EG15" s="22"/>
      <c r="EH15" s="22"/>
      <c r="EI15" s="22"/>
      <c r="EJ15" s="22"/>
      <c r="EK15" s="22"/>
      <c r="EL15" s="22"/>
      <c r="EM15" s="22"/>
      <c r="EN15" s="22"/>
      <c r="EO15" s="22"/>
      <c r="EP15" s="22"/>
      <c r="EQ15" s="22"/>
      <c r="ER15" s="22"/>
      <c r="ES15" s="22"/>
      <c r="ET15" s="22"/>
      <c r="EU15" s="22"/>
      <c r="EV15" s="22"/>
      <c r="EW15" s="22"/>
      <c r="EX15" s="22"/>
      <c r="EY15" s="22"/>
      <c r="EZ15" s="22"/>
      <c r="FA15" s="22"/>
      <c r="FB15" s="22"/>
      <c r="FC15" s="22"/>
      <c r="FD15" s="22"/>
      <c r="FE15" s="22"/>
      <c r="FF15" s="22"/>
      <c r="FG15" s="22"/>
      <c r="FH15" s="22"/>
      <c r="FI15" s="22"/>
      <c r="FJ15" s="22"/>
      <c r="FK15" s="22"/>
      <c r="FL15" s="22"/>
      <c r="FM15" s="22"/>
      <c r="FN15" s="22"/>
      <c r="FO15" s="22"/>
      <c r="FP15" s="22"/>
      <c r="FQ15" s="22"/>
      <c r="FR15" s="22"/>
      <c r="FS15" s="22"/>
      <c r="FT15" s="22"/>
      <c r="FU15" s="22"/>
      <c r="FV15" s="22"/>
      <c r="FW15" s="22"/>
      <c r="FX15" s="22"/>
      <c r="FY15" s="22"/>
      <c r="FZ15" s="22"/>
      <c r="GA15" s="22"/>
      <c r="GB15" s="22"/>
      <c r="GC15" s="22"/>
      <c r="GD15" s="22"/>
      <c r="GE15" s="22"/>
      <c r="GF15" s="22"/>
      <c r="GG15" s="22"/>
      <c r="GH15" s="22"/>
      <c r="GI15" s="22"/>
      <c r="GJ15" s="22"/>
      <c r="GK15" s="22"/>
      <c r="GL15" s="22"/>
      <c r="GM15" s="22"/>
      <c r="GN15" s="22"/>
      <c r="GO15" s="22"/>
      <c r="GP15" s="22"/>
      <c r="GQ15" s="22"/>
      <c r="GR15" s="22"/>
      <c r="GS15" s="22"/>
      <c r="GT15" s="22"/>
      <c r="GU15" s="22"/>
      <c r="GV15" s="22"/>
      <c r="GW15" s="22"/>
      <c r="GX15" s="22"/>
      <c r="GY15" s="22"/>
      <c r="GZ15" s="22"/>
      <c r="HA15" s="22"/>
      <c r="HB15" s="22"/>
      <c r="HC15" s="22"/>
      <c r="HD15" s="22"/>
      <c r="HE15" s="22"/>
      <c r="HF15" s="22"/>
      <c r="HG15" s="22"/>
      <c r="HH15" s="22"/>
      <c r="HI15" s="22"/>
      <c r="HJ15" s="22"/>
      <c r="HK15" s="22"/>
      <c r="HL15" s="22"/>
      <c r="HM15" s="22"/>
      <c r="HN15" s="22"/>
      <c r="HO15" s="22"/>
      <c r="HP15" s="22"/>
      <c r="HQ15" s="22"/>
      <c r="HR15" s="22"/>
      <c r="HS15" s="22"/>
      <c r="HT15" s="22"/>
      <c r="HU15" s="22"/>
      <c r="HV15" s="22"/>
      <c r="HW15" s="22"/>
      <c r="HX15" s="22"/>
      <c r="HY15" s="22"/>
      <c r="HZ15" s="22"/>
      <c r="IA15" s="22"/>
      <c r="IB15" s="22"/>
      <c r="IC15" s="22"/>
      <c r="ID15" s="22"/>
      <c r="IE15" s="22"/>
      <c r="IF15" s="22"/>
      <c r="IG15" s="22"/>
      <c r="IH15" s="22"/>
      <c r="II15" s="22"/>
      <c r="IJ15" s="22"/>
      <c r="IK15" s="22"/>
      <c r="IL15" s="22"/>
      <c r="IM15" s="22"/>
      <c r="IN15" s="22"/>
      <c r="IO15" s="22"/>
      <c r="IP15" s="22"/>
      <c r="IQ15" s="22"/>
      <c r="IR15" s="22"/>
      <c r="IS15" s="22"/>
      <c r="IT15" s="22"/>
      <c r="IU15" s="22"/>
      <c r="IV15" s="22"/>
    </row>
    <row r="16" spans="1:256" s="28" customFormat="1">
      <c r="A16" s="191" t="s">
        <v>12</v>
      </c>
      <c r="B16" s="561">
        <v>10514.79</v>
      </c>
      <c r="C16" s="562">
        <v>51.54</v>
      </c>
      <c r="D16" s="562">
        <v>21.66</v>
      </c>
      <c r="E16" s="562">
        <v>22.36</v>
      </c>
      <c r="F16" s="562">
        <v>10345.9</v>
      </c>
      <c r="G16" s="562">
        <v>8.67</v>
      </c>
      <c r="H16" s="562">
        <v>17.3</v>
      </c>
      <c r="I16" s="562">
        <v>57.35</v>
      </c>
      <c r="J16" s="563">
        <v>15.41</v>
      </c>
      <c r="K16" s="35"/>
      <c r="L16" s="565"/>
      <c r="M16" s="35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  <c r="AP16" s="22"/>
      <c r="AQ16" s="22"/>
      <c r="AR16" s="22"/>
      <c r="AS16" s="22"/>
      <c r="AT16" s="22"/>
      <c r="AU16" s="22"/>
      <c r="AV16" s="22"/>
      <c r="AW16" s="22"/>
      <c r="AX16" s="22"/>
      <c r="AY16" s="22"/>
      <c r="AZ16" s="22"/>
      <c r="BA16" s="22"/>
      <c r="BB16" s="22"/>
      <c r="BC16" s="22"/>
      <c r="BD16" s="22"/>
      <c r="BE16" s="22"/>
      <c r="BF16" s="22"/>
      <c r="BG16" s="22"/>
      <c r="BH16" s="22"/>
      <c r="BI16" s="22"/>
      <c r="BJ16" s="22"/>
      <c r="BK16" s="22"/>
      <c r="BL16" s="22"/>
      <c r="BM16" s="22"/>
      <c r="BN16" s="22"/>
      <c r="BO16" s="22"/>
      <c r="BP16" s="22"/>
      <c r="BQ16" s="22"/>
      <c r="BR16" s="22"/>
      <c r="BS16" s="22"/>
      <c r="BT16" s="22"/>
      <c r="BU16" s="22"/>
      <c r="BV16" s="22"/>
      <c r="BW16" s="22"/>
      <c r="BX16" s="22"/>
      <c r="BY16" s="22"/>
      <c r="BZ16" s="22"/>
      <c r="CA16" s="22"/>
      <c r="CB16" s="22"/>
      <c r="CC16" s="22"/>
      <c r="CD16" s="22"/>
      <c r="CE16" s="22"/>
      <c r="CF16" s="22"/>
      <c r="CG16" s="22"/>
      <c r="CH16" s="22"/>
      <c r="CI16" s="22"/>
      <c r="CJ16" s="22"/>
      <c r="CK16" s="22"/>
      <c r="CL16" s="22"/>
      <c r="CM16" s="22"/>
      <c r="CN16" s="22"/>
      <c r="CO16" s="22"/>
      <c r="CP16" s="22"/>
      <c r="CQ16" s="22"/>
      <c r="CR16" s="22"/>
      <c r="CS16" s="22"/>
      <c r="CT16" s="22"/>
      <c r="CU16" s="22"/>
      <c r="CV16" s="22"/>
      <c r="CW16" s="22"/>
      <c r="CX16" s="22"/>
      <c r="CY16" s="22"/>
      <c r="CZ16" s="22"/>
      <c r="DA16" s="22"/>
      <c r="DB16" s="22"/>
      <c r="DC16" s="22"/>
      <c r="DD16" s="22"/>
      <c r="DE16" s="22"/>
      <c r="DF16" s="22"/>
      <c r="DG16" s="22"/>
      <c r="DH16" s="22"/>
      <c r="DI16" s="22"/>
      <c r="DJ16" s="22"/>
      <c r="DK16" s="22"/>
      <c r="DL16" s="22"/>
      <c r="DM16" s="22"/>
      <c r="DN16" s="22"/>
      <c r="DO16" s="22"/>
      <c r="DP16" s="22"/>
      <c r="DQ16" s="22"/>
      <c r="DR16" s="22"/>
      <c r="DS16" s="22"/>
      <c r="DT16" s="22"/>
      <c r="DU16" s="22"/>
      <c r="DV16" s="22"/>
      <c r="DW16" s="22"/>
      <c r="DX16" s="22"/>
      <c r="DY16" s="22"/>
      <c r="DZ16" s="22"/>
      <c r="EA16" s="22"/>
      <c r="EB16" s="22"/>
      <c r="EC16" s="22"/>
      <c r="ED16" s="22"/>
      <c r="EE16" s="22"/>
      <c r="EF16" s="22"/>
      <c r="EG16" s="22"/>
      <c r="EH16" s="22"/>
      <c r="EI16" s="22"/>
      <c r="EJ16" s="22"/>
      <c r="EK16" s="22"/>
      <c r="EL16" s="22"/>
      <c r="EM16" s="22"/>
      <c r="EN16" s="22"/>
      <c r="EO16" s="22"/>
      <c r="EP16" s="22"/>
      <c r="EQ16" s="22"/>
      <c r="ER16" s="22"/>
      <c r="ES16" s="22"/>
      <c r="ET16" s="22"/>
      <c r="EU16" s="22"/>
      <c r="EV16" s="22"/>
      <c r="EW16" s="22"/>
      <c r="EX16" s="22"/>
      <c r="EY16" s="22"/>
      <c r="EZ16" s="22"/>
      <c r="FA16" s="22"/>
      <c r="FB16" s="22"/>
      <c r="FC16" s="22"/>
      <c r="FD16" s="22"/>
      <c r="FE16" s="22"/>
      <c r="FF16" s="22"/>
      <c r="FG16" s="22"/>
      <c r="FH16" s="22"/>
      <c r="FI16" s="22"/>
      <c r="FJ16" s="22"/>
      <c r="FK16" s="22"/>
      <c r="FL16" s="22"/>
      <c r="FM16" s="22"/>
      <c r="FN16" s="22"/>
      <c r="FO16" s="22"/>
      <c r="FP16" s="22"/>
      <c r="FQ16" s="22"/>
      <c r="FR16" s="22"/>
      <c r="FS16" s="22"/>
      <c r="FT16" s="22"/>
      <c r="FU16" s="22"/>
      <c r="FV16" s="22"/>
      <c r="FW16" s="22"/>
      <c r="FX16" s="22"/>
      <c r="FY16" s="22"/>
      <c r="FZ16" s="22"/>
      <c r="GA16" s="22"/>
      <c r="GB16" s="22"/>
      <c r="GC16" s="22"/>
      <c r="GD16" s="22"/>
      <c r="GE16" s="22"/>
      <c r="GF16" s="22"/>
      <c r="GG16" s="22"/>
      <c r="GH16" s="22"/>
      <c r="GI16" s="22"/>
      <c r="GJ16" s="22"/>
      <c r="GK16" s="22"/>
      <c r="GL16" s="22"/>
      <c r="GM16" s="22"/>
      <c r="GN16" s="22"/>
      <c r="GO16" s="22"/>
      <c r="GP16" s="22"/>
      <c r="GQ16" s="22"/>
      <c r="GR16" s="22"/>
      <c r="GS16" s="22"/>
      <c r="GT16" s="22"/>
      <c r="GU16" s="22"/>
      <c r="GV16" s="22"/>
      <c r="GW16" s="22"/>
      <c r="GX16" s="22"/>
      <c r="GY16" s="22"/>
      <c r="GZ16" s="22"/>
      <c r="HA16" s="22"/>
      <c r="HB16" s="22"/>
      <c r="HC16" s="22"/>
      <c r="HD16" s="22"/>
      <c r="HE16" s="22"/>
      <c r="HF16" s="22"/>
      <c r="HG16" s="22"/>
      <c r="HH16" s="22"/>
      <c r="HI16" s="22"/>
      <c r="HJ16" s="22"/>
      <c r="HK16" s="22"/>
      <c r="HL16" s="22"/>
      <c r="HM16" s="22"/>
      <c r="HN16" s="22"/>
      <c r="HO16" s="22"/>
      <c r="HP16" s="22"/>
      <c r="HQ16" s="22"/>
      <c r="HR16" s="22"/>
      <c r="HS16" s="22"/>
      <c r="HT16" s="22"/>
      <c r="HU16" s="22"/>
      <c r="HV16" s="22"/>
      <c r="HW16" s="22"/>
      <c r="HX16" s="22"/>
      <c r="HY16" s="22"/>
      <c r="HZ16" s="22"/>
      <c r="IA16" s="22"/>
      <c r="IB16" s="22"/>
      <c r="IC16" s="22"/>
      <c r="ID16" s="22"/>
      <c r="IE16" s="22"/>
      <c r="IF16" s="22"/>
      <c r="IG16" s="22"/>
      <c r="IH16" s="22"/>
      <c r="II16" s="22"/>
      <c r="IJ16" s="22"/>
      <c r="IK16" s="22"/>
      <c r="IL16" s="22"/>
      <c r="IM16" s="22"/>
      <c r="IN16" s="22"/>
      <c r="IO16" s="22"/>
      <c r="IP16" s="22"/>
      <c r="IQ16" s="22"/>
      <c r="IR16" s="22"/>
      <c r="IS16" s="22"/>
      <c r="IT16" s="22"/>
      <c r="IU16" s="22"/>
      <c r="IV16" s="22"/>
    </row>
    <row r="17" spans="1:256">
      <c r="A17" s="191" t="s">
        <v>10</v>
      </c>
      <c r="B17" s="561">
        <v>5972.12</v>
      </c>
      <c r="C17" s="562">
        <v>45.67</v>
      </c>
      <c r="D17" s="562">
        <v>24.71</v>
      </c>
      <c r="E17" s="562">
        <v>23.22</v>
      </c>
      <c r="F17" s="562">
        <v>5943.39</v>
      </c>
      <c r="G17" s="562">
        <v>8.66</v>
      </c>
      <c r="H17" s="562">
        <v>19.57</v>
      </c>
      <c r="I17" s="562">
        <v>55.22</v>
      </c>
      <c r="J17" s="563">
        <v>15.53</v>
      </c>
      <c r="K17" s="28"/>
      <c r="L17" s="566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8"/>
      <c r="AL17" s="28"/>
      <c r="AM17" s="28"/>
      <c r="AN17" s="28"/>
      <c r="AO17" s="28"/>
      <c r="AP17" s="28"/>
      <c r="AQ17" s="28"/>
      <c r="AR17" s="28"/>
      <c r="AS17" s="28"/>
      <c r="AT17" s="28"/>
      <c r="AU17" s="28"/>
      <c r="AV17" s="28"/>
      <c r="AW17" s="28"/>
      <c r="AX17" s="28"/>
      <c r="AY17" s="28"/>
      <c r="AZ17" s="28"/>
      <c r="BA17" s="28"/>
      <c r="BB17" s="28"/>
      <c r="BC17" s="28"/>
      <c r="BD17" s="28"/>
      <c r="BE17" s="28"/>
      <c r="BF17" s="28"/>
      <c r="BG17" s="28"/>
      <c r="BH17" s="28"/>
      <c r="BI17" s="28"/>
      <c r="BJ17" s="28"/>
      <c r="BK17" s="28"/>
      <c r="BL17" s="28"/>
      <c r="BM17" s="28"/>
      <c r="BN17" s="28"/>
      <c r="BO17" s="28"/>
      <c r="BP17" s="28"/>
      <c r="BQ17" s="28"/>
      <c r="BR17" s="28"/>
      <c r="BS17" s="28"/>
      <c r="BT17" s="28"/>
      <c r="BU17" s="28"/>
      <c r="BV17" s="28"/>
      <c r="BW17" s="28"/>
      <c r="BX17" s="28"/>
      <c r="BY17" s="28"/>
      <c r="BZ17" s="28"/>
      <c r="CA17" s="28"/>
      <c r="CB17" s="28"/>
      <c r="CC17" s="28"/>
      <c r="CD17" s="28"/>
      <c r="CE17" s="28"/>
      <c r="CF17" s="28"/>
      <c r="CG17" s="28"/>
      <c r="CH17" s="28"/>
      <c r="CI17" s="28"/>
      <c r="CJ17" s="28"/>
      <c r="CK17" s="28"/>
      <c r="CL17" s="28"/>
      <c r="CM17" s="28"/>
      <c r="CN17" s="28"/>
      <c r="CO17" s="28"/>
      <c r="CP17" s="28"/>
      <c r="CQ17" s="28"/>
      <c r="CR17" s="28"/>
      <c r="CS17" s="28"/>
      <c r="CT17" s="28"/>
      <c r="CU17" s="28"/>
      <c r="CV17" s="28"/>
      <c r="CW17" s="28"/>
      <c r="CX17" s="28"/>
      <c r="CY17" s="28"/>
      <c r="CZ17" s="28"/>
      <c r="DA17" s="28"/>
      <c r="DB17" s="28"/>
      <c r="DC17" s="28"/>
      <c r="DD17" s="28"/>
      <c r="DE17" s="28"/>
      <c r="DF17" s="28"/>
      <c r="DG17" s="28"/>
      <c r="DH17" s="28"/>
      <c r="DI17" s="28"/>
      <c r="DJ17" s="28"/>
      <c r="DK17" s="28"/>
      <c r="DL17" s="28"/>
      <c r="DM17" s="28"/>
      <c r="DN17" s="28"/>
      <c r="DO17" s="28"/>
      <c r="DP17" s="28"/>
      <c r="DQ17" s="28"/>
      <c r="DR17" s="28"/>
      <c r="DS17" s="28"/>
      <c r="DT17" s="28"/>
      <c r="DU17" s="28"/>
      <c r="DV17" s="28"/>
      <c r="DW17" s="28"/>
      <c r="DX17" s="28"/>
      <c r="DY17" s="28"/>
      <c r="DZ17" s="28"/>
      <c r="EA17" s="28"/>
      <c r="EB17" s="28"/>
      <c r="EC17" s="28"/>
      <c r="ED17" s="28"/>
      <c r="EE17" s="28"/>
      <c r="EF17" s="28"/>
      <c r="EG17" s="28"/>
      <c r="EH17" s="28"/>
      <c r="EI17" s="28"/>
      <c r="EJ17" s="28"/>
      <c r="EK17" s="28"/>
      <c r="EL17" s="28"/>
      <c r="EM17" s="28"/>
      <c r="EN17" s="28"/>
      <c r="EO17" s="28"/>
      <c r="EP17" s="28"/>
      <c r="EQ17" s="28"/>
      <c r="ER17" s="28"/>
      <c r="ES17" s="28"/>
      <c r="ET17" s="28"/>
      <c r="EU17" s="28"/>
      <c r="EV17" s="28"/>
      <c r="EW17" s="28"/>
      <c r="EX17" s="28"/>
      <c r="EY17" s="28"/>
      <c r="EZ17" s="28"/>
      <c r="FA17" s="28"/>
      <c r="FB17" s="28"/>
      <c r="FC17" s="28"/>
      <c r="FD17" s="28"/>
      <c r="FE17" s="28"/>
      <c r="FF17" s="28"/>
      <c r="FG17" s="28"/>
      <c r="FH17" s="28"/>
      <c r="FI17" s="28"/>
      <c r="FJ17" s="28"/>
      <c r="FK17" s="28"/>
      <c r="FL17" s="28"/>
      <c r="FM17" s="28"/>
      <c r="FN17" s="28"/>
      <c r="FO17" s="28"/>
      <c r="FP17" s="28"/>
      <c r="FQ17" s="28"/>
      <c r="FR17" s="28"/>
      <c r="FS17" s="28"/>
      <c r="FT17" s="28"/>
      <c r="FU17" s="28"/>
      <c r="FV17" s="28"/>
      <c r="FW17" s="28"/>
      <c r="FX17" s="28"/>
      <c r="FY17" s="28"/>
      <c r="FZ17" s="28"/>
      <c r="GA17" s="28"/>
      <c r="GB17" s="28"/>
      <c r="GC17" s="28"/>
      <c r="GD17" s="28"/>
      <c r="GE17" s="28"/>
      <c r="GF17" s="28"/>
      <c r="GG17" s="28"/>
      <c r="GH17" s="28"/>
      <c r="GI17" s="28"/>
      <c r="GJ17" s="28"/>
      <c r="GK17" s="28"/>
      <c r="GL17" s="28"/>
      <c r="GM17" s="28"/>
      <c r="GN17" s="28"/>
      <c r="GO17" s="28"/>
      <c r="GP17" s="28"/>
      <c r="GQ17" s="28"/>
      <c r="GR17" s="28"/>
      <c r="GS17" s="28"/>
      <c r="GT17" s="28"/>
      <c r="GU17" s="28"/>
      <c r="GV17" s="28"/>
      <c r="GW17" s="28"/>
      <c r="GX17" s="28"/>
      <c r="GY17" s="28"/>
      <c r="GZ17" s="28"/>
      <c r="HA17" s="28"/>
      <c r="HB17" s="28"/>
      <c r="HC17" s="28"/>
      <c r="HD17" s="28"/>
      <c r="HE17" s="28"/>
      <c r="HF17" s="28"/>
      <c r="HG17" s="28"/>
      <c r="HH17" s="28"/>
      <c r="HI17" s="28"/>
      <c r="HJ17" s="28"/>
      <c r="HK17" s="28"/>
      <c r="HL17" s="28"/>
      <c r="HM17" s="28"/>
      <c r="HN17" s="28"/>
      <c r="HO17" s="28"/>
      <c r="HP17" s="28"/>
      <c r="HQ17" s="28"/>
      <c r="HR17" s="28"/>
      <c r="HS17" s="28"/>
      <c r="HT17" s="28"/>
      <c r="HU17" s="28"/>
      <c r="HV17" s="28"/>
      <c r="HW17" s="28"/>
      <c r="HX17" s="28"/>
      <c r="HY17" s="28"/>
      <c r="HZ17" s="28"/>
      <c r="IA17" s="28"/>
      <c r="IB17" s="28"/>
      <c r="IC17" s="28"/>
      <c r="ID17" s="28"/>
      <c r="IE17" s="28"/>
      <c r="IF17" s="28"/>
      <c r="IG17" s="28"/>
      <c r="IH17" s="28"/>
      <c r="II17" s="28"/>
      <c r="IJ17" s="28"/>
      <c r="IK17" s="28"/>
      <c r="IL17" s="28"/>
      <c r="IM17" s="28"/>
      <c r="IN17" s="28"/>
      <c r="IO17" s="28"/>
      <c r="IP17" s="28"/>
      <c r="IQ17" s="28"/>
      <c r="IR17" s="28"/>
      <c r="IS17" s="28"/>
      <c r="IT17" s="28"/>
      <c r="IU17" s="28"/>
      <c r="IV17" s="28"/>
    </row>
    <row r="18" spans="1:256">
      <c r="A18" s="189" t="s">
        <v>184</v>
      </c>
      <c r="B18" s="559">
        <v>22913.62</v>
      </c>
      <c r="C18" s="344">
        <v>53.92</v>
      </c>
      <c r="D18" s="344">
        <v>20.29</v>
      </c>
      <c r="E18" s="344">
        <v>20.71</v>
      </c>
      <c r="F18" s="344">
        <v>23001.45</v>
      </c>
      <c r="G18" s="344">
        <v>9.08</v>
      </c>
      <c r="H18" s="344">
        <v>15.69</v>
      </c>
      <c r="I18" s="344">
        <v>57.21</v>
      </c>
      <c r="J18" s="560">
        <v>16.04</v>
      </c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8"/>
      <c r="AM18" s="28"/>
      <c r="AN18" s="28"/>
      <c r="AO18" s="28"/>
      <c r="AP18" s="28"/>
      <c r="AQ18" s="28"/>
      <c r="AR18" s="28"/>
      <c r="AS18" s="28"/>
      <c r="AT18" s="28"/>
      <c r="AU18" s="28"/>
      <c r="AV18" s="28"/>
      <c r="AW18" s="28"/>
      <c r="AX18" s="28"/>
      <c r="AY18" s="28"/>
      <c r="AZ18" s="28"/>
      <c r="BA18" s="28"/>
      <c r="BB18" s="28"/>
      <c r="BC18" s="28"/>
      <c r="BD18" s="28"/>
      <c r="BE18" s="28"/>
      <c r="BF18" s="28"/>
      <c r="BG18" s="28"/>
      <c r="BH18" s="28"/>
      <c r="BI18" s="28"/>
      <c r="BJ18" s="28"/>
      <c r="BK18" s="28"/>
      <c r="BL18" s="28"/>
      <c r="BM18" s="28"/>
      <c r="BN18" s="28"/>
      <c r="BO18" s="28"/>
      <c r="BP18" s="28"/>
      <c r="BQ18" s="28"/>
      <c r="BR18" s="28"/>
      <c r="BS18" s="28"/>
      <c r="BT18" s="28"/>
      <c r="BU18" s="28"/>
      <c r="BV18" s="28"/>
      <c r="BW18" s="28"/>
      <c r="BX18" s="28"/>
      <c r="BY18" s="28"/>
      <c r="BZ18" s="28"/>
      <c r="CA18" s="28"/>
      <c r="CB18" s="28"/>
      <c r="CC18" s="28"/>
      <c r="CD18" s="28"/>
      <c r="CE18" s="28"/>
      <c r="CF18" s="28"/>
      <c r="CG18" s="28"/>
      <c r="CH18" s="28"/>
      <c r="CI18" s="28"/>
      <c r="CJ18" s="28"/>
      <c r="CK18" s="28"/>
      <c r="CL18" s="28"/>
      <c r="CM18" s="28"/>
      <c r="CN18" s="28"/>
      <c r="CO18" s="28"/>
      <c r="CP18" s="28"/>
      <c r="CQ18" s="28"/>
      <c r="CR18" s="28"/>
      <c r="CS18" s="28"/>
      <c r="CT18" s="28"/>
      <c r="CU18" s="28"/>
      <c r="CV18" s="28"/>
      <c r="CW18" s="28"/>
      <c r="CX18" s="28"/>
      <c r="CY18" s="28"/>
      <c r="CZ18" s="28"/>
      <c r="DA18" s="28"/>
      <c r="DB18" s="28"/>
      <c r="DC18" s="28"/>
      <c r="DD18" s="28"/>
      <c r="DE18" s="28"/>
      <c r="DF18" s="28"/>
      <c r="DG18" s="28"/>
      <c r="DH18" s="28"/>
      <c r="DI18" s="28"/>
      <c r="DJ18" s="28"/>
      <c r="DK18" s="28"/>
      <c r="DL18" s="28"/>
      <c r="DM18" s="28"/>
      <c r="DN18" s="28"/>
      <c r="DO18" s="28"/>
      <c r="DP18" s="28"/>
      <c r="DQ18" s="28"/>
      <c r="DR18" s="28"/>
      <c r="DS18" s="28"/>
      <c r="DT18" s="28"/>
      <c r="DU18" s="28"/>
      <c r="DV18" s="28"/>
      <c r="DW18" s="28"/>
      <c r="DX18" s="28"/>
      <c r="DY18" s="28"/>
      <c r="DZ18" s="28"/>
      <c r="EA18" s="28"/>
      <c r="EB18" s="28"/>
      <c r="EC18" s="28"/>
      <c r="ED18" s="28"/>
      <c r="EE18" s="28"/>
      <c r="EF18" s="28"/>
      <c r="EG18" s="28"/>
      <c r="EH18" s="28"/>
      <c r="EI18" s="28"/>
      <c r="EJ18" s="28"/>
      <c r="EK18" s="28"/>
      <c r="EL18" s="28"/>
      <c r="EM18" s="28"/>
      <c r="EN18" s="28"/>
      <c r="EO18" s="28"/>
      <c r="EP18" s="28"/>
      <c r="EQ18" s="28"/>
      <c r="ER18" s="28"/>
      <c r="ES18" s="28"/>
      <c r="ET18" s="28"/>
      <c r="EU18" s="28"/>
      <c r="EV18" s="28"/>
      <c r="EW18" s="28"/>
      <c r="EX18" s="28"/>
      <c r="EY18" s="28"/>
      <c r="EZ18" s="28"/>
      <c r="FA18" s="28"/>
      <c r="FB18" s="28"/>
      <c r="FC18" s="28"/>
      <c r="FD18" s="28"/>
      <c r="FE18" s="28"/>
      <c r="FF18" s="28"/>
      <c r="FG18" s="28"/>
      <c r="FH18" s="28"/>
      <c r="FI18" s="28"/>
      <c r="FJ18" s="28"/>
      <c r="FK18" s="28"/>
      <c r="FL18" s="28"/>
      <c r="FM18" s="28"/>
      <c r="FN18" s="28"/>
      <c r="FO18" s="28"/>
      <c r="FP18" s="28"/>
      <c r="FQ18" s="28"/>
      <c r="FR18" s="28"/>
      <c r="FS18" s="28"/>
      <c r="FT18" s="28"/>
      <c r="FU18" s="28"/>
      <c r="FV18" s="28"/>
      <c r="FW18" s="28"/>
      <c r="FX18" s="28"/>
      <c r="FY18" s="28"/>
      <c r="FZ18" s="28"/>
      <c r="GA18" s="28"/>
      <c r="GB18" s="28"/>
      <c r="GC18" s="28"/>
      <c r="GD18" s="28"/>
      <c r="GE18" s="28"/>
      <c r="GF18" s="28"/>
      <c r="GG18" s="28"/>
      <c r="GH18" s="28"/>
      <c r="GI18" s="28"/>
      <c r="GJ18" s="28"/>
      <c r="GK18" s="28"/>
      <c r="GL18" s="28"/>
      <c r="GM18" s="28"/>
      <c r="GN18" s="28"/>
      <c r="GO18" s="28"/>
      <c r="GP18" s="28"/>
      <c r="GQ18" s="28"/>
      <c r="GR18" s="28"/>
      <c r="GS18" s="28"/>
      <c r="GT18" s="28"/>
      <c r="GU18" s="28"/>
      <c r="GV18" s="28"/>
      <c r="GW18" s="28"/>
      <c r="GX18" s="28"/>
      <c r="GY18" s="28"/>
      <c r="GZ18" s="28"/>
      <c r="HA18" s="28"/>
      <c r="HB18" s="28"/>
      <c r="HC18" s="28"/>
      <c r="HD18" s="28"/>
      <c r="HE18" s="28"/>
      <c r="HF18" s="28"/>
      <c r="HG18" s="28"/>
      <c r="HH18" s="28"/>
      <c r="HI18" s="28"/>
      <c r="HJ18" s="28"/>
      <c r="HK18" s="28"/>
      <c r="HL18" s="28"/>
      <c r="HM18" s="28"/>
      <c r="HN18" s="28"/>
      <c r="HO18" s="28"/>
      <c r="HP18" s="28"/>
      <c r="HQ18" s="28"/>
      <c r="HR18" s="28"/>
      <c r="HS18" s="28"/>
      <c r="HT18" s="28"/>
      <c r="HU18" s="28"/>
      <c r="HV18" s="28"/>
      <c r="HW18" s="28"/>
      <c r="HX18" s="28"/>
      <c r="HY18" s="28"/>
      <c r="HZ18" s="28"/>
      <c r="IA18" s="28"/>
      <c r="IB18" s="28"/>
      <c r="IC18" s="28"/>
      <c r="ID18" s="28"/>
      <c r="IE18" s="28"/>
      <c r="IF18" s="28"/>
      <c r="IG18" s="28"/>
      <c r="IH18" s="28"/>
      <c r="II18" s="28"/>
      <c r="IJ18" s="28"/>
      <c r="IK18" s="28"/>
      <c r="IL18" s="28"/>
      <c r="IM18" s="28"/>
      <c r="IN18" s="28"/>
      <c r="IO18" s="28"/>
      <c r="IP18" s="28"/>
      <c r="IQ18" s="28"/>
      <c r="IR18" s="28"/>
      <c r="IS18" s="28"/>
      <c r="IT18" s="28"/>
      <c r="IU18" s="28"/>
      <c r="IV18" s="28"/>
    </row>
    <row r="19" spans="1:256" s="28" customFormat="1">
      <c r="A19" s="190" t="s">
        <v>182</v>
      </c>
      <c r="B19" s="561"/>
      <c r="C19" s="562"/>
      <c r="D19" s="562"/>
      <c r="E19" s="562"/>
      <c r="F19" s="562"/>
      <c r="G19" s="562"/>
      <c r="H19" s="562"/>
      <c r="I19" s="562"/>
      <c r="J19" s="563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2"/>
      <c r="AR19" s="22"/>
      <c r="AS19" s="22"/>
      <c r="AT19" s="22"/>
      <c r="AU19" s="22"/>
      <c r="AV19" s="22"/>
      <c r="AW19" s="22"/>
      <c r="AX19" s="22"/>
      <c r="AY19" s="22"/>
      <c r="AZ19" s="22"/>
      <c r="BA19" s="22"/>
      <c r="BB19" s="22"/>
      <c r="BC19" s="22"/>
      <c r="BD19" s="22"/>
      <c r="BE19" s="22"/>
      <c r="BF19" s="22"/>
      <c r="BG19" s="22"/>
      <c r="BH19" s="22"/>
      <c r="BI19" s="22"/>
      <c r="BJ19" s="22"/>
      <c r="BK19" s="22"/>
      <c r="BL19" s="22"/>
      <c r="BM19" s="22"/>
      <c r="BN19" s="22"/>
      <c r="BO19" s="22"/>
      <c r="BP19" s="22"/>
      <c r="BQ19" s="22"/>
      <c r="BR19" s="22"/>
      <c r="BS19" s="22"/>
      <c r="BT19" s="22"/>
      <c r="BU19" s="22"/>
      <c r="BV19" s="22"/>
      <c r="BW19" s="22"/>
      <c r="BX19" s="22"/>
      <c r="BY19" s="22"/>
      <c r="BZ19" s="22"/>
      <c r="CA19" s="22"/>
      <c r="CB19" s="22"/>
      <c r="CC19" s="22"/>
      <c r="CD19" s="22"/>
      <c r="CE19" s="22"/>
      <c r="CF19" s="22"/>
      <c r="CG19" s="22"/>
      <c r="CH19" s="22"/>
      <c r="CI19" s="22"/>
      <c r="CJ19" s="22"/>
      <c r="CK19" s="22"/>
      <c r="CL19" s="22"/>
      <c r="CM19" s="22"/>
      <c r="CN19" s="22"/>
      <c r="CO19" s="22"/>
      <c r="CP19" s="22"/>
      <c r="CQ19" s="22"/>
      <c r="CR19" s="22"/>
      <c r="CS19" s="22"/>
      <c r="CT19" s="22"/>
      <c r="CU19" s="22"/>
      <c r="CV19" s="22"/>
      <c r="CW19" s="22"/>
      <c r="CX19" s="22"/>
      <c r="CY19" s="22"/>
      <c r="CZ19" s="22"/>
      <c r="DA19" s="22"/>
      <c r="DB19" s="22"/>
      <c r="DC19" s="22"/>
      <c r="DD19" s="22"/>
      <c r="DE19" s="22"/>
      <c r="DF19" s="22"/>
      <c r="DG19" s="22"/>
      <c r="DH19" s="22"/>
      <c r="DI19" s="22"/>
      <c r="DJ19" s="22"/>
      <c r="DK19" s="22"/>
      <c r="DL19" s="22"/>
      <c r="DM19" s="22"/>
      <c r="DN19" s="22"/>
      <c r="DO19" s="22"/>
      <c r="DP19" s="22"/>
      <c r="DQ19" s="22"/>
      <c r="DR19" s="22"/>
      <c r="DS19" s="22"/>
      <c r="DT19" s="22"/>
      <c r="DU19" s="22"/>
      <c r="DV19" s="22"/>
      <c r="DW19" s="22"/>
      <c r="DX19" s="22"/>
      <c r="DY19" s="22"/>
      <c r="DZ19" s="22"/>
      <c r="EA19" s="22"/>
      <c r="EB19" s="22"/>
      <c r="EC19" s="22"/>
      <c r="ED19" s="22"/>
      <c r="EE19" s="22"/>
      <c r="EF19" s="22"/>
      <c r="EG19" s="22"/>
      <c r="EH19" s="22"/>
      <c r="EI19" s="22"/>
      <c r="EJ19" s="22"/>
      <c r="EK19" s="22"/>
      <c r="EL19" s="22"/>
      <c r="EM19" s="22"/>
      <c r="EN19" s="22"/>
      <c r="EO19" s="22"/>
      <c r="EP19" s="22"/>
      <c r="EQ19" s="22"/>
      <c r="ER19" s="22"/>
      <c r="ES19" s="22"/>
      <c r="ET19" s="22"/>
      <c r="EU19" s="22"/>
      <c r="EV19" s="22"/>
      <c r="EW19" s="22"/>
      <c r="EX19" s="22"/>
      <c r="EY19" s="22"/>
      <c r="EZ19" s="22"/>
      <c r="FA19" s="22"/>
      <c r="FB19" s="22"/>
      <c r="FC19" s="22"/>
      <c r="FD19" s="22"/>
      <c r="FE19" s="22"/>
      <c r="FF19" s="22"/>
      <c r="FG19" s="22"/>
      <c r="FH19" s="22"/>
      <c r="FI19" s="22"/>
      <c r="FJ19" s="22"/>
      <c r="FK19" s="22"/>
      <c r="FL19" s="22"/>
      <c r="FM19" s="22"/>
      <c r="FN19" s="22"/>
      <c r="FO19" s="22"/>
      <c r="FP19" s="22"/>
      <c r="FQ19" s="22"/>
      <c r="FR19" s="22"/>
      <c r="FS19" s="22"/>
      <c r="FT19" s="22"/>
      <c r="FU19" s="22"/>
      <c r="FV19" s="22"/>
      <c r="FW19" s="22"/>
      <c r="FX19" s="22"/>
      <c r="FY19" s="22"/>
      <c r="FZ19" s="22"/>
      <c r="GA19" s="22"/>
      <c r="GB19" s="22"/>
      <c r="GC19" s="22"/>
      <c r="GD19" s="22"/>
      <c r="GE19" s="22"/>
      <c r="GF19" s="22"/>
      <c r="GG19" s="22"/>
      <c r="GH19" s="22"/>
      <c r="GI19" s="22"/>
      <c r="GJ19" s="22"/>
      <c r="GK19" s="22"/>
      <c r="GL19" s="22"/>
      <c r="GM19" s="22"/>
      <c r="GN19" s="22"/>
      <c r="GO19" s="22"/>
      <c r="GP19" s="22"/>
      <c r="GQ19" s="22"/>
      <c r="GR19" s="22"/>
      <c r="GS19" s="22"/>
      <c r="GT19" s="22"/>
      <c r="GU19" s="22"/>
      <c r="GV19" s="22"/>
      <c r="GW19" s="22"/>
      <c r="GX19" s="22"/>
      <c r="GY19" s="22"/>
      <c r="GZ19" s="22"/>
      <c r="HA19" s="22"/>
      <c r="HB19" s="22"/>
      <c r="HC19" s="22"/>
      <c r="HD19" s="22"/>
      <c r="HE19" s="22"/>
      <c r="HF19" s="22"/>
      <c r="HG19" s="22"/>
      <c r="HH19" s="22"/>
      <c r="HI19" s="22"/>
      <c r="HJ19" s="22"/>
      <c r="HK19" s="22"/>
      <c r="HL19" s="22"/>
      <c r="HM19" s="22"/>
      <c r="HN19" s="22"/>
      <c r="HO19" s="22"/>
      <c r="HP19" s="22"/>
      <c r="HQ19" s="22"/>
      <c r="HR19" s="22"/>
      <c r="HS19" s="22"/>
      <c r="HT19" s="22"/>
      <c r="HU19" s="22"/>
      <c r="HV19" s="22"/>
      <c r="HW19" s="22"/>
      <c r="HX19" s="22"/>
      <c r="HY19" s="22"/>
      <c r="HZ19" s="22"/>
      <c r="IA19" s="22"/>
      <c r="IB19" s="22"/>
      <c r="IC19" s="22"/>
      <c r="ID19" s="22"/>
      <c r="IE19" s="22"/>
      <c r="IF19" s="22"/>
      <c r="IG19" s="22"/>
      <c r="IH19" s="22"/>
      <c r="II19" s="22"/>
      <c r="IJ19" s="22"/>
      <c r="IK19" s="22"/>
      <c r="IL19" s="22"/>
      <c r="IM19" s="22"/>
      <c r="IN19" s="22"/>
      <c r="IO19" s="22"/>
      <c r="IP19" s="22"/>
      <c r="IQ19" s="22"/>
      <c r="IR19" s="22"/>
      <c r="IS19" s="22"/>
      <c r="IT19" s="22"/>
      <c r="IU19" s="22"/>
      <c r="IV19" s="22"/>
    </row>
    <row r="20" spans="1:256" s="28" customFormat="1">
      <c r="A20" s="191" t="s">
        <v>13</v>
      </c>
      <c r="B20" s="561">
        <v>17507.75</v>
      </c>
      <c r="C20" s="562">
        <v>56.33</v>
      </c>
      <c r="D20" s="562">
        <v>19.78</v>
      </c>
      <c r="E20" s="562">
        <v>19.38</v>
      </c>
      <c r="F20" s="562">
        <v>17579.41</v>
      </c>
      <c r="G20" s="562">
        <v>9.39</v>
      </c>
      <c r="H20" s="562">
        <v>15.43</v>
      </c>
      <c r="I20" s="562">
        <v>56.41</v>
      </c>
      <c r="J20" s="563">
        <v>16.5</v>
      </c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  <c r="AQ20" s="22"/>
      <c r="AR20" s="22"/>
      <c r="AS20" s="22"/>
      <c r="AT20" s="22"/>
      <c r="AU20" s="22"/>
      <c r="AV20" s="22"/>
      <c r="AW20" s="22"/>
      <c r="AX20" s="22"/>
      <c r="AY20" s="22"/>
      <c r="AZ20" s="22"/>
      <c r="BA20" s="22"/>
      <c r="BB20" s="22"/>
      <c r="BC20" s="22"/>
      <c r="BD20" s="22"/>
      <c r="BE20" s="22"/>
      <c r="BF20" s="22"/>
      <c r="BG20" s="22"/>
      <c r="BH20" s="22"/>
      <c r="BI20" s="22"/>
      <c r="BJ20" s="22"/>
      <c r="BK20" s="22"/>
      <c r="BL20" s="22"/>
      <c r="BM20" s="22"/>
      <c r="BN20" s="22"/>
      <c r="BO20" s="22"/>
      <c r="BP20" s="22"/>
      <c r="BQ20" s="22"/>
      <c r="BR20" s="22"/>
      <c r="BS20" s="22"/>
      <c r="BT20" s="22"/>
      <c r="BU20" s="22"/>
      <c r="BV20" s="22"/>
      <c r="BW20" s="22"/>
      <c r="BX20" s="22"/>
      <c r="BY20" s="22"/>
      <c r="BZ20" s="22"/>
      <c r="CA20" s="22"/>
      <c r="CB20" s="22"/>
      <c r="CC20" s="22"/>
      <c r="CD20" s="22"/>
      <c r="CE20" s="22"/>
      <c r="CF20" s="22"/>
      <c r="CG20" s="22"/>
      <c r="CH20" s="22"/>
      <c r="CI20" s="22"/>
      <c r="CJ20" s="22"/>
      <c r="CK20" s="22"/>
      <c r="CL20" s="22"/>
      <c r="CM20" s="22"/>
      <c r="CN20" s="22"/>
      <c r="CO20" s="22"/>
      <c r="CP20" s="22"/>
      <c r="CQ20" s="22"/>
      <c r="CR20" s="22"/>
      <c r="CS20" s="22"/>
      <c r="CT20" s="22"/>
      <c r="CU20" s="22"/>
      <c r="CV20" s="22"/>
      <c r="CW20" s="22"/>
      <c r="CX20" s="22"/>
      <c r="CY20" s="22"/>
      <c r="CZ20" s="22"/>
      <c r="DA20" s="22"/>
      <c r="DB20" s="22"/>
      <c r="DC20" s="22"/>
      <c r="DD20" s="22"/>
      <c r="DE20" s="22"/>
      <c r="DF20" s="22"/>
      <c r="DG20" s="22"/>
      <c r="DH20" s="22"/>
      <c r="DI20" s="22"/>
      <c r="DJ20" s="22"/>
      <c r="DK20" s="22"/>
      <c r="DL20" s="22"/>
      <c r="DM20" s="22"/>
      <c r="DN20" s="22"/>
      <c r="DO20" s="22"/>
      <c r="DP20" s="22"/>
      <c r="DQ20" s="22"/>
      <c r="DR20" s="22"/>
      <c r="DS20" s="22"/>
      <c r="DT20" s="22"/>
      <c r="DU20" s="22"/>
      <c r="DV20" s="22"/>
      <c r="DW20" s="22"/>
      <c r="DX20" s="22"/>
      <c r="DY20" s="22"/>
      <c r="DZ20" s="22"/>
      <c r="EA20" s="22"/>
      <c r="EB20" s="22"/>
      <c r="EC20" s="22"/>
      <c r="ED20" s="22"/>
      <c r="EE20" s="22"/>
      <c r="EF20" s="22"/>
      <c r="EG20" s="22"/>
      <c r="EH20" s="22"/>
      <c r="EI20" s="22"/>
      <c r="EJ20" s="22"/>
      <c r="EK20" s="22"/>
      <c r="EL20" s="22"/>
      <c r="EM20" s="22"/>
      <c r="EN20" s="22"/>
      <c r="EO20" s="22"/>
      <c r="EP20" s="22"/>
      <c r="EQ20" s="22"/>
      <c r="ER20" s="22"/>
      <c r="ES20" s="22"/>
      <c r="ET20" s="22"/>
      <c r="EU20" s="22"/>
      <c r="EV20" s="22"/>
      <c r="EW20" s="22"/>
      <c r="EX20" s="22"/>
      <c r="EY20" s="22"/>
      <c r="EZ20" s="22"/>
      <c r="FA20" s="22"/>
      <c r="FB20" s="22"/>
      <c r="FC20" s="22"/>
      <c r="FD20" s="22"/>
      <c r="FE20" s="22"/>
      <c r="FF20" s="22"/>
      <c r="FG20" s="22"/>
      <c r="FH20" s="22"/>
      <c r="FI20" s="22"/>
      <c r="FJ20" s="22"/>
      <c r="FK20" s="22"/>
      <c r="FL20" s="22"/>
      <c r="FM20" s="22"/>
      <c r="FN20" s="22"/>
      <c r="FO20" s="22"/>
      <c r="FP20" s="22"/>
      <c r="FQ20" s="22"/>
      <c r="FR20" s="22"/>
      <c r="FS20" s="22"/>
      <c r="FT20" s="22"/>
      <c r="FU20" s="22"/>
      <c r="FV20" s="22"/>
      <c r="FW20" s="22"/>
      <c r="FX20" s="22"/>
      <c r="FY20" s="22"/>
      <c r="FZ20" s="22"/>
      <c r="GA20" s="22"/>
      <c r="GB20" s="22"/>
      <c r="GC20" s="22"/>
      <c r="GD20" s="22"/>
      <c r="GE20" s="22"/>
      <c r="GF20" s="22"/>
      <c r="GG20" s="22"/>
      <c r="GH20" s="22"/>
      <c r="GI20" s="22"/>
      <c r="GJ20" s="22"/>
      <c r="GK20" s="22"/>
      <c r="GL20" s="22"/>
      <c r="GM20" s="22"/>
      <c r="GN20" s="22"/>
      <c r="GO20" s="22"/>
      <c r="GP20" s="22"/>
      <c r="GQ20" s="22"/>
      <c r="GR20" s="22"/>
      <c r="GS20" s="22"/>
      <c r="GT20" s="22"/>
      <c r="GU20" s="22"/>
      <c r="GV20" s="22"/>
      <c r="GW20" s="22"/>
      <c r="GX20" s="22"/>
      <c r="GY20" s="22"/>
      <c r="GZ20" s="22"/>
      <c r="HA20" s="22"/>
      <c r="HB20" s="22"/>
      <c r="HC20" s="22"/>
      <c r="HD20" s="22"/>
      <c r="HE20" s="22"/>
      <c r="HF20" s="22"/>
      <c r="HG20" s="22"/>
      <c r="HH20" s="22"/>
      <c r="HI20" s="22"/>
      <c r="HJ20" s="22"/>
      <c r="HK20" s="22"/>
      <c r="HL20" s="22"/>
      <c r="HM20" s="22"/>
      <c r="HN20" s="22"/>
      <c r="HO20" s="22"/>
      <c r="HP20" s="22"/>
      <c r="HQ20" s="22"/>
      <c r="HR20" s="22"/>
      <c r="HS20" s="22"/>
      <c r="HT20" s="22"/>
      <c r="HU20" s="22"/>
      <c r="HV20" s="22"/>
      <c r="HW20" s="22"/>
      <c r="HX20" s="22"/>
      <c r="HY20" s="22"/>
      <c r="HZ20" s="22"/>
      <c r="IA20" s="22"/>
      <c r="IB20" s="22"/>
      <c r="IC20" s="22"/>
      <c r="ID20" s="22"/>
      <c r="IE20" s="22"/>
      <c r="IF20" s="22"/>
      <c r="IG20" s="22"/>
      <c r="IH20" s="22"/>
      <c r="II20" s="22"/>
      <c r="IJ20" s="22"/>
      <c r="IK20" s="22"/>
      <c r="IL20" s="22"/>
      <c r="IM20" s="22"/>
      <c r="IN20" s="22"/>
      <c r="IO20" s="22"/>
      <c r="IP20" s="22"/>
      <c r="IQ20" s="22"/>
      <c r="IR20" s="22"/>
      <c r="IS20" s="22"/>
      <c r="IT20" s="22"/>
      <c r="IU20" s="22"/>
      <c r="IV20" s="22"/>
    </row>
    <row r="21" spans="1:256">
      <c r="A21" s="191" t="s">
        <v>14</v>
      </c>
      <c r="B21" s="561">
        <v>5405.88</v>
      </c>
      <c r="C21" s="562">
        <v>46.13</v>
      </c>
      <c r="D21" s="562">
        <v>21.94</v>
      </c>
      <c r="E21" s="562">
        <v>25.02</v>
      </c>
      <c r="F21" s="562">
        <v>5422.04</v>
      </c>
      <c r="G21" s="562">
        <v>8.09</v>
      </c>
      <c r="H21" s="562">
        <v>16.54</v>
      </c>
      <c r="I21" s="562">
        <v>59.82</v>
      </c>
      <c r="J21" s="563">
        <v>14.56</v>
      </c>
    </row>
    <row r="22" spans="1:256">
      <c r="A22" s="189" t="s">
        <v>185</v>
      </c>
      <c r="B22" s="557">
        <v>35294.22</v>
      </c>
      <c r="C22" s="558">
        <v>44.74</v>
      </c>
      <c r="D22" s="558">
        <v>24.97</v>
      </c>
      <c r="E22" s="558">
        <v>25.67</v>
      </c>
      <c r="F22" s="558">
        <v>35255.85</v>
      </c>
      <c r="G22" s="558">
        <v>8.6</v>
      </c>
      <c r="H22" s="558">
        <v>20.76</v>
      </c>
      <c r="I22" s="558">
        <v>55.07</v>
      </c>
      <c r="J22" s="564">
        <v>14.38</v>
      </c>
    </row>
    <row r="23" spans="1:256">
      <c r="A23" s="190" t="s">
        <v>182</v>
      </c>
      <c r="B23" s="557"/>
      <c r="C23" s="558"/>
      <c r="D23" s="558"/>
      <c r="E23" s="558"/>
      <c r="F23" s="558"/>
      <c r="G23" s="558"/>
      <c r="H23" s="558"/>
      <c r="I23" s="558"/>
      <c r="J23" s="564"/>
      <c r="K23" s="32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8"/>
      <c r="AV23" s="28"/>
      <c r="AW23" s="28"/>
      <c r="AX23" s="28"/>
      <c r="AY23" s="28"/>
      <c r="AZ23" s="28"/>
      <c r="BA23" s="28"/>
      <c r="BB23" s="28"/>
      <c r="BC23" s="28"/>
      <c r="BD23" s="28"/>
      <c r="BE23" s="28"/>
      <c r="BF23" s="28"/>
      <c r="BG23" s="28"/>
      <c r="BH23" s="28"/>
      <c r="BI23" s="28"/>
      <c r="BJ23" s="28"/>
      <c r="BK23" s="28"/>
      <c r="BL23" s="28"/>
      <c r="BM23" s="28"/>
      <c r="BN23" s="28"/>
      <c r="BO23" s="28"/>
      <c r="BP23" s="28"/>
      <c r="BQ23" s="28"/>
      <c r="BR23" s="28"/>
      <c r="BS23" s="28"/>
      <c r="BT23" s="28"/>
      <c r="BU23" s="28"/>
      <c r="BV23" s="28"/>
      <c r="BW23" s="28"/>
      <c r="BX23" s="28"/>
      <c r="BY23" s="28"/>
      <c r="BZ23" s="28"/>
      <c r="CA23" s="28"/>
      <c r="CB23" s="28"/>
      <c r="CC23" s="28"/>
      <c r="CD23" s="28"/>
      <c r="CE23" s="28"/>
      <c r="CF23" s="28"/>
      <c r="CG23" s="28"/>
      <c r="CH23" s="28"/>
      <c r="CI23" s="28"/>
      <c r="CJ23" s="28"/>
      <c r="CK23" s="28"/>
      <c r="CL23" s="28"/>
      <c r="CM23" s="28"/>
      <c r="CN23" s="28"/>
      <c r="CO23" s="28"/>
      <c r="CP23" s="28"/>
      <c r="CQ23" s="28"/>
      <c r="CR23" s="28"/>
      <c r="CS23" s="28"/>
      <c r="CT23" s="28"/>
      <c r="CU23" s="28"/>
      <c r="CV23" s="28"/>
      <c r="CW23" s="28"/>
      <c r="CX23" s="28"/>
      <c r="CY23" s="28"/>
      <c r="CZ23" s="28"/>
      <c r="DA23" s="28"/>
      <c r="DB23" s="28"/>
      <c r="DC23" s="28"/>
      <c r="DD23" s="28"/>
      <c r="DE23" s="28"/>
      <c r="DF23" s="28"/>
      <c r="DG23" s="28"/>
      <c r="DH23" s="28"/>
      <c r="DI23" s="28"/>
      <c r="DJ23" s="28"/>
      <c r="DK23" s="28"/>
      <c r="DL23" s="28"/>
      <c r="DM23" s="28"/>
      <c r="DN23" s="28"/>
      <c r="DO23" s="28"/>
      <c r="DP23" s="28"/>
      <c r="DQ23" s="28"/>
      <c r="DR23" s="28"/>
      <c r="DS23" s="28"/>
      <c r="DT23" s="28"/>
      <c r="DU23" s="28"/>
      <c r="DV23" s="28"/>
      <c r="DW23" s="28"/>
      <c r="DX23" s="28"/>
      <c r="DY23" s="28"/>
      <c r="DZ23" s="28"/>
      <c r="EA23" s="28"/>
      <c r="EB23" s="28"/>
      <c r="EC23" s="28"/>
      <c r="ED23" s="28"/>
      <c r="EE23" s="28"/>
      <c r="EF23" s="28"/>
      <c r="EG23" s="28"/>
      <c r="EH23" s="28"/>
      <c r="EI23" s="28"/>
      <c r="EJ23" s="28"/>
      <c r="EK23" s="28"/>
      <c r="EL23" s="28"/>
      <c r="EM23" s="28"/>
      <c r="EN23" s="28"/>
      <c r="EO23" s="28"/>
      <c r="EP23" s="28"/>
      <c r="EQ23" s="28"/>
      <c r="ER23" s="28"/>
      <c r="ES23" s="28"/>
      <c r="ET23" s="28"/>
      <c r="EU23" s="28"/>
      <c r="EV23" s="28"/>
      <c r="EW23" s="28"/>
      <c r="EX23" s="28"/>
      <c r="EY23" s="28"/>
      <c r="EZ23" s="28"/>
      <c r="FA23" s="28"/>
      <c r="FB23" s="28"/>
      <c r="FC23" s="28"/>
      <c r="FD23" s="28"/>
      <c r="FE23" s="28"/>
      <c r="FF23" s="28"/>
      <c r="FG23" s="28"/>
      <c r="FH23" s="28"/>
      <c r="FI23" s="28"/>
      <c r="FJ23" s="28"/>
      <c r="FK23" s="28"/>
      <c r="FL23" s="28"/>
      <c r="FM23" s="28"/>
      <c r="FN23" s="28"/>
      <c r="FO23" s="28"/>
      <c r="FP23" s="28"/>
      <c r="FQ23" s="28"/>
      <c r="FR23" s="28"/>
      <c r="FS23" s="28"/>
      <c r="FT23" s="28"/>
      <c r="FU23" s="28"/>
      <c r="FV23" s="28"/>
      <c r="FW23" s="28"/>
      <c r="FX23" s="28"/>
      <c r="FY23" s="28"/>
      <c r="FZ23" s="28"/>
      <c r="GA23" s="28"/>
      <c r="GB23" s="28"/>
      <c r="GC23" s="28"/>
      <c r="GD23" s="28"/>
      <c r="GE23" s="28"/>
      <c r="GF23" s="28"/>
      <c r="GG23" s="28"/>
      <c r="GH23" s="28"/>
      <c r="GI23" s="28"/>
      <c r="GJ23" s="28"/>
      <c r="GK23" s="28"/>
      <c r="GL23" s="28"/>
      <c r="GM23" s="28"/>
      <c r="GN23" s="28"/>
      <c r="GO23" s="28"/>
      <c r="GP23" s="28"/>
      <c r="GQ23" s="28"/>
      <c r="GR23" s="28"/>
      <c r="GS23" s="28"/>
      <c r="GT23" s="28"/>
      <c r="GU23" s="28"/>
      <c r="GV23" s="28"/>
      <c r="GW23" s="28"/>
      <c r="GX23" s="28"/>
      <c r="GY23" s="28"/>
      <c r="GZ23" s="28"/>
      <c r="HA23" s="28"/>
      <c r="HB23" s="28"/>
      <c r="HC23" s="28"/>
      <c r="HD23" s="28"/>
      <c r="HE23" s="28"/>
      <c r="HF23" s="28"/>
      <c r="HG23" s="28"/>
      <c r="HH23" s="28"/>
      <c r="HI23" s="28"/>
      <c r="HJ23" s="28"/>
      <c r="HK23" s="28"/>
      <c r="HL23" s="28"/>
      <c r="HM23" s="28"/>
      <c r="HN23" s="28"/>
      <c r="HO23" s="28"/>
      <c r="HP23" s="28"/>
      <c r="HQ23" s="28"/>
      <c r="HR23" s="28"/>
      <c r="HS23" s="28"/>
      <c r="HT23" s="28"/>
      <c r="HU23" s="28"/>
      <c r="HV23" s="28"/>
      <c r="HW23" s="28"/>
      <c r="HX23" s="28"/>
      <c r="HY23" s="28"/>
      <c r="HZ23" s="28"/>
      <c r="IA23" s="28"/>
      <c r="IB23" s="28"/>
      <c r="IC23" s="28"/>
      <c r="ID23" s="28"/>
      <c r="IE23" s="28"/>
      <c r="IF23" s="28"/>
      <c r="IG23" s="28"/>
      <c r="IH23" s="28"/>
      <c r="II23" s="28"/>
      <c r="IJ23" s="28"/>
      <c r="IK23" s="28"/>
      <c r="IL23" s="28"/>
      <c r="IM23" s="28"/>
      <c r="IN23" s="28"/>
      <c r="IO23" s="28"/>
      <c r="IP23" s="28"/>
      <c r="IQ23" s="28"/>
      <c r="IR23" s="28"/>
      <c r="IS23" s="28"/>
      <c r="IT23" s="28"/>
      <c r="IU23" s="28"/>
      <c r="IV23" s="28"/>
    </row>
    <row r="24" spans="1:256">
      <c r="A24" s="191" t="s">
        <v>17</v>
      </c>
      <c r="B24" s="561">
        <v>11994.44</v>
      </c>
      <c r="C24" s="562">
        <v>44.49</v>
      </c>
      <c r="D24" s="562">
        <v>25.77</v>
      </c>
      <c r="E24" s="562">
        <v>26.59</v>
      </c>
      <c r="F24" s="562">
        <v>11927.06</v>
      </c>
      <c r="G24" s="562">
        <v>7.56</v>
      </c>
      <c r="H24" s="562">
        <v>21.5</v>
      </c>
      <c r="I24" s="562">
        <v>56.25</v>
      </c>
      <c r="J24" s="563">
        <v>13.63</v>
      </c>
      <c r="K24" s="28"/>
      <c r="L24" s="32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8"/>
      <c r="AV24" s="28"/>
      <c r="AW24" s="28"/>
      <c r="AX24" s="28"/>
      <c r="AY24" s="28"/>
      <c r="AZ24" s="28"/>
      <c r="BA24" s="28"/>
      <c r="BB24" s="28"/>
      <c r="BC24" s="28"/>
      <c r="BD24" s="28"/>
      <c r="BE24" s="28"/>
      <c r="BF24" s="28"/>
      <c r="BG24" s="28"/>
      <c r="BH24" s="28"/>
      <c r="BI24" s="28"/>
      <c r="BJ24" s="28"/>
      <c r="BK24" s="28"/>
      <c r="BL24" s="28"/>
      <c r="BM24" s="28"/>
      <c r="BN24" s="28"/>
      <c r="BO24" s="28"/>
      <c r="BP24" s="28"/>
      <c r="BQ24" s="28"/>
      <c r="BR24" s="28"/>
      <c r="BS24" s="28"/>
      <c r="BT24" s="28"/>
      <c r="BU24" s="28"/>
      <c r="BV24" s="28"/>
      <c r="BW24" s="28"/>
      <c r="BX24" s="28"/>
      <c r="BY24" s="28"/>
      <c r="BZ24" s="28"/>
      <c r="CA24" s="28"/>
      <c r="CB24" s="28"/>
      <c r="CC24" s="28"/>
      <c r="CD24" s="28"/>
      <c r="CE24" s="28"/>
      <c r="CF24" s="28"/>
      <c r="CG24" s="28"/>
      <c r="CH24" s="28"/>
      <c r="CI24" s="28"/>
      <c r="CJ24" s="28"/>
      <c r="CK24" s="28"/>
      <c r="CL24" s="28"/>
      <c r="CM24" s="28"/>
      <c r="CN24" s="28"/>
      <c r="CO24" s="28"/>
      <c r="CP24" s="28"/>
      <c r="CQ24" s="28"/>
      <c r="CR24" s="28"/>
      <c r="CS24" s="28"/>
      <c r="CT24" s="28"/>
      <c r="CU24" s="28"/>
      <c r="CV24" s="28"/>
      <c r="CW24" s="28"/>
      <c r="CX24" s="28"/>
      <c r="CY24" s="28"/>
      <c r="CZ24" s="28"/>
      <c r="DA24" s="28"/>
      <c r="DB24" s="28"/>
      <c r="DC24" s="28"/>
      <c r="DD24" s="28"/>
      <c r="DE24" s="28"/>
      <c r="DF24" s="28"/>
      <c r="DG24" s="28"/>
      <c r="DH24" s="28"/>
      <c r="DI24" s="28"/>
      <c r="DJ24" s="28"/>
      <c r="DK24" s="28"/>
      <c r="DL24" s="28"/>
      <c r="DM24" s="28"/>
      <c r="DN24" s="28"/>
      <c r="DO24" s="28"/>
      <c r="DP24" s="28"/>
      <c r="DQ24" s="28"/>
      <c r="DR24" s="28"/>
      <c r="DS24" s="28"/>
      <c r="DT24" s="28"/>
      <c r="DU24" s="28"/>
      <c r="DV24" s="28"/>
      <c r="DW24" s="28"/>
      <c r="DX24" s="28"/>
      <c r="DY24" s="28"/>
      <c r="DZ24" s="28"/>
      <c r="EA24" s="28"/>
      <c r="EB24" s="28"/>
      <c r="EC24" s="28"/>
      <c r="ED24" s="28"/>
      <c r="EE24" s="28"/>
      <c r="EF24" s="28"/>
      <c r="EG24" s="28"/>
      <c r="EH24" s="28"/>
      <c r="EI24" s="28"/>
      <c r="EJ24" s="28"/>
      <c r="EK24" s="28"/>
      <c r="EL24" s="28"/>
      <c r="EM24" s="28"/>
      <c r="EN24" s="28"/>
      <c r="EO24" s="28"/>
      <c r="EP24" s="28"/>
      <c r="EQ24" s="28"/>
      <c r="ER24" s="28"/>
      <c r="ES24" s="28"/>
      <c r="ET24" s="28"/>
      <c r="EU24" s="28"/>
      <c r="EV24" s="28"/>
      <c r="EW24" s="28"/>
      <c r="EX24" s="28"/>
      <c r="EY24" s="28"/>
      <c r="EZ24" s="28"/>
      <c r="FA24" s="28"/>
      <c r="FB24" s="28"/>
      <c r="FC24" s="28"/>
      <c r="FD24" s="28"/>
      <c r="FE24" s="28"/>
      <c r="FF24" s="28"/>
      <c r="FG24" s="28"/>
      <c r="FH24" s="28"/>
      <c r="FI24" s="28"/>
      <c r="FJ24" s="28"/>
      <c r="FK24" s="28"/>
      <c r="FL24" s="28"/>
      <c r="FM24" s="28"/>
      <c r="FN24" s="28"/>
      <c r="FO24" s="28"/>
      <c r="FP24" s="28"/>
      <c r="FQ24" s="28"/>
      <c r="FR24" s="28"/>
      <c r="FS24" s="28"/>
      <c r="FT24" s="28"/>
      <c r="FU24" s="28"/>
      <c r="FV24" s="28"/>
      <c r="FW24" s="28"/>
      <c r="FX24" s="28"/>
      <c r="FY24" s="28"/>
      <c r="FZ24" s="28"/>
      <c r="GA24" s="28"/>
      <c r="GB24" s="28"/>
      <c r="GC24" s="28"/>
      <c r="GD24" s="28"/>
      <c r="GE24" s="28"/>
      <c r="GF24" s="28"/>
      <c r="GG24" s="28"/>
      <c r="GH24" s="28"/>
      <c r="GI24" s="28"/>
      <c r="GJ24" s="28"/>
      <c r="GK24" s="28"/>
      <c r="GL24" s="28"/>
      <c r="GM24" s="28"/>
      <c r="GN24" s="28"/>
      <c r="GO24" s="28"/>
      <c r="GP24" s="28"/>
      <c r="GQ24" s="28"/>
      <c r="GR24" s="28"/>
      <c r="GS24" s="28"/>
      <c r="GT24" s="28"/>
      <c r="GU24" s="28"/>
      <c r="GV24" s="28"/>
      <c r="GW24" s="28"/>
      <c r="GX24" s="28"/>
      <c r="GY24" s="28"/>
      <c r="GZ24" s="28"/>
      <c r="HA24" s="28"/>
      <c r="HB24" s="28"/>
      <c r="HC24" s="28"/>
      <c r="HD24" s="28"/>
      <c r="HE24" s="28"/>
      <c r="HF24" s="28"/>
      <c r="HG24" s="28"/>
      <c r="HH24" s="28"/>
      <c r="HI24" s="28"/>
      <c r="HJ24" s="28"/>
      <c r="HK24" s="28"/>
      <c r="HL24" s="28"/>
      <c r="HM24" s="28"/>
      <c r="HN24" s="28"/>
      <c r="HO24" s="28"/>
      <c r="HP24" s="28"/>
      <c r="HQ24" s="28"/>
      <c r="HR24" s="28"/>
      <c r="HS24" s="28"/>
      <c r="HT24" s="28"/>
      <c r="HU24" s="28"/>
      <c r="HV24" s="28"/>
      <c r="HW24" s="28"/>
      <c r="HX24" s="28"/>
      <c r="HY24" s="28"/>
      <c r="HZ24" s="28"/>
      <c r="IA24" s="28"/>
      <c r="IB24" s="28"/>
      <c r="IC24" s="28"/>
      <c r="ID24" s="28"/>
      <c r="IE24" s="28"/>
      <c r="IF24" s="28"/>
      <c r="IG24" s="28"/>
      <c r="IH24" s="28"/>
      <c r="II24" s="28"/>
      <c r="IJ24" s="28"/>
      <c r="IK24" s="28"/>
      <c r="IL24" s="28"/>
      <c r="IM24" s="28"/>
      <c r="IN24" s="28"/>
      <c r="IO24" s="28"/>
      <c r="IP24" s="28"/>
      <c r="IQ24" s="28"/>
      <c r="IR24" s="28"/>
      <c r="IS24" s="28"/>
      <c r="IT24" s="28"/>
      <c r="IU24" s="28"/>
      <c r="IV24" s="28"/>
    </row>
    <row r="25" spans="1:256" s="28" customFormat="1">
      <c r="A25" s="191" t="s">
        <v>16</v>
      </c>
      <c r="B25" s="561">
        <v>8533.33</v>
      </c>
      <c r="C25" s="562">
        <v>38.1</v>
      </c>
      <c r="D25" s="562">
        <v>27.71</v>
      </c>
      <c r="E25" s="562">
        <v>28.49</v>
      </c>
      <c r="F25" s="562">
        <v>8559.7000000000007</v>
      </c>
      <c r="G25" s="562">
        <v>8.5</v>
      </c>
      <c r="H25" s="562">
        <v>22.27</v>
      </c>
      <c r="I25" s="562">
        <v>54.15</v>
      </c>
      <c r="J25" s="563">
        <v>14.18</v>
      </c>
      <c r="K25" s="22"/>
      <c r="L25" s="286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  <c r="AS25" s="22"/>
      <c r="AT25" s="22"/>
      <c r="AU25" s="22"/>
      <c r="AV25" s="22"/>
      <c r="AW25" s="22"/>
      <c r="AX25" s="22"/>
      <c r="AY25" s="22"/>
      <c r="AZ25" s="22"/>
      <c r="BA25" s="22"/>
      <c r="BB25" s="22"/>
      <c r="BC25" s="22"/>
      <c r="BD25" s="22"/>
      <c r="BE25" s="22"/>
      <c r="BF25" s="22"/>
      <c r="BG25" s="22"/>
      <c r="BH25" s="22"/>
      <c r="BI25" s="22"/>
      <c r="BJ25" s="22"/>
      <c r="BK25" s="22"/>
      <c r="BL25" s="22"/>
      <c r="BM25" s="22"/>
      <c r="BN25" s="22"/>
      <c r="BO25" s="22"/>
      <c r="BP25" s="22"/>
      <c r="BQ25" s="22"/>
      <c r="BR25" s="22"/>
      <c r="BS25" s="22"/>
      <c r="BT25" s="22"/>
      <c r="BU25" s="22"/>
      <c r="BV25" s="22"/>
      <c r="BW25" s="22"/>
      <c r="BX25" s="22"/>
      <c r="BY25" s="22"/>
      <c r="BZ25" s="22"/>
      <c r="CA25" s="22"/>
      <c r="CB25" s="22"/>
      <c r="CC25" s="22"/>
      <c r="CD25" s="22"/>
      <c r="CE25" s="22"/>
      <c r="CF25" s="22"/>
      <c r="CG25" s="22"/>
      <c r="CH25" s="22"/>
      <c r="CI25" s="22"/>
      <c r="CJ25" s="22"/>
      <c r="CK25" s="22"/>
      <c r="CL25" s="22"/>
      <c r="CM25" s="22"/>
      <c r="CN25" s="22"/>
      <c r="CO25" s="22"/>
      <c r="CP25" s="22"/>
      <c r="CQ25" s="22"/>
      <c r="CR25" s="22"/>
      <c r="CS25" s="22"/>
      <c r="CT25" s="22"/>
      <c r="CU25" s="22"/>
      <c r="CV25" s="22"/>
      <c r="CW25" s="22"/>
      <c r="CX25" s="22"/>
      <c r="CY25" s="22"/>
      <c r="CZ25" s="22"/>
      <c r="DA25" s="22"/>
      <c r="DB25" s="22"/>
      <c r="DC25" s="22"/>
      <c r="DD25" s="22"/>
      <c r="DE25" s="22"/>
      <c r="DF25" s="22"/>
      <c r="DG25" s="22"/>
      <c r="DH25" s="22"/>
      <c r="DI25" s="22"/>
      <c r="DJ25" s="22"/>
      <c r="DK25" s="22"/>
      <c r="DL25" s="22"/>
      <c r="DM25" s="22"/>
      <c r="DN25" s="22"/>
      <c r="DO25" s="22"/>
      <c r="DP25" s="22"/>
      <c r="DQ25" s="22"/>
      <c r="DR25" s="22"/>
      <c r="DS25" s="22"/>
      <c r="DT25" s="22"/>
      <c r="DU25" s="22"/>
      <c r="DV25" s="22"/>
      <c r="DW25" s="22"/>
      <c r="DX25" s="22"/>
      <c r="DY25" s="22"/>
      <c r="DZ25" s="22"/>
      <c r="EA25" s="22"/>
      <c r="EB25" s="22"/>
      <c r="EC25" s="22"/>
      <c r="ED25" s="22"/>
      <c r="EE25" s="22"/>
      <c r="EF25" s="22"/>
      <c r="EG25" s="22"/>
      <c r="EH25" s="22"/>
      <c r="EI25" s="22"/>
      <c r="EJ25" s="22"/>
      <c r="EK25" s="22"/>
      <c r="EL25" s="22"/>
      <c r="EM25" s="22"/>
      <c r="EN25" s="22"/>
      <c r="EO25" s="22"/>
      <c r="EP25" s="22"/>
      <c r="EQ25" s="22"/>
      <c r="ER25" s="22"/>
      <c r="ES25" s="22"/>
      <c r="ET25" s="22"/>
      <c r="EU25" s="22"/>
      <c r="EV25" s="22"/>
      <c r="EW25" s="22"/>
      <c r="EX25" s="22"/>
      <c r="EY25" s="22"/>
      <c r="EZ25" s="22"/>
      <c r="FA25" s="22"/>
      <c r="FB25" s="22"/>
      <c r="FC25" s="22"/>
      <c r="FD25" s="22"/>
      <c r="FE25" s="22"/>
      <c r="FF25" s="22"/>
      <c r="FG25" s="22"/>
      <c r="FH25" s="22"/>
      <c r="FI25" s="22"/>
      <c r="FJ25" s="22"/>
      <c r="FK25" s="22"/>
      <c r="FL25" s="22"/>
      <c r="FM25" s="22"/>
      <c r="FN25" s="22"/>
      <c r="FO25" s="22"/>
      <c r="FP25" s="22"/>
      <c r="FQ25" s="22"/>
      <c r="FR25" s="22"/>
      <c r="FS25" s="22"/>
      <c r="FT25" s="22"/>
      <c r="FU25" s="22"/>
      <c r="FV25" s="22"/>
      <c r="FW25" s="22"/>
      <c r="FX25" s="22"/>
      <c r="FY25" s="22"/>
      <c r="FZ25" s="22"/>
      <c r="GA25" s="22"/>
      <c r="GB25" s="22"/>
      <c r="GC25" s="22"/>
      <c r="GD25" s="22"/>
      <c r="GE25" s="22"/>
      <c r="GF25" s="22"/>
      <c r="GG25" s="22"/>
      <c r="GH25" s="22"/>
      <c r="GI25" s="22"/>
      <c r="GJ25" s="22"/>
      <c r="GK25" s="22"/>
      <c r="GL25" s="22"/>
      <c r="GM25" s="22"/>
      <c r="GN25" s="22"/>
      <c r="GO25" s="22"/>
      <c r="GP25" s="22"/>
      <c r="GQ25" s="22"/>
      <c r="GR25" s="22"/>
      <c r="GS25" s="22"/>
      <c r="GT25" s="22"/>
      <c r="GU25" s="22"/>
      <c r="GV25" s="22"/>
      <c r="GW25" s="22"/>
      <c r="GX25" s="22"/>
      <c r="GY25" s="22"/>
      <c r="GZ25" s="22"/>
      <c r="HA25" s="22"/>
      <c r="HB25" s="22"/>
      <c r="HC25" s="22"/>
      <c r="HD25" s="22"/>
      <c r="HE25" s="22"/>
      <c r="HF25" s="22"/>
      <c r="HG25" s="22"/>
      <c r="HH25" s="22"/>
      <c r="HI25" s="22"/>
      <c r="HJ25" s="22"/>
      <c r="HK25" s="22"/>
      <c r="HL25" s="22"/>
      <c r="HM25" s="22"/>
      <c r="HN25" s="22"/>
      <c r="HO25" s="22"/>
      <c r="HP25" s="22"/>
      <c r="HQ25" s="22"/>
      <c r="HR25" s="22"/>
      <c r="HS25" s="22"/>
      <c r="HT25" s="22"/>
      <c r="HU25" s="22"/>
      <c r="HV25" s="22"/>
      <c r="HW25" s="22"/>
      <c r="HX25" s="22"/>
      <c r="HY25" s="22"/>
      <c r="HZ25" s="22"/>
      <c r="IA25" s="22"/>
      <c r="IB25" s="22"/>
      <c r="IC25" s="22"/>
      <c r="ID25" s="22"/>
      <c r="IE25" s="22"/>
      <c r="IF25" s="22"/>
      <c r="IG25" s="22"/>
      <c r="IH25" s="22"/>
      <c r="II25" s="22"/>
      <c r="IJ25" s="22"/>
      <c r="IK25" s="22"/>
      <c r="IL25" s="22"/>
      <c r="IM25" s="22"/>
      <c r="IN25" s="22"/>
      <c r="IO25" s="22"/>
      <c r="IP25" s="22"/>
      <c r="IQ25" s="22"/>
      <c r="IR25" s="22"/>
      <c r="IS25" s="22"/>
      <c r="IT25" s="22"/>
      <c r="IU25" s="22"/>
      <c r="IV25" s="22"/>
    </row>
    <row r="26" spans="1:256" s="28" customFormat="1">
      <c r="A26" s="191" t="s">
        <v>15</v>
      </c>
      <c r="B26" s="561">
        <v>14766.46</v>
      </c>
      <c r="C26" s="562">
        <v>48.75</v>
      </c>
      <c r="D26" s="562">
        <v>22.74</v>
      </c>
      <c r="E26" s="562">
        <v>23.29</v>
      </c>
      <c r="F26" s="562">
        <v>14769.06</v>
      </c>
      <c r="G26" s="562">
        <v>9.61</v>
      </c>
      <c r="H26" s="562">
        <v>19.28</v>
      </c>
      <c r="I26" s="562">
        <v>54.66</v>
      </c>
      <c r="J26" s="563">
        <v>15.09</v>
      </c>
      <c r="K26" s="22"/>
      <c r="L26" s="286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  <c r="AQ26" s="22"/>
      <c r="AR26" s="22"/>
      <c r="AS26" s="22"/>
      <c r="AT26" s="22"/>
      <c r="AU26" s="22"/>
      <c r="AV26" s="22"/>
      <c r="AW26" s="22"/>
      <c r="AX26" s="22"/>
      <c r="AY26" s="22"/>
      <c r="AZ26" s="22"/>
      <c r="BA26" s="22"/>
      <c r="BB26" s="22"/>
      <c r="BC26" s="22"/>
      <c r="BD26" s="22"/>
      <c r="BE26" s="22"/>
      <c r="BF26" s="22"/>
      <c r="BG26" s="22"/>
      <c r="BH26" s="22"/>
      <c r="BI26" s="22"/>
      <c r="BJ26" s="22"/>
      <c r="BK26" s="22"/>
      <c r="BL26" s="22"/>
      <c r="BM26" s="22"/>
      <c r="BN26" s="22"/>
      <c r="BO26" s="22"/>
      <c r="BP26" s="22"/>
      <c r="BQ26" s="22"/>
      <c r="BR26" s="22"/>
      <c r="BS26" s="22"/>
      <c r="BT26" s="22"/>
      <c r="BU26" s="22"/>
      <c r="BV26" s="22"/>
      <c r="BW26" s="22"/>
      <c r="BX26" s="22"/>
      <c r="BY26" s="22"/>
      <c r="BZ26" s="22"/>
      <c r="CA26" s="22"/>
      <c r="CB26" s="22"/>
      <c r="CC26" s="22"/>
      <c r="CD26" s="22"/>
      <c r="CE26" s="22"/>
      <c r="CF26" s="22"/>
      <c r="CG26" s="22"/>
      <c r="CH26" s="22"/>
      <c r="CI26" s="22"/>
      <c r="CJ26" s="22"/>
      <c r="CK26" s="22"/>
      <c r="CL26" s="22"/>
      <c r="CM26" s="22"/>
      <c r="CN26" s="22"/>
      <c r="CO26" s="22"/>
      <c r="CP26" s="22"/>
      <c r="CQ26" s="22"/>
      <c r="CR26" s="22"/>
      <c r="CS26" s="22"/>
      <c r="CT26" s="22"/>
      <c r="CU26" s="22"/>
      <c r="CV26" s="22"/>
      <c r="CW26" s="22"/>
      <c r="CX26" s="22"/>
      <c r="CY26" s="22"/>
      <c r="CZ26" s="22"/>
      <c r="DA26" s="22"/>
      <c r="DB26" s="22"/>
      <c r="DC26" s="22"/>
      <c r="DD26" s="22"/>
      <c r="DE26" s="22"/>
      <c r="DF26" s="22"/>
      <c r="DG26" s="22"/>
      <c r="DH26" s="22"/>
      <c r="DI26" s="22"/>
      <c r="DJ26" s="22"/>
      <c r="DK26" s="22"/>
      <c r="DL26" s="22"/>
      <c r="DM26" s="22"/>
      <c r="DN26" s="22"/>
      <c r="DO26" s="22"/>
      <c r="DP26" s="22"/>
      <c r="DQ26" s="22"/>
      <c r="DR26" s="22"/>
      <c r="DS26" s="22"/>
      <c r="DT26" s="22"/>
      <c r="DU26" s="22"/>
      <c r="DV26" s="22"/>
      <c r="DW26" s="22"/>
      <c r="DX26" s="22"/>
      <c r="DY26" s="22"/>
      <c r="DZ26" s="22"/>
      <c r="EA26" s="22"/>
      <c r="EB26" s="22"/>
      <c r="EC26" s="22"/>
      <c r="ED26" s="22"/>
      <c r="EE26" s="22"/>
      <c r="EF26" s="22"/>
      <c r="EG26" s="22"/>
      <c r="EH26" s="22"/>
      <c r="EI26" s="22"/>
      <c r="EJ26" s="22"/>
      <c r="EK26" s="22"/>
      <c r="EL26" s="22"/>
      <c r="EM26" s="22"/>
      <c r="EN26" s="22"/>
      <c r="EO26" s="22"/>
      <c r="EP26" s="22"/>
      <c r="EQ26" s="22"/>
      <c r="ER26" s="22"/>
      <c r="ES26" s="22"/>
      <c r="ET26" s="22"/>
      <c r="EU26" s="22"/>
      <c r="EV26" s="22"/>
      <c r="EW26" s="22"/>
      <c r="EX26" s="22"/>
      <c r="EY26" s="22"/>
      <c r="EZ26" s="22"/>
      <c r="FA26" s="22"/>
      <c r="FB26" s="22"/>
      <c r="FC26" s="22"/>
      <c r="FD26" s="22"/>
      <c r="FE26" s="22"/>
      <c r="FF26" s="22"/>
      <c r="FG26" s="22"/>
      <c r="FH26" s="22"/>
      <c r="FI26" s="22"/>
      <c r="FJ26" s="22"/>
      <c r="FK26" s="22"/>
      <c r="FL26" s="22"/>
      <c r="FM26" s="22"/>
      <c r="FN26" s="22"/>
      <c r="FO26" s="22"/>
      <c r="FP26" s="22"/>
      <c r="FQ26" s="22"/>
      <c r="FR26" s="22"/>
      <c r="FS26" s="22"/>
      <c r="FT26" s="22"/>
      <c r="FU26" s="22"/>
      <c r="FV26" s="22"/>
      <c r="FW26" s="22"/>
      <c r="FX26" s="22"/>
      <c r="FY26" s="22"/>
      <c r="FZ26" s="22"/>
      <c r="GA26" s="22"/>
      <c r="GB26" s="22"/>
      <c r="GC26" s="22"/>
      <c r="GD26" s="22"/>
      <c r="GE26" s="22"/>
      <c r="GF26" s="22"/>
      <c r="GG26" s="22"/>
      <c r="GH26" s="22"/>
      <c r="GI26" s="22"/>
      <c r="GJ26" s="22"/>
      <c r="GK26" s="22"/>
      <c r="GL26" s="22"/>
      <c r="GM26" s="22"/>
      <c r="GN26" s="22"/>
      <c r="GO26" s="22"/>
      <c r="GP26" s="22"/>
      <c r="GQ26" s="22"/>
      <c r="GR26" s="22"/>
      <c r="GS26" s="22"/>
      <c r="GT26" s="22"/>
      <c r="GU26" s="22"/>
      <c r="GV26" s="22"/>
      <c r="GW26" s="22"/>
      <c r="GX26" s="22"/>
      <c r="GY26" s="22"/>
      <c r="GZ26" s="22"/>
      <c r="HA26" s="22"/>
      <c r="HB26" s="22"/>
      <c r="HC26" s="22"/>
      <c r="HD26" s="22"/>
      <c r="HE26" s="22"/>
      <c r="HF26" s="22"/>
      <c r="HG26" s="22"/>
      <c r="HH26" s="22"/>
      <c r="HI26" s="22"/>
      <c r="HJ26" s="22"/>
      <c r="HK26" s="22"/>
      <c r="HL26" s="22"/>
      <c r="HM26" s="22"/>
      <c r="HN26" s="22"/>
      <c r="HO26" s="22"/>
      <c r="HP26" s="22"/>
      <c r="HQ26" s="22"/>
      <c r="HR26" s="22"/>
      <c r="HS26" s="22"/>
      <c r="HT26" s="22"/>
      <c r="HU26" s="22"/>
      <c r="HV26" s="22"/>
      <c r="HW26" s="22"/>
      <c r="HX26" s="22"/>
      <c r="HY26" s="22"/>
      <c r="HZ26" s="22"/>
      <c r="IA26" s="22"/>
      <c r="IB26" s="22"/>
      <c r="IC26" s="22"/>
      <c r="ID26" s="22"/>
      <c r="IE26" s="22"/>
      <c r="IF26" s="22"/>
      <c r="IG26" s="22"/>
      <c r="IH26" s="22"/>
      <c r="II26" s="22"/>
      <c r="IJ26" s="22"/>
      <c r="IK26" s="22"/>
      <c r="IL26" s="22"/>
      <c r="IM26" s="22"/>
      <c r="IN26" s="22"/>
      <c r="IO26" s="22"/>
      <c r="IP26" s="22"/>
      <c r="IQ26" s="22"/>
      <c r="IR26" s="22"/>
      <c r="IS26" s="22"/>
      <c r="IT26" s="22"/>
      <c r="IU26" s="22"/>
      <c r="IV26" s="22"/>
    </row>
    <row r="27" spans="1:256">
      <c r="A27" s="189" t="s">
        <v>186</v>
      </c>
      <c r="B27" s="557">
        <v>20958.2</v>
      </c>
      <c r="C27" s="558">
        <v>46.54</v>
      </c>
      <c r="D27" s="558">
        <v>24.1</v>
      </c>
      <c r="E27" s="558">
        <v>24.56</v>
      </c>
      <c r="F27" s="558">
        <v>21064.92</v>
      </c>
      <c r="G27" s="558">
        <v>7.19</v>
      </c>
      <c r="H27" s="558">
        <v>19.600000000000001</v>
      </c>
      <c r="I27" s="558">
        <v>57.29</v>
      </c>
      <c r="J27" s="564">
        <v>14.32</v>
      </c>
      <c r="L27" s="286"/>
    </row>
    <row r="28" spans="1:256">
      <c r="A28" s="190" t="s">
        <v>182</v>
      </c>
      <c r="B28" s="557"/>
      <c r="C28" s="558"/>
      <c r="D28" s="558"/>
      <c r="E28" s="558"/>
      <c r="F28" s="558"/>
      <c r="G28" s="558"/>
      <c r="H28" s="558"/>
      <c r="I28" s="558"/>
      <c r="J28" s="564"/>
      <c r="K28" s="28"/>
      <c r="L28" s="286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  <c r="AJ28" s="28"/>
      <c r="AK28" s="28"/>
      <c r="AL28" s="28"/>
      <c r="AM28" s="28"/>
      <c r="AN28" s="28"/>
      <c r="AO28" s="28"/>
      <c r="AP28" s="28"/>
      <c r="AQ28" s="28"/>
      <c r="AR28" s="28"/>
      <c r="AS28" s="28"/>
      <c r="AT28" s="28"/>
      <c r="AU28" s="28"/>
      <c r="AV28" s="28"/>
      <c r="AW28" s="28"/>
      <c r="AX28" s="28"/>
      <c r="AY28" s="28"/>
      <c r="AZ28" s="28"/>
      <c r="BA28" s="28"/>
      <c r="BB28" s="28"/>
      <c r="BC28" s="28"/>
      <c r="BD28" s="28"/>
      <c r="BE28" s="28"/>
      <c r="BF28" s="28"/>
      <c r="BG28" s="28"/>
      <c r="BH28" s="28"/>
      <c r="BI28" s="28"/>
      <c r="BJ28" s="28"/>
      <c r="BK28" s="28"/>
      <c r="BL28" s="28"/>
      <c r="BM28" s="28"/>
      <c r="BN28" s="28"/>
      <c r="BO28" s="28"/>
      <c r="BP28" s="28"/>
      <c r="BQ28" s="28"/>
      <c r="BR28" s="28"/>
      <c r="BS28" s="28"/>
      <c r="BT28" s="28"/>
      <c r="BU28" s="28"/>
      <c r="BV28" s="28"/>
      <c r="BW28" s="28"/>
      <c r="BX28" s="28"/>
      <c r="BY28" s="28"/>
      <c r="BZ28" s="28"/>
      <c r="CA28" s="28"/>
      <c r="CB28" s="28"/>
      <c r="CC28" s="28"/>
      <c r="CD28" s="28"/>
      <c r="CE28" s="28"/>
      <c r="CF28" s="28"/>
      <c r="CG28" s="28"/>
      <c r="CH28" s="28"/>
      <c r="CI28" s="28"/>
      <c r="CJ28" s="28"/>
      <c r="CK28" s="28"/>
      <c r="CL28" s="28"/>
      <c r="CM28" s="28"/>
      <c r="CN28" s="28"/>
      <c r="CO28" s="28"/>
      <c r="CP28" s="28"/>
      <c r="CQ28" s="28"/>
      <c r="CR28" s="28"/>
      <c r="CS28" s="28"/>
      <c r="CT28" s="28"/>
      <c r="CU28" s="28"/>
      <c r="CV28" s="28"/>
      <c r="CW28" s="28"/>
      <c r="CX28" s="28"/>
      <c r="CY28" s="28"/>
      <c r="CZ28" s="28"/>
      <c r="DA28" s="28"/>
      <c r="DB28" s="28"/>
      <c r="DC28" s="28"/>
      <c r="DD28" s="28"/>
      <c r="DE28" s="28"/>
      <c r="DF28" s="28"/>
      <c r="DG28" s="28"/>
      <c r="DH28" s="28"/>
      <c r="DI28" s="28"/>
      <c r="DJ28" s="28"/>
      <c r="DK28" s="28"/>
      <c r="DL28" s="28"/>
      <c r="DM28" s="28"/>
      <c r="DN28" s="28"/>
      <c r="DO28" s="28"/>
      <c r="DP28" s="28"/>
      <c r="DQ28" s="28"/>
      <c r="DR28" s="28"/>
      <c r="DS28" s="28"/>
      <c r="DT28" s="28"/>
      <c r="DU28" s="28"/>
      <c r="DV28" s="28"/>
      <c r="DW28" s="28"/>
      <c r="DX28" s="28"/>
      <c r="DY28" s="28"/>
      <c r="DZ28" s="28"/>
      <c r="EA28" s="28"/>
      <c r="EB28" s="28"/>
      <c r="EC28" s="28"/>
      <c r="ED28" s="28"/>
      <c r="EE28" s="28"/>
      <c r="EF28" s="28"/>
      <c r="EG28" s="28"/>
      <c r="EH28" s="28"/>
      <c r="EI28" s="28"/>
      <c r="EJ28" s="28"/>
      <c r="EK28" s="28"/>
      <c r="EL28" s="28"/>
      <c r="EM28" s="28"/>
      <c r="EN28" s="28"/>
      <c r="EO28" s="28"/>
      <c r="EP28" s="28"/>
      <c r="EQ28" s="28"/>
      <c r="ER28" s="28"/>
      <c r="ES28" s="28"/>
      <c r="ET28" s="28"/>
      <c r="EU28" s="28"/>
      <c r="EV28" s="28"/>
      <c r="EW28" s="28"/>
      <c r="EX28" s="28"/>
      <c r="EY28" s="28"/>
      <c r="EZ28" s="28"/>
      <c r="FA28" s="28"/>
      <c r="FB28" s="28"/>
      <c r="FC28" s="28"/>
      <c r="FD28" s="28"/>
      <c r="FE28" s="28"/>
      <c r="FF28" s="28"/>
      <c r="FG28" s="28"/>
      <c r="FH28" s="28"/>
      <c r="FI28" s="28"/>
      <c r="FJ28" s="28"/>
      <c r="FK28" s="28"/>
      <c r="FL28" s="28"/>
      <c r="FM28" s="28"/>
      <c r="FN28" s="28"/>
      <c r="FO28" s="28"/>
      <c r="FP28" s="28"/>
      <c r="FQ28" s="28"/>
      <c r="FR28" s="28"/>
      <c r="FS28" s="28"/>
      <c r="FT28" s="28"/>
      <c r="FU28" s="28"/>
      <c r="FV28" s="28"/>
      <c r="FW28" s="28"/>
      <c r="FX28" s="28"/>
      <c r="FY28" s="28"/>
      <c r="FZ28" s="28"/>
      <c r="GA28" s="28"/>
      <c r="GB28" s="28"/>
      <c r="GC28" s="28"/>
      <c r="GD28" s="28"/>
      <c r="GE28" s="28"/>
      <c r="GF28" s="28"/>
      <c r="GG28" s="28"/>
      <c r="GH28" s="28"/>
      <c r="GI28" s="28"/>
      <c r="GJ28" s="28"/>
      <c r="GK28" s="28"/>
      <c r="GL28" s="28"/>
      <c r="GM28" s="28"/>
      <c r="GN28" s="28"/>
      <c r="GO28" s="28"/>
      <c r="GP28" s="28"/>
      <c r="GQ28" s="28"/>
      <c r="GR28" s="28"/>
      <c r="GS28" s="28"/>
      <c r="GT28" s="28"/>
      <c r="GU28" s="28"/>
      <c r="GV28" s="28"/>
      <c r="GW28" s="28"/>
      <c r="GX28" s="28"/>
      <c r="GY28" s="28"/>
      <c r="GZ28" s="28"/>
      <c r="HA28" s="28"/>
      <c r="HB28" s="28"/>
      <c r="HC28" s="28"/>
      <c r="HD28" s="28"/>
      <c r="HE28" s="28"/>
      <c r="HF28" s="28"/>
      <c r="HG28" s="28"/>
      <c r="HH28" s="28"/>
      <c r="HI28" s="28"/>
      <c r="HJ28" s="28"/>
      <c r="HK28" s="28"/>
      <c r="HL28" s="28"/>
      <c r="HM28" s="28"/>
      <c r="HN28" s="28"/>
      <c r="HO28" s="28"/>
      <c r="HP28" s="28"/>
      <c r="HQ28" s="28"/>
      <c r="HR28" s="28"/>
      <c r="HS28" s="28"/>
      <c r="HT28" s="28"/>
      <c r="HU28" s="28"/>
      <c r="HV28" s="28"/>
      <c r="HW28" s="28"/>
      <c r="HX28" s="28"/>
      <c r="HY28" s="28"/>
      <c r="HZ28" s="28"/>
      <c r="IA28" s="28"/>
      <c r="IB28" s="28"/>
      <c r="IC28" s="28"/>
      <c r="ID28" s="28"/>
      <c r="IE28" s="28"/>
      <c r="IF28" s="28"/>
      <c r="IG28" s="28"/>
      <c r="IH28" s="28"/>
      <c r="II28" s="28"/>
      <c r="IJ28" s="28"/>
      <c r="IK28" s="28"/>
      <c r="IL28" s="28"/>
      <c r="IM28" s="28"/>
      <c r="IN28" s="28"/>
      <c r="IO28" s="28"/>
      <c r="IP28" s="28"/>
      <c r="IQ28" s="28"/>
      <c r="IR28" s="28"/>
      <c r="IS28" s="28"/>
      <c r="IT28" s="28"/>
      <c r="IU28" s="28"/>
      <c r="IV28" s="28"/>
    </row>
    <row r="29" spans="1:256">
      <c r="A29" s="191" t="s">
        <v>3</v>
      </c>
      <c r="B29" s="567">
        <v>13978.84</v>
      </c>
      <c r="C29" s="345">
        <v>51.4</v>
      </c>
      <c r="D29" s="345">
        <v>22.58</v>
      </c>
      <c r="E29" s="345">
        <v>22.14</v>
      </c>
      <c r="F29" s="345">
        <v>14083.88</v>
      </c>
      <c r="G29" s="345">
        <v>7.18</v>
      </c>
      <c r="H29" s="345">
        <v>18.62</v>
      </c>
      <c r="I29" s="345">
        <v>58.09</v>
      </c>
      <c r="J29" s="568">
        <v>14.33</v>
      </c>
      <c r="K29" s="28"/>
      <c r="L29" s="286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8"/>
      <c r="AL29" s="28"/>
      <c r="AM29" s="28"/>
      <c r="AN29" s="28"/>
      <c r="AO29" s="28"/>
      <c r="AP29" s="28"/>
      <c r="AQ29" s="28"/>
      <c r="AR29" s="28"/>
      <c r="AS29" s="28"/>
      <c r="AT29" s="28"/>
      <c r="AU29" s="28"/>
      <c r="AV29" s="28"/>
      <c r="AW29" s="28"/>
      <c r="AX29" s="28"/>
      <c r="AY29" s="28"/>
      <c r="AZ29" s="28"/>
      <c r="BA29" s="28"/>
      <c r="BB29" s="28"/>
      <c r="BC29" s="28"/>
      <c r="BD29" s="28"/>
      <c r="BE29" s="28"/>
      <c r="BF29" s="28"/>
      <c r="BG29" s="28"/>
      <c r="BH29" s="28"/>
      <c r="BI29" s="28"/>
      <c r="BJ29" s="28"/>
      <c r="BK29" s="28"/>
      <c r="BL29" s="28"/>
      <c r="BM29" s="28"/>
      <c r="BN29" s="28"/>
      <c r="BO29" s="28"/>
      <c r="BP29" s="28"/>
      <c r="BQ29" s="28"/>
      <c r="BR29" s="28"/>
      <c r="BS29" s="28"/>
      <c r="BT29" s="28"/>
      <c r="BU29" s="28"/>
      <c r="BV29" s="28"/>
      <c r="BW29" s="28"/>
      <c r="BX29" s="28"/>
      <c r="BY29" s="28"/>
      <c r="BZ29" s="28"/>
      <c r="CA29" s="28"/>
      <c r="CB29" s="28"/>
      <c r="CC29" s="28"/>
      <c r="CD29" s="28"/>
      <c r="CE29" s="28"/>
      <c r="CF29" s="28"/>
      <c r="CG29" s="28"/>
      <c r="CH29" s="28"/>
      <c r="CI29" s="28"/>
      <c r="CJ29" s="28"/>
      <c r="CK29" s="28"/>
      <c r="CL29" s="28"/>
      <c r="CM29" s="28"/>
      <c r="CN29" s="28"/>
      <c r="CO29" s="28"/>
      <c r="CP29" s="28"/>
      <c r="CQ29" s="28"/>
      <c r="CR29" s="28"/>
      <c r="CS29" s="28"/>
      <c r="CT29" s="28"/>
      <c r="CU29" s="28"/>
      <c r="CV29" s="28"/>
      <c r="CW29" s="28"/>
      <c r="CX29" s="28"/>
      <c r="CY29" s="28"/>
      <c r="CZ29" s="28"/>
      <c r="DA29" s="28"/>
      <c r="DB29" s="28"/>
      <c r="DC29" s="28"/>
      <c r="DD29" s="28"/>
      <c r="DE29" s="28"/>
      <c r="DF29" s="28"/>
      <c r="DG29" s="28"/>
      <c r="DH29" s="28"/>
      <c r="DI29" s="28"/>
      <c r="DJ29" s="28"/>
      <c r="DK29" s="28"/>
      <c r="DL29" s="28"/>
      <c r="DM29" s="28"/>
      <c r="DN29" s="28"/>
      <c r="DO29" s="28"/>
      <c r="DP29" s="28"/>
      <c r="DQ29" s="28"/>
      <c r="DR29" s="28"/>
      <c r="DS29" s="28"/>
      <c r="DT29" s="28"/>
      <c r="DU29" s="28"/>
      <c r="DV29" s="28"/>
      <c r="DW29" s="28"/>
      <c r="DX29" s="28"/>
      <c r="DY29" s="28"/>
      <c r="DZ29" s="28"/>
      <c r="EA29" s="28"/>
      <c r="EB29" s="28"/>
      <c r="EC29" s="28"/>
      <c r="ED29" s="28"/>
      <c r="EE29" s="28"/>
      <c r="EF29" s="28"/>
      <c r="EG29" s="28"/>
      <c r="EH29" s="28"/>
      <c r="EI29" s="28"/>
      <c r="EJ29" s="28"/>
      <c r="EK29" s="28"/>
      <c r="EL29" s="28"/>
      <c r="EM29" s="28"/>
      <c r="EN29" s="28"/>
      <c r="EO29" s="28"/>
      <c r="EP29" s="28"/>
      <c r="EQ29" s="28"/>
      <c r="ER29" s="28"/>
      <c r="ES29" s="28"/>
      <c r="ET29" s="28"/>
      <c r="EU29" s="28"/>
      <c r="EV29" s="28"/>
      <c r="EW29" s="28"/>
      <c r="EX29" s="28"/>
      <c r="EY29" s="28"/>
      <c r="EZ29" s="28"/>
      <c r="FA29" s="28"/>
      <c r="FB29" s="28"/>
      <c r="FC29" s="28"/>
      <c r="FD29" s="28"/>
      <c r="FE29" s="28"/>
      <c r="FF29" s="28"/>
      <c r="FG29" s="28"/>
      <c r="FH29" s="28"/>
      <c r="FI29" s="28"/>
      <c r="FJ29" s="28"/>
      <c r="FK29" s="28"/>
      <c r="FL29" s="28"/>
      <c r="FM29" s="28"/>
      <c r="FN29" s="28"/>
      <c r="FO29" s="28"/>
      <c r="FP29" s="28"/>
      <c r="FQ29" s="28"/>
      <c r="FR29" s="28"/>
      <c r="FS29" s="28"/>
      <c r="FT29" s="28"/>
      <c r="FU29" s="28"/>
      <c r="FV29" s="28"/>
      <c r="FW29" s="28"/>
      <c r="FX29" s="28"/>
      <c r="FY29" s="28"/>
      <c r="FZ29" s="28"/>
      <c r="GA29" s="28"/>
      <c r="GB29" s="28"/>
      <c r="GC29" s="28"/>
      <c r="GD29" s="28"/>
      <c r="GE29" s="28"/>
      <c r="GF29" s="28"/>
      <c r="GG29" s="28"/>
      <c r="GH29" s="28"/>
      <c r="GI29" s="28"/>
      <c r="GJ29" s="28"/>
      <c r="GK29" s="28"/>
      <c r="GL29" s="28"/>
      <c r="GM29" s="28"/>
      <c r="GN29" s="28"/>
      <c r="GO29" s="28"/>
      <c r="GP29" s="28"/>
      <c r="GQ29" s="28"/>
      <c r="GR29" s="28"/>
      <c r="GS29" s="28"/>
      <c r="GT29" s="28"/>
      <c r="GU29" s="28"/>
      <c r="GV29" s="28"/>
      <c r="GW29" s="28"/>
      <c r="GX29" s="28"/>
      <c r="GY29" s="28"/>
      <c r="GZ29" s="28"/>
      <c r="HA29" s="28"/>
      <c r="HB29" s="28"/>
      <c r="HC29" s="28"/>
      <c r="HD29" s="28"/>
      <c r="HE29" s="28"/>
      <c r="HF29" s="28"/>
      <c r="HG29" s="28"/>
      <c r="HH29" s="28"/>
      <c r="HI29" s="28"/>
      <c r="HJ29" s="28"/>
      <c r="HK29" s="28"/>
      <c r="HL29" s="28"/>
      <c r="HM29" s="28"/>
      <c r="HN29" s="28"/>
      <c r="HO29" s="28"/>
      <c r="HP29" s="28"/>
      <c r="HQ29" s="28"/>
      <c r="HR29" s="28"/>
      <c r="HS29" s="28"/>
      <c r="HT29" s="28"/>
      <c r="HU29" s="28"/>
      <c r="HV29" s="28"/>
      <c r="HW29" s="28"/>
      <c r="HX29" s="28"/>
      <c r="HY29" s="28"/>
      <c r="HZ29" s="28"/>
      <c r="IA29" s="28"/>
      <c r="IB29" s="28"/>
      <c r="IC29" s="28"/>
      <c r="ID29" s="28"/>
      <c r="IE29" s="28"/>
      <c r="IF29" s="28"/>
      <c r="IG29" s="28"/>
      <c r="IH29" s="28"/>
      <c r="II29" s="28"/>
      <c r="IJ29" s="28"/>
      <c r="IK29" s="28"/>
      <c r="IL29" s="28"/>
      <c r="IM29" s="28"/>
      <c r="IN29" s="28"/>
      <c r="IO29" s="28"/>
      <c r="IP29" s="28"/>
      <c r="IQ29" s="28"/>
      <c r="IR29" s="28"/>
      <c r="IS29" s="28"/>
      <c r="IT29" s="28"/>
      <c r="IU29" s="28"/>
      <c r="IV29" s="28"/>
    </row>
    <row r="30" spans="1:256" s="28" customFormat="1">
      <c r="A30" s="191" t="s">
        <v>9</v>
      </c>
      <c r="B30" s="561">
        <v>6979.4</v>
      </c>
      <c r="C30" s="562">
        <v>36.82</v>
      </c>
      <c r="D30" s="562">
        <v>27.13</v>
      </c>
      <c r="E30" s="562">
        <v>29.4</v>
      </c>
      <c r="F30" s="562">
        <v>6981.05</v>
      </c>
      <c r="G30" s="562">
        <v>7.21</v>
      </c>
      <c r="H30" s="562">
        <v>21.52</v>
      </c>
      <c r="I30" s="562">
        <v>55.69</v>
      </c>
      <c r="J30" s="563">
        <v>14.29</v>
      </c>
      <c r="K30" s="22"/>
      <c r="L30" s="286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  <c r="AQ30" s="22"/>
      <c r="AR30" s="22"/>
      <c r="AS30" s="22"/>
      <c r="AT30" s="22"/>
      <c r="AU30" s="22"/>
      <c r="AV30" s="22"/>
      <c r="AW30" s="22"/>
      <c r="AX30" s="22"/>
      <c r="AY30" s="22"/>
      <c r="AZ30" s="22"/>
      <c r="BA30" s="22"/>
      <c r="BB30" s="22"/>
      <c r="BC30" s="22"/>
      <c r="BD30" s="22"/>
      <c r="BE30" s="22"/>
      <c r="BF30" s="22"/>
      <c r="BG30" s="22"/>
      <c r="BH30" s="22"/>
      <c r="BI30" s="22"/>
      <c r="BJ30" s="22"/>
      <c r="BK30" s="22"/>
      <c r="BL30" s="22"/>
      <c r="BM30" s="22"/>
      <c r="BN30" s="22"/>
      <c r="BO30" s="22"/>
      <c r="BP30" s="22"/>
      <c r="BQ30" s="22"/>
      <c r="BR30" s="22"/>
      <c r="BS30" s="22"/>
      <c r="BT30" s="22"/>
      <c r="BU30" s="22"/>
      <c r="BV30" s="22"/>
      <c r="BW30" s="22"/>
      <c r="BX30" s="22"/>
      <c r="BY30" s="22"/>
      <c r="BZ30" s="22"/>
      <c r="CA30" s="22"/>
      <c r="CB30" s="22"/>
      <c r="CC30" s="22"/>
      <c r="CD30" s="22"/>
      <c r="CE30" s="22"/>
      <c r="CF30" s="22"/>
      <c r="CG30" s="22"/>
      <c r="CH30" s="22"/>
      <c r="CI30" s="22"/>
      <c r="CJ30" s="22"/>
      <c r="CK30" s="22"/>
      <c r="CL30" s="22"/>
      <c r="CM30" s="22"/>
      <c r="CN30" s="22"/>
      <c r="CO30" s="22"/>
      <c r="CP30" s="22"/>
      <c r="CQ30" s="22"/>
      <c r="CR30" s="22"/>
      <c r="CS30" s="22"/>
      <c r="CT30" s="22"/>
      <c r="CU30" s="22"/>
      <c r="CV30" s="22"/>
      <c r="CW30" s="22"/>
      <c r="CX30" s="22"/>
      <c r="CY30" s="22"/>
      <c r="CZ30" s="22"/>
      <c r="DA30" s="22"/>
      <c r="DB30" s="22"/>
      <c r="DC30" s="22"/>
      <c r="DD30" s="22"/>
      <c r="DE30" s="22"/>
      <c r="DF30" s="22"/>
      <c r="DG30" s="22"/>
      <c r="DH30" s="22"/>
      <c r="DI30" s="22"/>
      <c r="DJ30" s="22"/>
      <c r="DK30" s="22"/>
      <c r="DL30" s="22"/>
      <c r="DM30" s="22"/>
      <c r="DN30" s="22"/>
      <c r="DO30" s="22"/>
      <c r="DP30" s="22"/>
      <c r="DQ30" s="22"/>
      <c r="DR30" s="22"/>
      <c r="DS30" s="22"/>
      <c r="DT30" s="22"/>
      <c r="DU30" s="22"/>
      <c r="DV30" s="22"/>
      <c r="DW30" s="22"/>
      <c r="DX30" s="22"/>
      <c r="DY30" s="22"/>
      <c r="DZ30" s="22"/>
      <c r="EA30" s="22"/>
      <c r="EB30" s="22"/>
      <c r="EC30" s="22"/>
      <c r="ED30" s="22"/>
      <c r="EE30" s="22"/>
      <c r="EF30" s="22"/>
      <c r="EG30" s="22"/>
      <c r="EH30" s="22"/>
      <c r="EI30" s="22"/>
      <c r="EJ30" s="22"/>
      <c r="EK30" s="22"/>
      <c r="EL30" s="22"/>
      <c r="EM30" s="22"/>
      <c r="EN30" s="22"/>
      <c r="EO30" s="22"/>
      <c r="EP30" s="22"/>
      <c r="EQ30" s="22"/>
      <c r="ER30" s="22"/>
      <c r="ES30" s="22"/>
      <c r="ET30" s="22"/>
      <c r="EU30" s="22"/>
      <c r="EV30" s="22"/>
      <c r="EW30" s="22"/>
      <c r="EX30" s="22"/>
      <c r="EY30" s="22"/>
      <c r="EZ30" s="22"/>
      <c r="FA30" s="22"/>
      <c r="FB30" s="22"/>
      <c r="FC30" s="22"/>
      <c r="FD30" s="22"/>
      <c r="FE30" s="22"/>
      <c r="FF30" s="22"/>
      <c r="FG30" s="22"/>
      <c r="FH30" s="22"/>
      <c r="FI30" s="22"/>
      <c r="FJ30" s="22"/>
      <c r="FK30" s="22"/>
      <c r="FL30" s="22"/>
      <c r="FM30" s="22"/>
      <c r="FN30" s="22"/>
      <c r="FO30" s="22"/>
      <c r="FP30" s="22"/>
      <c r="FQ30" s="22"/>
      <c r="FR30" s="22"/>
      <c r="FS30" s="22"/>
      <c r="FT30" s="22"/>
      <c r="FU30" s="22"/>
      <c r="FV30" s="22"/>
      <c r="FW30" s="22"/>
      <c r="FX30" s="22"/>
      <c r="FY30" s="22"/>
      <c r="FZ30" s="22"/>
      <c r="GA30" s="22"/>
      <c r="GB30" s="22"/>
      <c r="GC30" s="22"/>
      <c r="GD30" s="22"/>
      <c r="GE30" s="22"/>
      <c r="GF30" s="22"/>
      <c r="GG30" s="22"/>
      <c r="GH30" s="22"/>
      <c r="GI30" s="22"/>
      <c r="GJ30" s="22"/>
      <c r="GK30" s="22"/>
      <c r="GL30" s="22"/>
      <c r="GM30" s="22"/>
      <c r="GN30" s="22"/>
      <c r="GO30" s="22"/>
      <c r="GP30" s="22"/>
      <c r="GQ30" s="22"/>
      <c r="GR30" s="22"/>
      <c r="GS30" s="22"/>
      <c r="GT30" s="22"/>
      <c r="GU30" s="22"/>
      <c r="GV30" s="22"/>
      <c r="GW30" s="22"/>
      <c r="GX30" s="22"/>
      <c r="GY30" s="22"/>
      <c r="GZ30" s="22"/>
      <c r="HA30" s="22"/>
      <c r="HB30" s="22"/>
      <c r="HC30" s="22"/>
      <c r="HD30" s="22"/>
      <c r="HE30" s="22"/>
      <c r="HF30" s="22"/>
      <c r="HG30" s="22"/>
      <c r="HH30" s="22"/>
      <c r="HI30" s="22"/>
      <c r="HJ30" s="22"/>
      <c r="HK30" s="22"/>
      <c r="HL30" s="22"/>
      <c r="HM30" s="22"/>
      <c r="HN30" s="22"/>
      <c r="HO30" s="22"/>
      <c r="HP30" s="22"/>
      <c r="HQ30" s="22"/>
      <c r="HR30" s="22"/>
      <c r="HS30" s="22"/>
      <c r="HT30" s="22"/>
      <c r="HU30" s="22"/>
      <c r="HV30" s="22"/>
      <c r="HW30" s="22"/>
      <c r="HX30" s="22"/>
      <c r="HY30" s="22"/>
      <c r="HZ30" s="22"/>
      <c r="IA30" s="22"/>
      <c r="IB30" s="22"/>
      <c r="IC30" s="22"/>
      <c r="ID30" s="22"/>
      <c r="IE30" s="22"/>
      <c r="IF30" s="22"/>
      <c r="IG30" s="22"/>
      <c r="IH30" s="22"/>
      <c r="II30" s="22"/>
      <c r="IJ30" s="22"/>
      <c r="IK30" s="22"/>
      <c r="IL30" s="22"/>
      <c r="IM30" s="22"/>
      <c r="IN30" s="22"/>
      <c r="IO30" s="22"/>
      <c r="IP30" s="22"/>
      <c r="IQ30" s="22"/>
      <c r="IR30" s="22"/>
      <c r="IS30" s="22"/>
      <c r="IT30" s="22"/>
      <c r="IU30" s="22"/>
      <c r="IV30" s="22"/>
    </row>
    <row r="31" spans="1:256" s="28" customFormat="1">
      <c r="A31" s="189" t="s">
        <v>234</v>
      </c>
      <c r="B31" s="557">
        <v>30946.33</v>
      </c>
      <c r="C31" s="558">
        <v>36.1</v>
      </c>
      <c r="D31" s="558">
        <v>26.45</v>
      </c>
      <c r="E31" s="558">
        <v>29.74</v>
      </c>
      <c r="F31" s="558">
        <v>31263.85</v>
      </c>
      <c r="G31" s="558">
        <v>7.49</v>
      </c>
      <c r="H31" s="558">
        <v>20.78</v>
      </c>
      <c r="I31" s="558">
        <v>53.3</v>
      </c>
      <c r="J31" s="564">
        <v>17.54</v>
      </c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  <c r="AQ31" s="22"/>
      <c r="AR31" s="22"/>
      <c r="AS31" s="22"/>
      <c r="AT31" s="22"/>
      <c r="AU31" s="22"/>
      <c r="AV31" s="22"/>
      <c r="AW31" s="22"/>
      <c r="AX31" s="22"/>
      <c r="AY31" s="22"/>
      <c r="AZ31" s="22"/>
      <c r="BA31" s="22"/>
      <c r="BB31" s="22"/>
      <c r="BC31" s="22"/>
      <c r="BD31" s="22"/>
      <c r="BE31" s="22"/>
      <c r="BF31" s="22"/>
      <c r="BG31" s="22"/>
      <c r="BH31" s="22"/>
      <c r="BI31" s="22"/>
      <c r="BJ31" s="22"/>
      <c r="BK31" s="22"/>
      <c r="BL31" s="22"/>
      <c r="BM31" s="22"/>
      <c r="BN31" s="22"/>
      <c r="BO31" s="22"/>
      <c r="BP31" s="22"/>
      <c r="BQ31" s="22"/>
      <c r="BR31" s="22"/>
      <c r="BS31" s="22"/>
      <c r="BT31" s="22"/>
      <c r="BU31" s="22"/>
      <c r="BV31" s="22"/>
      <c r="BW31" s="22"/>
      <c r="BX31" s="22"/>
      <c r="BY31" s="22"/>
      <c r="BZ31" s="22"/>
      <c r="CA31" s="22"/>
      <c r="CB31" s="22"/>
      <c r="CC31" s="22"/>
      <c r="CD31" s="22"/>
      <c r="CE31" s="22"/>
      <c r="CF31" s="22"/>
      <c r="CG31" s="22"/>
      <c r="CH31" s="22"/>
      <c r="CI31" s="22"/>
      <c r="CJ31" s="22"/>
      <c r="CK31" s="22"/>
      <c r="CL31" s="22"/>
      <c r="CM31" s="22"/>
      <c r="CN31" s="22"/>
      <c r="CO31" s="22"/>
      <c r="CP31" s="22"/>
      <c r="CQ31" s="22"/>
      <c r="CR31" s="22"/>
      <c r="CS31" s="22"/>
      <c r="CT31" s="22"/>
      <c r="CU31" s="22"/>
      <c r="CV31" s="22"/>
      <c r="CW31" s="22"/>
      <c r="CX31" s="22"/>
      <c r="CY31" s="22"/>
      <c r="CZ31" s="22"/>
      <c r="DA31" s="22"/>
      <c r="DB31" s="22"/>
      <c r="DC31" s="22"/>
      <c r="DD31" s="22"/>
      <c r="DE31" s="22"/>
      <c r="DF31" s="22"/>
      <c r="DG31" s="22"/>
      <c r="DH31" s="22"/>
      <c r="DI31" s="22"/>
      <c r="DJ31" s="22"/>
      <c r="DK31" s="22"/>
      <c r="DL31" s="22"/>
      <c r="DM31" s="22"/>
      <c r="DN31" s="22"/>
      <c r="DO31" s="22"/>
      <c r="DP31" s="22"/>
      <c r="DQ31" s="22"/>
      <c r="DR31" s="22"/>
      <c r="DS31" s="22"/>
      <c r="DT31" s="22"/>
      <c r="DU31" s="22"/>
      <c r="DV31" s="22"/>
      <c r="DW31" s="22"/>
      <c r="DX31" s="22"/>
      <c r="DY31" s="22"/>
      <c r="DZ31" s="22"/>
      <c r="EA31" s="22"/>
      <c r="EB31" s="22"/>
      <c r="EC31" s="22"/>
      <c r="ED31" s="22"/>
      <c r="EE31" s="22"/>
      <c r="EF31" s="22"/>
      <c r="EG31" s="22"/>
      <c r="EH31" s="22"/>
      <c r="EI31" s="22"/>
      <c r="EJ31" s="22"/>
      <c r="EK31" s="22"/>
      <c r="EL31" s="22"/>
      <c r="EM31" s="22"/>
      <c r="EN31" s="22"/>
      <c r="EO31" s="22"/>
      <c r="EP31" s="22"/>
      <c r="EQ31" s="22"/>
      <c r="ER31" s="22"/>
      <c r="ES31" s="22"/>
      <c r="ET31" s="22"/>
      <c r="EU31" s="22"/>
      <c r="EV31" s="22"/>
      <c r="EW31" s="22"/>
      <c r="EX31" s="22"/>
      <c r="EY31" s="22"/>
      <c r="EZ31" s="22"/>
      <c r="FA31" s="22"/>
      <c r="FB31" s="22"/>
      <c r="FC31" s="22"/>
      <c r="FD31" s="22"/>
      <c r="FE31" s="22"/>
      <c r="FF31" s="22"/>
      <c r="FG31" s="22"/>
      <c r="FH31" s="22"/>
      <c r="FI31" s="22"/>
      <c r="FJ31" s="22"/>
      <c r="FK31" s="22"/>
      <c r="FL31" s="22"/>
      <c r="FM31" s="22"/>
      <c r="FN31" s="22"/>
      <c r="FO31" s="22"/>
      <c r="FP31" s="22"/>
      <c r="FQ31" s="22"/>
      <c r="FR31" s="22"/>
      <c r="FS31" s="22"/>
      <c r="FT31" s="22"/>
      <c r="FU31" s="22"/>
      <c r="FV31" s="22"/>
      <c r="FW31" s="22"/>
      <c r="FX31" s="22"/>
      <c r="FY31" s="22"/>
      <c r="FZ31" s="22"/>
      <c r="GA31" s="22"/>
      <c r="GB31" s="22"/>
      <c r="GC31" s="22"/>
      <c r="GD31" s="22"/>
      <c r="GE31" s="22"/>
      <c r="GF31" s="22"/>
      <c r="GG31" s="22"/>
      <c r="GH31" s="22"/>
      <c r="GI31" s="22"/>
      <c r="GJ31" s="22"/>
      <c r="GK31" s="22"/>
      <c r="GL31" s="22"/>
      <c r="GM31" s="22"/>
      <c r="GN31" s="22"/>
      <c r="GO31" s="22"/>
      <c r="GP31" s="22"/>
      <c r="GQ31" s="22"/>
      <c r="GR31" s="22"/>
      <c r="GS31" s="22"/>
      <c r="GT31" s="22"/>
      <c r="GU31" s="22"/>
      <c r="GV31" s="22"/>
      <c r="GW31" s="22"/>
      <c r="GX31" s="22"/>
      <c r="GY31" s="22"/>
      <c r="GZ31" s="22"/>
      <c r="HA31" s="22"/>
      <c r="HB31" s="22"/>
      <c r="HC31" s="22"/>
      <c r="HD31" s="22"/>
      <c r="HE31" s="22"/>
      <c r="HF31" s="22"/>
      <c r="HG31" s="22"/>
      <c r="HH31" s="22"/>
      <c r="HI31" s="22"/>
      <c r="HJ31" s="22"/>
      <c r="HK31" s="22"/>
      <c r="HL31" s="22"/>
      <c r="HM31" s="22"/>
      <c r="HN31" s="22"/>
      <c r="HO31" s="22"/>
      <c r="HP31" s="22"/>
      <c r="HQ31" s="22"/>
      <c r="HR31" s="22"/>
      <c r="HS31" s="22"/>
      <c r="HT31" s="22"/>
      <c r="HU31" s="22"/>
      <c r="HV31" s="22"/>
      <c r="HW31" s="22"/>
      <c r="HX31" s="22"/>
      <c r="HY31" s="22"/>
      <c r="HZ31" s="22"/>
      <c r="IA31" s="22"/>
      <c r="IB31" s="22"/>
      <c r="IC31" s="22"/>
      <c r="ID31" s="22"/>
      <c r="IE31" s="22"/>
      <c r="IF31" s="22"/>
      <c r="IG31" s="22"/>
      <c r="IH31" s="22"/>
      <c r="II31" s="22"/>
      <c r="IJ31" s="22"/>
      <c r="IK31" s="22"/>
      <c r="IL31" s="22"/>
      <c r="IM31" s="22"/>
      <c r="IN31" s="22"/>
      <c r="IO31" s="22"/>
      <c r="IP31" s="22"/>
      <c r="IQ31" s="22"/>
      <c r="IR31" s="22"/>
      <c r="IS31" s="22"/>
      <c r="IT31" s="22"/>
      <c r="IU31" s="22"/>
      <c r="IV31" s="22"/>
    </row>
    <row r="32" spans="1:256">
      <c r="A32" s="190" t="s">
        <v>182</v>
      </c>
      <c r="B32" s="557"/>
      <c r="C32" s="558"/>
      <c r="D32" s="558"/>
      <c r="E32" s="558"/>
      <c r="F32" s="558"/>
      <c r="G32" s="558"/>
      <c r="H32" s="558"/>
      <c r="I32" s="558"/>
      <c r="J32" s="564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8"/>
      <c r="AL32" s="28"/>
      <c r="AM32" s="28"/>
      <c r="AN32" s="28"/>
      <c r="AO32" s="28"/>
      <c r="AP32" s="28"/>
      <c r="AQ32" s="28"/>
      <c r="AR32" s="28"/>
      <c r="AS32" s="28"/>
      <c r="AT32" s="28"/>
      <c r="AU32" s="28"/>
      <c r="AV32" s="28"/>
      <c r="AW32" s="28"/>
      <c r="AX32" s="28"/>
      <c r="AY32" s="28"/>
      <c r="AZ32" s="28"/>
      <c r="BA32" s="28"/>
      <c r="BB32" s="28"/>
      <c r="BC32" s="28"/>
      <c r="BD32" s="28"/>
      <c r="BE32" s="28"/>
      <c r="BF32" s="28"/>
      <c r="BG32" s="28"/>
      <c r="BH32" s="28"/>
      <c r="BI32" s="28"/>
      <c r="BJ32" s="28"/>
      <c r="BK32" s="28"/>
      <c r="BL32" s="28"/>
      <c r="BM32" s="28"/>
      <c r="BN32" s="28"/>
      <c r="BO32" s="28"/>
      <c r="BP32" s="28"/>
      <c r="BQ32" s="28"/>
      <c r="BR32" s="28"/>
      <c r="BS32" s="28"/>
      <c r="BT32" s="28"/>
      <c r="BU32" s="28"/>
      <c r="BV32" s="28"/>
      <c r="BW32" s="28"/>
      <c r="BX32" s="28"/>
      <c r="BY32" s="28"/>
      <c r="BZ32" s="28"/>
      <c r="CA32" s="28"/>
      <c r="CB32" s="28"/>
      <c r="CC32" s="28"/>
      <c r="CD32" s="28"/>
      <c r="CE32" s="28"/>
      <c r="CF32" s="28"/>
      <c r="CG32" s="28"/>
      <c r="CH32" s="28"/>
      <c r="CI32" s="28"/>
      <c r="CJ32" s="28"/>
      <c r="CK32" s="28"/>
      <c r="CL32" s="28"/>
      <c r="CM32" s="28"/>
      <c r="CN32" s="28"/>
      <c r="CO32" s="28"/>
      <c r="CP32" s="28"/>
      <c r="CQ32" s="28"/>
      <c r="CR32" s="28"/>
      <c r="CS32" s="28"/>
      <c r="CT32" s="28"/>
      <c r="CU32" s="28"/>
      <c r="CV32" s="28"/>
      <c r="CW32" s="28"/>
      <c r="CX32" s="28"/>
      <c r="CY32" s="28"/>
      <c r="CZ32" s="28"/>
      <c r="DA32" s="28"/>
      <c r="DB32" s="28"/>
      <c r="DC32" s="28"/>
      <c r="DD32" s="28"/>
      <c r="DE32" s="28"/>
      <c r="DF32" s="28"/>
      <c r="DG32" s="28"/>
      <c r="DH32" s="28"/>
      <c r="DI32" s="28"/>
      <c r="DJ32" s="28"/>
      <c r="DK32" s="28"/>
      <c r="DL32" s="28"/>
      <c r="DM32" s="28"/>
      <c r="DN32" s="28"/>
      <c r="DO32" s="28"/>
      <c r="DP32" s="28"/>
      <c r="DQ32" s="28"/>
      <c r="DR32" s="28"/>
      <c r="DS32" s="28"/>
      <c r="DT32" s="28"/>
      <c r="DU32" s="28"/>
      <c r="DV32" s="28"/>
      <c r="DW32" s="28"/>
      <c r="DX32" s="28"/>
      <c r="DY32" s="28"/>
      <c r="DZ32" s="28"/>
      <c r="EA32" s="28"/>
      <c r="EB32" s="28"/>
      <c r="EC32" s="28"/>
      <c r="ED32" s="28"/>
      <c r="EE32" s="28"/>
      <c r="EF32" s="28"/>
      <c r="EG32" s="28"/>
      <c r="EH32" s="28"/>
      <c r="EI32" s="28"/>
      <c r="EJ32" s="28"/>
      <c r="EK32" s="28"/>
      <c r="EL32" s="28"/>
      <c r="EM32" s="28"/>
      <c r="EN32" s="28"/>
      <c r="EO32" s="28"/>
      <c r="EP32" s="28"/>
      <c r="EQ32" s="28"/>
      <c r="ER32" s="28"/>
      <c r="ES32" s="28"/>
      <c r="ET32" s="28"/>
      <c r="EU32" s="28"/>
      <c r="EV32" s="28"/>
      <c r="EW32" s="28"/>
      <c r="EX32" s="28"/>
      <c r="EY32" s="28"/>
      <c r="EZ32" s="28"/>
      <c r="FA32" s="28"/>
      <c r="FB32" s="28"/>
      <c r="FC32" s="28"/>
      <c r="FD32" s="28"/>
      <c r="FE32" s="28"/>
      <c r="FF32" s="28"/>
      <c r="FG32" s="28"/>
      <c r="FH32" s="28"/>
      <c r="FI32" s="28"/>
      <c r="FJ32" s="28"/>
      <c r="FK32" s="28"/>
      <c r="FL32" s="28"/>
      <c r="FM32" s="28"/>
      <c r="FN32" s="28"/>
      <c r="FO32" s="28"/>
      <c r="FP32" s="28"/>
      <c r="FQ32" s="28"/>
      <c r="FR32" s="28"/>
      <c r="FS32" s="28"/>
      <c r="FT32" s="28"/>
      <c r="FU32" s="28"/>
      <c r="FV32" s="28"/>
      <c r="FW32" s="28"/>
      <c r="FX32" s="28"/>
      <c r="FY32" s="28"/>
      <c r="FZ32" s="28"/>
      <c r="GA32" s="28"/>
      <c r="GB32" s="28"/>
      <c r="GC32" s="28"/>
      <c r="GD32" s="28"/>
      <c r="GE32" s="28"/>
      <c r="GF32" s="28"/>
      <c r="GG32" s="28"/>
      <c r="GH32" s="28"/>
      <c r="GI32" s="28"/>
      <c r="GJ32" s="28"/>
      <c r="GK32" s="28"/>
      <c r="GL32" s="28"/>
      <c r="GM32" s="28"/>
      <c r="GN32" s="28"/>
      <c r="GO32" s="28"/>
      <c r="GP32" s="28"/>
      <c r="GQ32" s="28"/>
      <c r="GR32" s="28"/>
      <c r="GS32" s="28"/>
      <c r="GT32" s="28"/>
      <c r="GU32" s="28"/>
      <c r="GV32" s="28"/>
      <c r="GW32" s="28"/>
      <c r="GX32" s="28"/>
      <c r="GY32" s="28"/>
      <c r="GZ32" s="28"/>
      <c r="HA32" s="28"/>
      <c r="HB32" s="28"/>
      <c r="HC32" s="28"/>
      <c r="HD32" s="28"/>
      <c r="HE32" s="28"/>
      <c r="HF32" s="28"/>
      <c r="HG32" s="28"/>
      <c r="HH32" s="28"/>
      <c r="HI32" s="28"/>
      <c r="HJ32" s="28"/>
      <c r="HK32" s="28"/>
      <c r="HL32" s="28"/>
      <c r="HM32" s="28"/>
      <c r="HN32" s="28"/>
      <c r="HO32" s="28"/>
      <c r="HP32" s="28"/>
      <c r="HQ32" s="28"/>
      <c r="HR32" s="28"/>
      <c r="HS32" s="28"/>
      <c r="HT32" s="28"/>
      <c r="HU32" s="28"/>
      <c r="HV32" s="28"/>
      <c r="HW32" s="28"/>
      <c r="HX32" s="28"/>
      <c r="HY32" s="28"/>
      <c r="HZ32" s="28"/>
      <c r="IA32" s="28"/>
      <c r="IB32" s="28"/>
      <c r="IC32" s="28"/>
      <c r="ID32" s="28"/>
      <c r="IE32" s="28"/>
      <c r="IF32" s="28"/>
      <c r="IG32" s="28"/>
      <c r="IH32" s="28"/>
      <c r="II32" s="28"/>
      <c r="IJ32" s="28"/>
      <c r="IK32" s="28"/>
      <c r="IL32" s="28"/>
      <c r="IM32" s="28"/>
      <c r="IN32" s="28"/>
      <c r="IO32" s="28"/>
      <c r="IP32" s="28"/>
      <c r="IQ32" s="28"/>
      <c r="IR32" s="28"/>
      <c r="IS32" s="28"/>
      <c r="IT32" s="28"/>
      <c r="IU32" s="28"/>
      <c r="IV32" s="28"/>
    </row>
    <row r="33" spans="1:256">
      <c r="A33" s="192" t="s">
        <v>6</v>
      </c>
      <c r="B33" s="561">
        <v>11819.79</v>
      </c>
      <c r="C33" s="562">
        <v>35.68</v>
      </c>
      <c r="D33" s="562">
        <v>26.71</v>
      </c>
      <c r="E33" s="562">
        <v>30.44</v>
      </c>
      <c r="F33" s="562">
        <v>11910.28</v>
      </c>
      <c r="G33" s="562">
        <v>7.58</v>
      </c>
      <c r="H33" s="562">
        <v>21.17</v>
      </c>
      <c r="I33" s="562">
        <v>54.5</v>
      </c>
      <c r="J33" s="563">
        <v>15.63</v>
      </c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28"/>
      <c r="AJ33" s="28"/>
      <c r="AK33" s="28"/>
      <c r="AL33" s="28"/>
      <c r="AM33" s="28"/>
      <c r="AN33" s="28"/>
      <c r="AO33" s="28"/>
      <c r="AP33" s="28"/>
      <c r="AQ33" s="28"/>
      <c r="AR33" s="28"/>
      <c r="AS33" s="28"/>
      <c r="AT33" s="28"/>
      <c r="AU33" s="28"/>
      <c r="AV33" s="28"/>
      <c r="AW33" s="28"/>
      <c r="AX33" s="28"/>
      <c r="AY33" s="28"/>
      <c r="AZ33" s="28"/>
      <c r="BA33" s="28"/>
      <c r="BB33" s="28"/>
      <c r="BC33" s="28"/>
      <c r="BD33" s="28"/>
      <c r="BE33" s="28"/>
      <c r="BF33" s="28"/>
      <c r="BG33" s="28"/>
      <c r="BH33" s="28"/>
      <c r="BI33" s="28"/>
      <c r="BJ33" s="28"/>
      <c r="BK33" s="28"/>
      <c r="BL33" s="28"/>
      <c r="BM33" s="28"/>
      <c r="BN33" s="28"/>
      <c r="BO33" s="28"/>
      <c r="BP33" s="28"/>
      <c r="BQ33" s="28"/>
      <c r="BR33" s="28"/>
      <c r="BS33" s="28"/>
      <c r="BT33" s="28"/>
      <c r="BU33" s="28"/>
      <c r="BV33" s="28"/>
      <c r="BW33" s="28"/>
      <c r="BX33" s="28"/>
      <c r="BY33" s="28"/>
      <c r="BZ33" s="28"/>
      <c r="CA33" s="28"/>
      <c r="CB33" s="28"/>
      <c r="CC33" s="28"/>
      <c r="CD33" s="28"/>
      <c r="CE33" s="28"/>
      <c r="CF33" s="28"/>
      <c r="CG33" s="28"/>
      <c r="CH33" s="28"/>
      <c r="CI33" s="28"/>
      <c r="CJ33" s="28"/>
      <c r="CK33" s="28"/>
      <c r="CL33" s="28"/>
      <c r="CM33" s="28"/>
      <c r="CN33" s="28"/>
      <c r="CO33" s="28"/>
      <c r="CP33" s="28"/>
      <c r="CQ33" s="28"/>
      <c r="CR33" s="28"/>
      <c r="CS33" s="28"/>
      <c r="CT33" s="28"/>
      <c r="CU33" s="28"/>
      <c r="CV33" s="28"/>
      <c r="CW33" s="28"/>
      <c r="CX33" s="28"/>
      <c r="CY33" s="28"/>
      <c r="CZ33" s="28"/>
      <c r="DA33" s="28"/>
      <c r="DB33" s="28"/>
      <c r="DC33" s="28"/>
      <c r="DD33" s="28"/>
      <c r="DE33" s="28"/>
      <c r="DF33" s="28"/>
      <c r="DG33" s="28"/>
      <c r="DH33" s="28"/>
      <c r="DI33" s="28"/>
      <c r="DJ33" s="28"/>
      <c r="DK33" s="28"/>
      <c r="DL33" s="28"/>
      <c r="DM33" s="28"/>
      <c r="DN33" s="28"/>
      <c r="DO33" s="28"/>
      <c r="DP33" s="28"/>
      <c r="DQ33" s="28"/>
      <c r="DR33" s="28"/>
      <c r="DS33" s="28"/>
      <c r="DT33" s="28"/>
      <c r="DU33" s="28"/>
      <c r="DV33" s="28"/>
      <c r="DW33" s="28"/>
      <c r="DX33" s="28"/>
      <c r="DY33" s="28"/>
      <c r="DZ33" s="28"/>
      <c r="EA33" s="28"/>
      <c r="EB33" s="28"/>
      <c r="EC33" s="28"/>
      <c r="ED33" s="28"/>
      <c r="EE33" s="28"/>
      <c r="EF33" s="28"/>
      <c r="EG33" s="28"/>
      <c r="EH33" s="28"/>
      <c r="EI33" s="28"/>
      <c r="EJ33" s="28"/>
      <c r="EK33" s="28"/>
      <c r="EL33" s="28"/>
      <c r="EM33" s="28"/>
      <c r="EN33" s="28"/>
      <c r="EO33" s="28"/>
      <c r="EP33" s="28"/>
      <c r="EQ33" s="28"/>
      <c r="ER33" s="28"/>
      <c r="ES33" s="28"/>
      <c r="ET33" s="28"/>
      <c r="EU33" s="28"/>
      <c r="EV33" s="28"/>
      <c r="EW33" s="28"/>
      <c r="EX33" s="28"/>
      <c r="EY33" s="28"/>
      <c r="EZ33" s="28"/>
      <c r="FA33" s="28"/>
      <c r="FB33" s="28"/>
      <c r="FC33" s="28"/>
      <c r="FD33" s="28"/>
      <c r="FE33" s="28"/>
      <c r="FF33" s="28"/>
      <c r="FG33" s="28"/>
      <c r="FH33" s="28"/>
      <c r="FI33" s="28"/>
      <c r="FJ33" s="28"/>
      <c r="FK33" s="28"/>
      <c r="FL33" s="28"/>
      <c r="FM33" s="28"/>
      <c r="FN33" s="28"/>
      <c r="FO33" s="28"/>
      <c r="FP33" s="28"/>
      <c r="FQ33" s="28"/>
      <c r="FR33" s="28"/>
      <c r="FS33" s="28"/>
      <c r="FT33" s="28"/>
      <c r="FU33" s="28"/>
      <c r="FV33" s="28"/>
      <c r="FW33" s="28"/>
      <c r="FX33" s="28"/>
      <c r="FY33" s="28"/>
      <c r="FZ33" s="28"/>
      <c r="GA33" s="28"/>
      <c r="GB33" s="28"/>
      <c r="GC33" s="28"/>
      <c r="GD33" s="28"/>
      <c r="GE33" s="28"/>
      <c r="GF33" s="28"/>
      <c r="GG33" s="28"/>
      <c r="GH33" s="28"/>
      <c r="GI33" s="28"/>
      <c r="GJ33" s="28"/>
      <c r="GK33" s="28"/>
      <c r="GL33" s="28"/>
      <c r="GM33" s="28"/>
      <c r="GN33" s="28"/>
      <c r="GO33" s="28"/>
      <c r="GP33" s="28"/>
      <c r="GQ33" s="28"/>
      <c r="GR33" s="28"/>
      <c r="GS33" s="28"/>
      <c r="GT33" s="28"/>
      <c r="GU33" s="28"/>
      <c r="GV33" s="28"/>
      <c r="GW33" s="28"/>
      <c r="GX33" s="28"/>
      <c r="GY33" s="28"/>
      <c r="GZ33" s="28"/>
      <c r="HA33" s="28"/>
      <c r="HB33" s="28"/>
      <c r="HC33" s="28"/>
      <c r="HD33" s="28"/>
      <c r="HE33" s="28"/>
      <c r="HF33" s="28"/>
      <c r="HG33" s="28"/>
      <c r="HH33" s="28"/>
      <c r="HI33" s="28"/>
      <c r="HJ33" s="28"/>
      <c r="HK33" s="28"/>
      <c r="HL33" s="28"/>
      <c r="HM33" s="28"/>
      <c r="HN33" s="28"/>
      <c r="HO33" s="28"/>
      <c r="HP33" s="28"/>
      <c r="HQ33" s="28"/>
      <c r="HR33" s="28"/>
      <c r="HS33" s="28"/>
      <c r="HT33" s="28"/>
      <c r="HU33" s="28"/>
      <c r="HV33" s="28"/>
      <c r="HW33" s="28"/>
      <c r="HX33" s="28"/>
      <c r="HY33" s="28"/>
      <c r="HZ33" s="28"/>
      <c r="IA33" s="28"/>
      <c r="IB33" s="28"/>
      <c r="IC33" s="28"/>
      <c r="ID33" s="28"/>
      <c r="IE33" s="28"/>
      <c r="IF33" s="28"/>
      <c r="IG33" s="28"/>
      <c r="IH33" s="28"/>
      <c r="II33" s="28"/>
      <c r="IJ33" s="28"/>
      <c r="IK33" s="28"/>
      <c r="IL33" s="28"/>
      <c r="IM33" s="28"/>
      <c r="IN33" s="28"/>
      <c r="IO33" s="28"/>
      <c r="IP33" s="28"/>
      <c r="IQ33" s="28"/>
      <c r="IR33" s="28"/>
      <c r="IS33" s="28"/>
      <c r="IT33" s="28"/>
      <c r="IU33" s="28"/>
      <c r="IV33" s="28"/>
    </row>
    <row r="34" spans="1:256" s="28" customFormat="1">
      <c r="A34" s="192" t="s">
        <v>7</v>
      </c>
      <c r="B34" s="561">
        <v>12165.26</v>
      </c>
      <c r="C34" s="562">
        <v>34.799999999999997</v>
      </c>
      <c r="D34" s="562">
        <v>27.05</v>
      </c>
      <c r="E34" s="562">
        <v>30.55</v>
      </c>
      <c r="F34" s="562">
        <v>12306.01</v>
      </c>
      <c r="G34" s="562">
        <v>7.46</v>
      </c>
      <c r="H34" s="563">
        <v>21.13</v>
      </c>
      <c r="I34" s="562">
        <v>52.52</v>
      </c>
      <c r="J34" s="569">
        <v>18.100000000000001</v>
      </c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  <c r="AQ34" s="22"/>
      <c r="AR34" s="22"/>
      <c r="AS34" s="22"/>
      <c r="AT34" s="22"/>
      <c r="AU34" s="22"/>
      <c r="AV34" s="22"/>
      <c r="AW34" s="22"/>
      <c r="AX34" s="22"/>
      <c r="AY34" s="22"/>
      <c r="AZ34" s="22"/>
      <c r="BA34" s="22"/>
      <c r="BB34" s="22"/>
      <c r="BC34" s="22"/>
      <c r="BD34" s="22"/>
      <c r="BE34" s="22"/>
      <c r="BF34" s="22"/>
      <c r="BG34" s="22"/>
      <c r="BH34" s="22"/>
      <c r="BI34" s="22"/>
      <c r="BJ34" s="22"/>
      <c r="BK34" s="22"/>
      <c r="BL34" s="22"/>
      <c r="BM34" s="22"/>
      <c r="BN34" s="22"/>
      <c r="BO34" s="22"/>
      <c r="BP34" s="22"/>
      <c r="BQ34" s="22"/>
      <c r="BR34" s="22"/>
      <c r="BS34" s="22"/>
      <c r="BT34" s="22"/>
      <c r="BU34" s="22"/>
      <c r="BV34" s="22"/>
      <c r="BW34" s="22"/>
      <c r="BX34" s="22"/>
      <c r="BY34" s="22"/>
      <c r="BZ34" s="22"/>
      <c r="CA34" s="22"/>
      <c r="CB34" s="22"/>
      <c r="CC34" s="22"/>
      <c r="CD34" s="22"/>
      <c r="CE34" s="22"/>
      <c r="CF34" s="22"/>
      <c r="CG34" s="22"/>
      <c r="CH34" s="22"/>
      <c r="CI34" s="22"/>
      <c r="CJ34" s="22"/>
      <c r="CK34" s="22"/>
      <c r="CL34" s="22"/>
      <c r="CM34" s="22"/>
      <c r="CN34" s="22"/>
      <c r="CO34" s="22"/>
      <c r="CP34" s="22"/>
      <c r="CQ34" s="22"/>
      <c r="CR34" s="22"/>
      <c r="CS34" s="22"/>
      <c r="CT34" s="22"/>
      <c r="CU34" s="22"/>
      <c r="CV34" s="22"/>
      <c r="CW34" s="22"/>
      <c r="CX34" s="22"/>
      <c r="CY34" s="22"/>
      <c r="CZ34" s="22"/>
      <c r="DA34" s="22"/>
      <c r="DB34" s="22"/>
      <c r="DC34" s="22"/>
      <c r="DD34" s="22"/>
      <c r="DE34" s="22"/>
      <c r="DF34" s="22"/>
      <c r="DG34" s="22"/>
      <c r="DH34" s="22"/>
      <c r="DI34" s="22"/>
      <c r="DJ34" s="22"/>
      <c r="DK34" s="22"/>
      <c r="DL34" s="22"/>
      <c r="DM34" s="22"/>
      <c r="DN34" s="22"/>
      <c r="DO34" s="22"/>
      <c r="DP34" s="22"/>
      <c r="DQ34" s="22"/>
      <c r="DR34" s="22"/>
      <c r="DS34" s="22"/>
      <c r="DT34" s="22"/>
      <c r="DU34" s="22"/>
      <c r="DV34" s="22"/>
      <c r="DW34" s="22"/>
      <c r="DX34" s="22"/>
      <c r="DY34" s="22"/>
      <c r="DZ34" s="22"/>
      <c r="EA34" s="22"/>
      <c r="EB34" s="22"/>
      <c r="EC34" s="22"/>
      <c r="ED34" s="22"/>
      <c r="EE34" s="22"/>
      <c r="EF34" s="22"/>
      <c r="EG34" s="22"/>
      <c r="EH34" s="22"/>
      <c r="EI34" s="22"/>
      <c r="EJ34" s="22"/>
      <c r="EK34" s="22"/>
      <c r="EL34" s="22"/>
      <c r="EM34" s="22"/>
      <c r="EN34" s="22"/>
      <c r="EO34" s="22"/>
      <c r="EP34" s="22"/>
      <c r="EQ34" s="22"/>
      <c r="ER34" s="22"/>
      <c r="ES34" s="22"/>
      <c r="ET34" s="22"/>
      <c r="EU34" s="22"/>
      <c r="EV34" s="22"/>
      <c r="EW34" s="22"/>
      <c r="EX34" s="22"/>
      <c r="EY34" s="22"/>
      <c r="EZ34" s="22"/>
      <c r="FA34" s="22"/>
      <c r="FB34" s="22"/>
      <c r="FC34" s="22"/>
      <c r="FD34" s="22"/>
      <c r="FE34" s="22"/>
      <c r="FF34" s="22"/>
      <c r="FG34" s="22"/>
      <c r="FH34" s="22"/>
      <c r="FI34" s="22"/>
      <c r="FJ34" s="22"/>
      <c r="FK34" s="22"/>
      <c r="FL34" s="22"/>
      <c r="FM34" s="22"/>
      <c r="FN34" s="22"/>
      <c r="FO34" s="22"/>
      <c r="FP34" s="22"/>
      <c r="FQ34" s="22"/>
      <c r="FR34" s="22"/>
      <c r="FS34" s="22"/>
      <c r="FT34" s="22"/>
      <c r="FU34" s="22"/>
      <c r="FV34" s="22"/>
      <c r="FW34" s="22"/>
      <c r="FX34" s="22"/>
      <c r="FY34" s="22"/>
      <c r="FZ34" s="22"/>
      <c r="GA34" s="22"/>
      <c r="GB34" s="22"/>
      <c r="GC34" s="22"/>
      <c r="GD34" s="22"/>
      <c r="GE34" s="22"/>
      <c r="GF34" s="22"/>
      <c r="GG34" s="22"/>
      <c r="GH34" s="22"/>
      <c r="GI34" s="22"/>
      <c r="GJ34" s="22"/>
      <c r="GK34" s="22"/>
      <c r="GL34" s="22"/>
      <c r="GM34" s="22"/>
      <c r="GN34" s="22"/>
      <c r="GO34" s="22"/>
      <c r="GP34" s="22"/>
      <c r="GQ34" s="22"/>
      <c r="GR34" s="22"/>
      <c r="GS34" s="22"/>
      <c r="GT34" s="22"/>
      <c r="GU34" s="22"/>
      <c r="GV34" s="22"/>
      <c r="GW34" s="22"/>
      <c r="GX34" s="22"/>
      <c r="GY34" s="22"/>
      <c r="GZ34" s="22"/>
      <c r="HA34" s="22"/>
      <c r="HB34" s="22"/>
      <c r="HC34" s="22"/>
      <c r="HD34" s="22"/>
      <c r="HE34" s="22"/>
      <c r="HF34" s="22"/>
      <c r="HG34" s="22"/>
      <c r="HH34" s="22"/>
      <c r="HI34" s="22"/>
      <c r="HJ34" s="22"/>
      <c r="HK34" s="22"/>
      <c r="HL34" s="22"/>
      <c r="HM34" s="22"/>
      <c r="HN34" s="22"/>
      <c r="HO34" s="22"/>
      <c r="HP34" s="22"/>
      <c r="HQ34" s="22"/>
      <c r="HR34" s="22"/>
      <c r="HS34" s="22"/>
      <c r="HT34" s="22"/>
      <c r="HU34" s="22"/>
      <c r="HV34" s="22"/>
      <c r="HW34" s="22"/>
      <c r="HX34" s="22"/>
      <c r="HY34" s="22"/>
      <c r="HZ34" s="22"/>
      <c r="IA34" s="22"/>
      <c r="IB34" s="22"/>
      <c r="IC34" s="22"/>
      <c r="ID34" s="22"/>
      <c r="IE34" s="22"/>
      <c r="IF34" s="22"/>
      <c r="IG34" s="22"/>
      <c r="IH34" s="22"/>
      <c r="II34" s="22"/>
      <c r="IJ34" s="22"/>
      <c r="IK34" s="22"/>
      <c r="IL34" s="22"/>
      <c r="IM34" s="22"/>
      <c r="IN34" s="22"/>
      <c r="IO34" s="22"/>
      <c r="IP34" s="22"/>
      <c r="IQ34" s="22"/>
      <c r="IR34" s="22"/>
      <c r="IS34" s="22"/>
      <c r="IT34" s="22"/>
      <c r="IU34" s="22"/>
      <c r="IV34" s="22"/>
    </row>
    <row r="35" spans="1:256" s="28" customFormat="1">
      <c r="A35" s="191" t="s">
        <v>8</v>
      </c>
      <c r="B35" s="561">
        <v>6961.28</v>
      </c>
      <c r="C35" s="562">
        <v>39.1</v>
      </c>
      <c r="D35" s="563">
        <v>24.95</v>
      </c>
      <c r="E35" s="562">
        <v>27.11</v>
      </c>
      <c r="F35" s="569">
        <v>7047.55</v>
      </c>
      <c r="G35" s="562">
        <v>7.37</v>
      </c>
      <c r="H35" s="569">
        <v>19.54</v>
      </c>
      <c r="I35" s="562">
        <v>52.65</v>
      </c>
      <c r="J35" s="569">
        <v>19.77</v>
      </c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  <c r="AQ35" s="22"/>
      <c r="AR35" s="22"/>
      <c r="AS35" s="22"/>
      <c r="AT35" s="22"/>
      <c r="AU35" s="22"/>
      <c r="AV35" s="22"/>
      <c r="AW35" s="22"/>
      <c r="AX35" s="22"/>
      <c r="AY35" s="22"/>
      <c r="AZ35" s="22"/>
      <c r="BA35" s="22"/>
      <c r="BB35" s="22"/>
      <c r="BC35" s="22"/>
      <c r="BD35" s="22"/>
      <c r="BE35" s="22"/>
      <c r="BF35" s="22"/>
      <c r="BG35" s="22"/>
      <c r="BH35" s="22"/>
      <c r="BI35" s="22"/>
      <c r="BJ35" s="22"/>
      <c r="BK35" s="22"/>
      <c r="BL35" s="22"/>
      <c r="BM35" s="22"/>
      <c r="BN35" s="22"/>
      <c r="BO35" s="22"/>
      <c r="BP35" s="22"/>
      <c r="BQ35" s="22"/>
      <c r="BR35" s="22"/>
      <c r="BS35" s="22"/>
      <c r="BT35" s="22"/>
      <c r="BU35" s="22"/>
      <c r="BV35" s="22"/>
      <c r="BW35" s="22"/>
      <c r="BX35" s="22"/>
      <c r="BY35" s="22"/>
      <c r="BZ35" s="22"/>
      <c r="CA35" s="22"/>
      <c r="CB35" s="22"/>
      <c r="CC35" s="22"/>
      <c r="CD35" s="22"/>
      <c r="CE35" s="22"/>
      <c r="CF35" s="22"/>
      <c r="CG35" s="22"/>
      <c r="CH35" s="22"/>
      <c r="CI35" s="22"/>
      <c r="CJ35" s="22"/>
      <c r="CK35" s="22"/>
      <c r="CL35" s="22"/>
      <c r="CM35" s="22"/>
      <c r="CN35" s="22"/>
      <c r="CO35" s="22"/>
      <c r="CP35" s="22"/>
      <c r="CQ35" s="22"/>
      <c r="CR35" s="22"/>
      <c r="CS35" s="22"/>
      <c r="CT35" s="22"/>
      <c r="CU35" s="22"/>
      <c r="CV35" s="22"/>
      <c r="CW35" s="22"/>
      <c r="CX35" s="22"/>
      <c r="CY35" s="22"/>
      <c r="CZ35" s="22"/>
      <c r="DA35" s="22"/>
      <c r="DB35" s="22"/>
      <c r="DC35" s="22"/>
      <c r="DD35" s="22"/>
      <c r="DE35" s="22"/>
      <c r="DF35" s="22"/>
      <c r="DG35" s="22"/>
      <c r="DH35" s="22"/>
      <c r="DI35" s="22"/>
      <c r="DJ35" s="22"/>
      <c r="DK35" s="22"/>
      <c r="DL35" s="22"/>
      <c r="DM35" s="22"/>
      <c r="DN35" s="22"/>
      <c r="DO35" s="22"/>
      <c r="DP35" s="22"/>
      <c r="DQ35" s="22"/>
      <c r="DR35" s="22"/>
      <c r="DS35" s="22"/>
      <c r="DT35" s="22"/>
      <c r="DU35" s="22"/>
      <c r="DV35" s="22"/>
      <c r="DW35" s="22"/>
      <c r="DX35" s="22"/>
      <c r="DY35" s="22"/>
      <c r="DZ35" s="22"/>
      <c r="EA35" s="22"/>
      <c r="EB35" s="22"/>
      <c r="EC35" s="22"/>
      <c r="ED35" s="22"/>
      <c r="EE35" s="22"/>
      <c r="EF35" s="22"/>
      <c r="EG35" s="22"/>
      <c r="EH35" s="22"/>
      <c r="EI35" s="22"/>
      <c r="EJ35" s="22"/>
      <c r="EK35" s="22"/>
      <c r="EL35" s="22"/>
      <c r="EM35" s="22"/>
      <c r="EN35" s="22"/>
      <c r="EO35" s="22"/>
      <c r="EP35" s="22"/>
      <c r="EQ35" s="22"/>
      <c r="ER35" s="22"/>
      <c r="ES35" s="22"/>
      <c r="ET35" s="22"/>
      <c r="EU35" s="22"/>
      <c r="EV35" s="22"/>
      <c r="EW35" s="22"/>
      <c r="EX35" s="22"/>
      <c r="EY35" s="22"/>
      <c r="EZ35" s="22"/>
      <c r="FA35" s="22"/>
      <c r="FB35" s="22"/>
      <c r="FC35" s="22"/>
      <c r="FD35" s="22"/>
      <c r="FE35" s="22"/>
      <c r="FF35" s="22"/>
      <c r="FG35" s="22"/>
      <c r="FH35" s="22"/>
      <c r="FI35" s="22"/>
      <c r="FJ35" s="22"/>
      <c r="FK35" s="22"/>
      <c r="FL35" s="22"/>
      <c r="FM35" s="22"/>
      <c r="FN35" s="22"/>
      <c r="FO35" s="22"/>
      <c r="FP35" s="22"/>
      <c r="FQ35" s="22"/>
      <c r="FR35" s="22"/>
      <c r="FS35" s="22"/>
      <c r="FT35" s="22"/>
      <c r="FU35" s="22"/>
      <c r="FV35" s="22"/>
      <c r="FW35" s="22"/>
      <c r="FX35" s="22"/>
      <c r="FY35" s="22"/>
      <c r="FZ35" s="22"/>
      <c r="GA35" s="22"/>
      <c r="GB35" s="22"/>
      <c r="GC35" s="22"/>
      <c r="GD35" s="22"/>
      <c r="GE35" s="22"/>
      <c r="GF35" s="22"/>
      <c r="GG35" s="22"/>
      <c r="GH35" s="22"/>
      <c r="GI35" s="22"/>
      <c r="GJ35" s="22"/>
      <c r="GK35" s="22"/>
      <c r="GL35" s="22"/>
      <c r="GM35" s="22"/>
      <c r="GN35" s="22"/>
      <c r="GO35" s="22"/>
      <c r="GP35" s="22"/>
      <c r="GQ35" s="22"/>
      <c r="GR35" s="22"/>
      <c r="GS35" s="22"/>
      <c r="GT35" s="22"/>
      <c r="GU35" s="22"/>
      <c r="GV35" s="22"/>
      <c r="GW35" s="22"/>
      <c r="GX35" s="22"/>
      <c r="GY35" s="22"/>
      <c r="GZ35" s="22"/>
      <c r="HA35" s="22"/>
      <c r="HB35" s="22"/>
      <c r="HC35" s="22"/>
      <c r="HD35" s="22"/>
      <c r="HE35" s="22"/>
      <c r="HF35" s="22"/>
      <c r="HG35" s="22"/>
      <c r="HH35" s="22"/>
      <c r="HI35" s="22"/>
      <c r="HJ35" s="22"/>
      <c r="HK35" s="22"/>
      <c r="HL35" s="22"/>
      <c r="HM35" s="22"/>
      <c r="HN35" s="22"/>
      <c r="HO35" s="22"/>
      <c r="HP35" s="22"/>
      <c r="HQ35" s="22"/>
      <c r="HR35" s="22"/>
      <c r="HS35" s="22"/>
      <c r="HT35" s="22"/>
      <c r="HU35" s="22"/>
      <c r="HV35" s="22"/>
      <c r="HW35" s="22"/>
      <c r="HX35" s="22"/>
      <c r="HY35" s="22"/>
      <c r="HZ35" s="22"/>
      <c r="IA35" s="22"/>
      <c r="IB35" s="22"/>
      <c r="IC35" s="22"/>
      <c r="ID35" s="22"/>
      <c r="IE35" s="22"/>
      <c r="IF35" s="22"/>
      <c r="IG35" s="22"/>
      <c r="IH35" s="22"/>
      <c r="II35" s="22"/>
      <c r="IJ35" s="22"/>
      <c r="IK35" s="22"/>
      <c r="IL35" s="22"/>
      <c r="IM35" s="22"/>
      <c r="IN35" s="22"/>
      <c r="IO35" s="22"/>
      <c r="IP35" s="22"/>
      <c r="IQ35" s="22"/>
      <c r="IR35" s="22"/>
      <c r="IS35" s="22"/>
      <c r="IT35" s="22"/>
      <c r="IU35" s="22"/>
      <c r="IV35" s="22"/>
    </row>
    <row r="36" spans="1:256">
      <c r="A36" s="189" t="s">
        <v>188</v>
      </c>
      <c r="B36" s="570">
        <v>38416.720000000001</v>
      </c>
      <c r="C36" s="558">
        <v>60.26</v>
      </c>
      <c r="D36" s="286">
        <v>17.399999999999999</v>
      </c>
      <c r="E36" s="558">
        <v>18.98</v>
      </c>
      <c r="F36" s="286">
        <v>38154.92</v>
      </c>
      <c r="G36" s="558">
        <v>8.19</v>
      </c>
      <c r="H36" s="286">
        <v>14.7</v>
      </c>
      <c r="I36" s="558">
        <v>57.29</v>
      </c>
      <c r="J36" s="286">
        <v>14.9</v>
      </c>
    </row>
    <row r="37" spans="1:256">
      <c r="A37" s="190" t="s">
        <v>182</v>
      </c>
      <c r="B37" s="571"/>
      <c r="C37" s="572"/>
      <c r="D37" s="571"/>
      <c r="E37" s="572"/>
      <c r="F37" s="571"/>
      <c r="G37" s="572"/>
      <c r="H37" s="571"/>
      <c r="I37" s="572"/>
      <c r="J37" s="571"/>
    </row>
    <row r="38" spans="1:256">
      <c r="A38" s="191" t="s">
        <v>56</v>
      </c>
      <c r="B38" s="150">
        <v>22936.92</v>
      </c>
      <c r="C38" s="345">
        <v>69.25</v>
      </c>
      <c r="D38" s="150">
        <v>13.13</v>
      </c>
      <c r="E38" s="345">
        <v>14.48</v>
      </c>
      <c r="F38" s="150">
        <v>22836.52</v>
      </c>
      <c r="G38" s="345">
        <v>8.11</v>
      </c>
      <c r="H38" s="150">
        <v>11.34</v>
      </c>
      <c r="I38" s="345">
        <v>60.22</v>
      </c>
      <c r="J38" s="150">
        <v>14.52</v>
      </c>
    </row>
    <row r="39" spans="1:256">
      <c r="A39" s="191" t="s">
        <v>57</v>
      </c>
      <c r="B39" s="150">
        <v>15479.8</v>
      </c>
      <c r="C39" s="345">
        <v>46.93</v>
      </c>
      <c r="D39" s="150">
        <v>23.73</v>
      </c>
      <c r="E39" s="345">
        <v>18.3</v>
      </c>
      <c r="F39" s="150">
        <v>15318.39</v>
      </c>
      <c r="G39" s="345">
        <v>8.3000000000000007</v>
      </c>
      <c r="H39" s="150">
        <v>19.71</v>
      </c>
      <c r="I39" s="345">
        <v>52.91</v>
      </c>
      <c r="J39" s="150">
        <v>15.46</v>
      </c>
    </row>
  </sheetData>
  <mergeCells count="7">
    <mergeCell ref="A4:A6"/>
    <mergeCell ref="B5:B6"/>
    <mergeCell ref="F5:F6"/>
    <mergeCell ref="B4:E4"/>
    <mergeCell ref="F4:J4"/>
    <mergeCell ref="C5:E5"/>
    <mergeCell ref="G5:J5"/>
  </mergeCells>
  <phoneticPr fontId="3" type="noConversion"/>
  <pageMargins left="0.98425196850393704" right="0.98425196850393704" top="0.98425196850393704" bottom="0.98425196850393704" header="0.51181102362204722" footer="0.51181102362204722"/>
  <pageSetup paperSize="9" scale="50" orientation="portrait" verticalDpi="597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>
    <tabColor theme="3" tint="0.79998168889431442"/>
    <pageSetUpPr fitToPage="1"/>
  </sheetPr>
  <dimension ref="A1:H41"/>
  <sheetViews>
    <sheetView workbookViewId="0"/>
  </sheetViews>
  <sheetFormatPr defaultRowHeight="12.75"/>
  <cols>
    <col min="1" max="1" width="52.42578125" style="35" customWidth="1"/>
    <col min="2" max="5" width="10.85546875" style="20" customWidth="1"/>
    <col min="6" max="6" width="10.85546875" style="21" customWidth="1"/>
    <col min="7" max="256" width="9.140625" style="22"/>
    <col min="257" max="257" width="52.42578125" style="22" customWidth="1"/>
    <col min="258" max="262" width="10.85546875" style="22" customWidth="1"/>
    <col min="263" max="512" width="9.140625" style="22"/>
    <col min="513" max="513" width="52.42578125" style="22" customWidth="1"/>
    <col min="514" max="518" width="10.85546875" style="22" customWidth="1"/>
    <col min="519" max="768" width="9.140625" style="22"/>
    <col min="769" max="769" width="52.42578125" style="22" customWidth="1"/>
    <col min="770" max="774" width="10.85546875" style="22" customWidth="1"/>
    <col min="775" max="1024" width="9.140625" style="22"/>
    <col min="1025" max="1025" width="52.42578125" style="22" customWidth="1"/>
    <col min="1026" max="1030" width="10.85546875" style="22" customWidth="1"/>
    <col min="1031" max="1280" width="9.140625" style="22"/>
    <col min="1281" max="1281" width="52.42578125" style="22" customWidth="1"/>
    <col min="1282" max="1286" width="10.85546875" style="22" customWidth="1"/>
    <col min="1287" max="1536" width="9.140625" style="22"/>
    <col min="1537" max="1537" width="52.42578125" style="22" customWidth="1"/>
    <col min="1538" max="1542" width="10.85546875" style="22" customWidth="1"/>
    <col min="1543" max="1792" width="9.140625" style="22"/>
    <col min="1793" max="1793" width="52.42578125" style="22" customWidth="1"/>
    <col min="1794" max="1798" width="10.85546875" style="22" customWidth="1"/>
    <col min="1799" max="2048" width="9.140625" style="22"/>
    <col min="2049" max="2049" width="52.42578125" style="22" customWidth="1"/>
    <col min="2050" max="2054" width="10.85546875" style="22" customWidth="1"/>
    <col min="2055" max="2304" width="9.140625" style="22"/>
    <col min="2305" max="2305" width="52.42578125" style="22" customWidth="1"/>
    <col min="2306" max="2310" width="10.85546875" style="22" customWidth="1"/>
    <col min="2311" max="2560" width="9.140625" style="22"/>
    <col min="2561" max="2561" width="52.42578125" style="22" customWidth="1"/>
    <col min="2562" max="2566" width="10.85546875" style="22" customWidth="1"/>
    <col min="2567" max="2816" width="9.140625" style="22"/>
    <col min="2817" max="2817" width="52.42578125" style="22" customWidth="1"/>
    <col min="2818" max="2822" width="10.85546875" style="22" customWidth="1"/>
    <col min="2823" max="3072" width="9.140625" style="22"/>
    <col min="3073" max="3073" width="52.42578125" style="22" customWidth="1"/>
    <col min="3074" max="3078" width="10.85546875" style="22" customWidth="1"/>
    <col min="3079" max="3328" width="9.140625" style="22"/>
    <col min="3329" max="3329" width="52.42578125" style="22" customWidth="1"/>
    <col min="3330" max="3334" width="10.85546875" style="22" customWidth="1"/>
    <col min="3335" max="3584" width="9.140625" style="22"/>
    <col min="3585" max="3585" width="52.42578125" style="22" customWidth="1"/>
    <col min="3586" max="3590" width="10.85546875" style="22" customWidth="1"/>
    <col min="3591" max="3840" width="9.140625" style="22"/>
    <col min="3841" max="3841" width="52.42578125" style="22" customWidth="1"/>
    <col min="3842" max="3846" width="10.85546875" style="22" customWidth="1"/>
    <col min="3847" max="4096" width="9.140625" style="22"/>
    <col min="4097" max="4097" width="52.42578125" style="22" customWidth="1"/>
    <col min="4098" max="4102" width="10.85546875" style="22" customWidth="1"/>
    <col min="4103" max="4352" width="9.140625" style="22"/>
    <col min="4353" max="4353" width="52.42578125" style="22" customWidth="1"/>
    <col min="4354" max="4358" width="10.85546875" style="22" customWidth="1"/>
    <col min="4359" max="4608" width="9.140625" style="22"/>
    <col min="4609" max="4609" width="52.42578125" style="22" customWidth="1"/>
    <col min="4610" max="4614" width="10.85546875" style="22" customWidth="1"/>
    <col min="4615" max="4864" width="9.140625" style="22"/>
    <col min="4865" max="4865" width="52.42578125" style="22" customWidth="1"/>
    <col min="4866" max="4870" width="10.85546875" style="22" customWidth="1"/>
    <col min="4871" max="5120" width="9.140625" style="22"/>
    <col min="5121" max="5121" width="52.42578125" style="22" customWidth="1"/>
    <col min="5122" max="5126" width="10.85546875" style="22" customWidth="1"/>
    <col min="5127" max="5376" width="9.140625" style="22"/>
    <col min="5377" max="5377" width="52.42578125" style="22" customWidth="1"/>
    <col min="5378" max="5382" width="10.85546875" style="22" customWidth="1"/>
    <col min="5383" max="5632" width="9.140625" style="22"/>
    <col min="5633" max="5633" width="52.42578125" style="22" customWidth="1"/>
    <col min="5634" max="5638" width="10.85546875" style="22" customWidth="1"/>
    <col min="5639" max="5888" width="9.140625" style="22"/>
    <col min="5889" max="5889" width="52.42578125" style="22" customWidth="1"/>
    <col min="5890" max="5894" width="10.85546875" style="22" customWidth="1"/>
    <col min="5895" max="6144" width="9.140625" style="22"/>
    <col min="6145" max="6145" width="52.42578125" style="22" customWidth="1"/>
    <col min="6146" max="6150" width="10.85546875" style="22" customWidth="1"/>
    <col min="6151" max="6400" width="9.140625" style="22"/>
    <col min="6401" max="6401" width="52.42578125" style="22" customWidth="1"/>
    <col min="6402" max="6406" width="10.85546875" style="22" customWidth="1"/>
    <col min="6407" max="6656" width="9.140625" style="22"/>
    <col min="6657" max="6657" width="52.42578125" style="22" customWidth="1"/>
    <col min="6658" max="6662" width="10.85546875" style="22" customWidth="1"/>
    <col min="6663" max="6912" width="9.140625" style="22"/>
    <col min="6913" max="6913" width="52.42578125" style="22" customWidth="1"/>
    <col min="6914" max="6918" width="10.85546875" style="22" customWidth="1"/>
    <col min="6919" max="7168" width="9.140625" style="22"/>
    <col min="7169" max="7169" width="52.42578125" style="22" customWidth="1"/>
    <col min="7170" max="7174" width="10.85546875" style="22" customWidth="1"/>
    <col min="7175" max="7424" width="9.140625" style="22"/>
    <col min="7425" max="7425" width="52.42578125" style="22" customWidth="1"/>
    <col min="7426" max="7430" width="10.85546875" style="22" customWidth="1"/>
    <col min="7431" max="7680" width="9.140625" style="22"/>
    <col min="7681" max="7681" width="52.42578125" style="22" customWidth="1"/>
    <col min="7682" max="7686" width="10.85546875" style="22" customWidth="1"/>
    <col min="7687" max="7936" width="9.140625" style="22"/>
    <col min="7937" max="7937" width="52.42578125" style="22" customWidth="1"/>
    <col min="7938" max="7942" width="10.85546875" style="22" customWidth="1"/>
    <col min="7943" max="8192" width="9.140625" style="22"/>
    <col min="8193" max="8193" width="52.42578125" style="22" customWidth="1"/>
    <col min="8194" max="8198" width="10.85546875" style="22" customWidth="1"/>
    <col min="8199" max="8448" width="9.140625" style="22"/>
    <col min="8449" max="8449" width="52.42578125" style="22" customWidth="1"/>
    <col min="8450" max="8454" width="10.85546875" style="22" customWidth="1"/>
    <col min="8455" max="8704" width="9.140625" style="22"/>
    <col min="8705" max="8705" width="52.42578125" style="22" customWidth="1"/>
    <col min="8706" max="8710" width="10.85546875" style="22" customWidth="1"/>
    <col min="8711" max="8960" width="9.140625" style="22"/>
    <col min="8961" max="8961" width="52.42578125" style="22" customWidth="1"/>
    <col min="8962" max="8966" width="10.85546875" style="22" customWidth="1"/>
    <col min="8967" max="9216" width="9.140625" style="22"/>
    <col min="9217" max="9217" width="52.42578125" style="22" customWidth="1"/>
    <col min="9218" max="9222" width="10.85546875" style="22" customWidth="1"/>
    <col min="9223" max="9472" width="9.140625" style="22"/>
    <col min="9473" max="9473" width="52.42578125" style="22" customWidth="1"/>
    <col min="9474" max="9478" width="10.85546875" style="22" customWidth="1"/>
    <col min="9479" max="9728" width="9.140625" style="22"/>
    <col min="9729" max="9729" width="52.42578125" style="22" customWidth="1"/>
    <col min="9730" max="9734" width="10.85546875" style="22" customWidth="1"/>
    <col min="9735" max="9984" width="9.140625" style="22"/>
    <col min="9985" max="9985" width="52.42578125" style="22" customWidth="1"/>
    <col min="9986" max="9990" width="10.85546875" style="22" customWidth="1"/>
    <col min="9991" max="10240" width="9.140625" style="22"/>
    <col min="10241" max="10241" width="52.42578125" style="22" customWidth="1"/>
    <col min="10242" max="10246" width="10.85546875" style="22" customWidth="1"/>
    <col min="10247" max="10496" width="9.140625" style="22"/>
    <col min="10497" max="10497" width="52.42578125" style="22" customWidth="1"/>
    <col min="10498" max="10502" width="10.85546875" style="22" customWidth="1"/>
    <col min="10503" max="10752" width="9.140625" style="22"/>
    <col min="10753" max="10753" width="52.42578125" style="22" customWidth="1"/>
    <col min="10754" max="10758" width="10.85546875" style="22" customWidth="1"/>
    <col min="10759" max="11008" width="9.140625" style="22"/>
    <col min="11009" max="11009" width="52.42578125" style="22" customWidth="1"/>
    <col min="11010" max="11014" width="10.85546875" style="22" customWidth="1"/>
    <col min="11015" max="11264" width="9.140625" style="22"/>
    <col min="11265" max="11265" width="52.42578125" style="22" customWidth="1"/>
    <col min="11266" max="11270" width="10.85546875" style="22" customWidth="1"/>
    <col min="11271" max="11520" width="9.140625" style="22"/>
    <col min="11521" max="11521" width="52.42578125" style="22" customWidth="1"/>
    <col min="11522" max="11526" width="10.85546875" style="22" customWidth="1"/>
    <col min="11527" max="11776" width="9.140625" style="22"/>
    <col min="11777" max="11777" width="52.42578125" style="22" customWidth="1"/>
    <col min="11778" max="11782" width="10.85546875" style="22" customWidth="1"/>
    <col min="11783" max="12032" width="9.140625" style="22"/>
    <col min="12033" max="12033" width="52.42578125" style="22" customWidth="1"/>
    <col min="12034" max="12038" width="10.85546875" style="22" customWidth="1"/>
    <col min="12039" max="12288" width="9.140625" style="22"/>
    <col min="12289" max="12289" width="52.42578125" style="22" customWidth="1"/>
    <col min="12290" max="12294" width="10.85546875" style="22" customWidth="1"/>
    <col min="12295" max="12544" width="9.140625" style="22"/>
    <col min="12545" max="12545" width="52.42578125" style="22" customWidth="1"/>
    <col min="12546" max="12550" width="10.85546875" style="22" customWidth="1"/>
    <col min="12551" max="12800" width="9.140625" style="22"/>
    <col min="12801" max="12801" width="52.42578125" style="22" customWidth="1"/>
    <col min="12802" max="12806" width="10.85546875" style="22" customWidth="1"/>
    <col min="12807" max="13056" width="9.140625" style="22"/>
    <col min="13057" max="13057" width="52.42578125" style="22" customWidth="1"/>
    <col min="13058" max="13062" width="10.85546875" style="22" customWidth="1"/>
    <col min="13063" max="13312" width="9.140625" style="22"/>
    <col min="13313" max="13313" width="52.42578125" style="22" customWidth="1"/>
    <col min="13314" max="13318" width="10.85546875" style="22" customWidth="1"/>
    <col min="13319" max="13568" width="9.140625" style="22"/>
    <col min="13569" max="13569" width="52.42578125" style="22" customWidth="1"/>
    <col min="13570" max="13574" width="10.85546875" style="22" customWidth="1"/>
    <col min="13575" max="13824" width="9.140625" style="22"/>
    <col min="13825" max="13825" width="52.42578125" style="22" customWidth="1"/>
    <col min="13826" max="13830" width="10.85546875" style="22" customWidth="1"/>
    <col min="13831" max="14080" width="9.140625" style="22"/>
    <col min="14081" max="14081" width="52.42578125" style="22" customWidth="1"/>
    <col min="14082" max="14086" width="10.85546875" style="22" customWidth="1"/>
    <col min="14087" max="14336" width="9.140625" style="22"/>
    <col min="14337" max="14337" width="52.42578125" style="22" customWidth="1"/>
    <col min="14338" max="14342" width="10.85546875" style="22" customWidth="1"/>
    <col min="14343" max="14592" width="9.140625" style="22"/>
    <col min="14593" max="14593" width="52.42578125" style="22" customWidth="1"/>
    <col min="14594" max="14598" width="10.85546875" style="22" customWidth="1"/>
    <col min="14599" max="14848" width="9.140625" style="22"/>
    <col min="14849" max="14849" width="52.42578125" style="22" customWidth="1"/>
    <col min="14850" max="14854" width="10.85546875" style="22" customWidth="1"/>
    <col min="14855" max="15104" width="9.140625" style="22"/>
    <col min="15105" max="15105" width="52.42578125" style="22" customWidth="1"/>
    <col min="15106" max="15110" width="10.85546875" style="22" customWidth="1"/>
    <col min="15111" max="15360" width="9.140625" style="22"/>
    <col min="15361" max="15361" width="52.42578125" style="22" customWidth="1"/>
    <col min="15362" max="15366" width="10.85546875" style="22" customWidth="1"/>
    <col min="15367" max="15616" width="9.140625" style="22"/>
    <col min="15617" max="15617" width="52.42578125" style="22" customWidth="1"/>
    <col min="15618" max="15622" width="10.85546875" style="22" customWidth="1"/>
    <col min="15623" max="15872" width="9.140625" style="22"/>
    <col min="15873" max="15873" width="52.42578125" style="22" customWidth="1"/>
    <col min="15874" max="15878" width="10.85546875" style="22" customWidth="1"/>
    <col min="15879" max="16128" width="9.140625" style="22"/>
    <col min="16129" max="16129" width="52.42578125" style="22" customWidth="1"/>
    <col min="16130" max="16134" width="10.85546875" style="22" customWidth="1"/>
    <col min="16135" max="16384" width="9.140625" style="22"/>
  </cols>
  <sheetData>
    <row r="1" spans="1:8">
      <c r="A1" s="32" t="s">
        <v>149</v>
      </c>
      <c r="G1" s="20"/>
    </row>
    <row r="2" spans="1:8">
      <c r="A2" s="573" t="s">
        <v>150</v>
      </c>
      <c r="G2" s="20"/>
    </row>
    <row r="3" spans="1:8" ht="12.75" customHeight="1" thickBot="1">
      <c r="A3" s="32"/>
      <c r="G3" s="20"/>
    </row>
    <row r="4" spans="1:8" ht="20.25" customHeight="1">
      <c r="A4" s="806" t="s">
        <v>151</v>
      </c>
      <c r="B4" s="886" t="s">
        <v>152</v>
      </c>
      <c r="C4" s="887"/>
      <c r="D4" s="875" t="s">
        <v>153</v>
      </c>
      <c r="E4" s="875" t="s">
        <v>154</v>
      </c>
      <c r="F4" s="878" t="s">
        <v>155</v>
      </c>
      <c r="G4" s="20"/>
    </row>
    <row r="5" spans="1:8" s="23" customFormat="1" ht="80.25" customHeight="1">
      <c r="A5" s="807"/>
      <c r="B5" s="880" t="s">
        <v>156</v>
      </c>
      <c r="C5" s="882" t="s">
        <v>157</v>
      </c>
      <c r="D5" s="888"/>
      <c r="E5" s="888"/>
      <c r="F5" s="879"/>
      <c r="G5" s="20"/>
    </row>
    <row r="6" spans="1:8" s="23" customFormat="1" ht="26.25" customHeight="1" thickBot="1">
      <c r="A6" s="808"/>
      <c r="B6" s="881"/>
      <c r="C6" s="883"/>
      <c r="D6" s="884" t="s">
        <v>158</v>
      </c>
      <c r="E6" s="885"/>
      <c r="F6" s="885"/>
      <c r="G6" s="20"/>
    </row>
    <row r="7" spans="1:8" ht="12" customHeight="1">
      <c r="A7" s="24"/>
      <c r="B7" s="25"/>
      <c r="C7" s="25"/>
      <c r="D7" s="26"/>
      <c r="E7" s="26"/>
      <c r="F7" s="27"/>
      <c r="G7" s="20"/>
    </row>
    <row r="8" spans="1:8">
      <c r="A8" s="188" t="s">
        <v>110</v>
      </c>
      <c r="B8" s="574">
        <v>244429</v>
      </c>
      <c r="C8" s="574">
        <v>100</v>
      </c>
      <c r="D8" s="575">
        <v>2.2999999999999998</v>
      </c>
      <c r="E8" s="574">
        <v>41.6</v>
      </c>
      <c r="F8" s="576">
        <v>56.1</v>
      </c>
      <c r="G8" s="20"/>
      <c r="H8" s="150"/>
    </row>
    <row r="9" spans="1:8" s="28" customFormat="1">
      <c r="A9" s="189" t="s">
        <v>111</v>
      </c>
      <c r="B9" s="577">
        <f>B11+B12</f>
        <v>47396.1</v>
      </c>
      <c r="C9" s="578">
        <f>C11+C12</f>
        <v>19.399999999999999</v>
      </c>
      <c r="D9" s="579">
        <v>0.9</v>
      </c>
      <c r="E9" s="579">
        <v>48.6</v>
      </c>
      <c r="F9" s="580">
        <v>50.5</v>
      </c>
      <c r="G9" s="20"/>
    </row>
    <row r="10" spans="1:8">
      <c r="A10" s="190" t="s">
        <v>112</v>
      </c>
      <c r="B10" s="581"/>
      <c r="C10" s="562"/>
      <c r="D10" s="582"/>
      <c r="E10" s="582"/>
      <c r="F10" s="583"/>
      <c r="G10" s="20"/>
    </row>
    <row r="11" spans="1:8">
      <c r="A11" s="191" t="s">
        <v>4</v>
      </c>
      <c r="B11" s="584">
        <v>18332.7</v>
      </c>
      <c r="C11" s="585">
        <f>ROUND(B11/B$8*100,1)</f>
        <v>7.5</v>
      </c>
      <c r="D11" s="29">
        <v>1.3</v>
      </c>
      <c r="E11" s="586">
        <v>38.200000000000003</v>
      </c>
      <c r="F11" s="587">
        <v>60.5</v>
      </c>
      <c r="G11" s="20"/>
    </row>
    <row r="12" spans="1:8">
      <c r="A12" s="191" t="s">
        <v>5</v>
      </c>
      <c r="B12" s="588">
        <v>29063.4</v>
      </c>
      <c r="C12" s="585">
        <f>ROUND(B12/B$8*100,1)</f>
        <v>11.9</v>
      </c>
      <c r="D12" s="393">
        <v>0.6</v>
      </c>
      <c r="E12" s="586">
        <v>55.1</v>
      </c>
      <c r="F12" s="587">
        <v>44.3</v>
      </c>
      <c r="G12" s="20"/>
    </row>
    <row r="13" spans="1:8" s="28" customFormat="1">
      <c r="A13" s="189" t="s">
        <v>113</v>
      </c>
      <c r="B13" s="577">
        <f>B15+B16+B17</f>
        <v>37280.300000000003</v>
      </c>
      <c r="C13" s="577">
        <f>C15+C16+C17</f>
        <v>15.2</v>
      </c>
      <c r="D13" s="30">
        <v>3.7</v>
      </c>
      <c r="E13" s="579">
        <v>46.7</v>
      </c>
      <c r="F13" s="580">
        <v>49.6</v>
      </c>
      <c r="G13" s="20"/>
    </row>
    <row r="14" spans="1:8" s="28" customFormat="1">
      <c r="A14" s="190" t="s">
        <v>112</v>
      </c>
      <c r="B14" s="589"/>
      <c r="C14" s="558"/>
      <c r="D14" s="590"/>
      <c r="E14" s="586"/>
      <c r="F14" s="587"/>
      <c r="G14" s="20"/>
    </row>
    <row r="15" spans="1:8">
      <c r="A15" s="191" t="s">
        <v>11</v>
      </c>
      <c r="B15" s="588">
        <v>23545.4</v>
      </c>
      <c r="C15" s="410">
        <f>ROUND(B15/B$8*100,1)</f>
        <v>9.6</v>
      </c>
      <c r="D15" s="410">
        <v>3.8</v>
      </c>
      <c r="E15" s="586">
        <v>49.1</v>
      </c>
      <c r="F15" s="2">
        <v>47.1</v>
      </c>
      <c r="G15" s="20"/>
    </row>
    <row r="16" spans="1:8">
      <c r="A16" s="191" t="s">
        <v>12</v>
      </c>
      <c r="B16" s="588">
        <v>8064.4</v>
      </c>
      <c r="C16" s="410">
        <f>ROUND(B16/B$8*100,1)</f>
        <v>3.3</v>
      </c>
      <c r="D16" s="410">
        <v>3.9</v>
      </c>
      <c r="E16" s="586">
        <v>35.5</v>
      </c>
      <c r="F16" s="2">
        <v>60.6</v>
      </c>
      <c r="G16" s="20"/>
    </row>
    <row r="17" spans="1:7" s="28" customFormat="1">
      <c r="A17" s="191" t="s">
        <v>10</v>
      </c>
      <c r="B17" s="591">
        <v>5670.5</v>
      </c>
      <c r="C17" s="410">
        <f>ROUND(B17/B$8*100,1)</f>
        <v>2.2999999999999998</v>
      </c>
      <c r="D17" s="29">
        <v>3.2</v>
      </c>
      <c r="E17" s="586">
        <v>52.8</v>
      </c>
      <c r="F17" s="587">
        <v>44</v>
      </c>
      <c r="G17" s="20"/>
    </row>
    <row r="18" spans="1:7" s="28" customFormat="1">
      <c r="A18" s="189" t="s">
        <v>114</v>
      </c>
      <c r="B18" s="589">
        <f>B20+B21</f>
        <v>30205.9</v>
      </c>
      <c r="C18" s="589">
        <f>C20+C21</f>
        <v>12.4</v>
      </c>
      <c r="D18" s="592">
        <v>1.8</v>
      </c>
      <c r="E18" s="579">
        <v>56.2</v>
      </c>
      <c r="F18" s="580">
        <v>42</v>
      </c>
      <c r="G18" s="20"/>
    </row>
    <row r="19" spans="1:7">
      <c r="A19" s="190" t="s">
        <v>112</v>
      </c>
      <c r="B19" s="588"/>
      <c r="C19" s="410"/>
      <c r="D19" s="410"/>
      <c r="E19" s="586"/>
      <c r="F19" s="587"/>
      <c r="G19" s="20"/>
    </row>
    <row r="20" spans="1:7">
      <c r="A20" s="191" t="s">
        <v>13</v>
      </c>
      <c r="B20" s="588">
        <v>21959.7</v>
      </c>
      <c r="C20" s="410">
        <f>ROUND(B20/B$8*100,1)</f>
        <v>9</v>
      </c>
      <c r="D20" s="410">
        <v>1.5</v>
      </c>
      <c r="E20" s="586">
        <v>50.3</v>
      </c>
      <c r="F20" s="587">
        <v>48.2</v>
      </c>
      <c r="G20" s="20"/>
    </row>
    <row r="21" spans="1:7">
      <c r="A21" s="191" t="s">
        <v>14</v>
      </c>
      <c r="B21" s="588">
        <v>8246.2000000000007</v>
      </c>
      <c r="C21" s="410">
        <f>ROUND(B21/B$8*100,1)</f>
        <v>3.4</v>
      </c>
      <c r="D21" s="410">
        <v>2.7</v>
      </c>
      <c r="E21" s="586">
        <v>71.8</v>
      </c>
      <c r="F21" s="587">
        <v>25.5</v>
      </c>
      <c r="G21" s="20"/>
    </row>
    <row r="22" spans="1:7">
      <c r="A22" s="189" t="s">
        <v>115</v>
      </c>
      <c r="B22" s="574">
        <f>B24+B25+B26</f>
        <v>32055.7</v>
      </c>
      <c r="C22" s="574">
        <f>C24+C25+C26</f>
        <v>13.1</v>
      </c>
      <c r="D22" s="404">
        <v>3</v>
      </c>
      <c r="E22" s="579">
        <v>34.200000000000003</v>
      </c>
      <c r="F22" s="580">
        <v>62.8</v>
      </c>
      <c r="G22" s="20"/>
    </row>
    <row r="23" spans="1:7" s="28" customFormat="1">
      <c r="A23" s="190" t="s">
        <v>112</v>
      </c>
      <c r="B23" s="593"/>
      <c r="C23" s="578"/>
      <c r="D23" s="30"/>
      <c r="E23" s="586"/>
      <c r="F23" s="587"/>
      <c r="G23" s="20"/>
    </row>
    <row r="24" spans="1:7" s="28" customFormat="1">
      <c r="A24" s="191" t="s">
        <v>17</v>
      </c>
      <c r="B24" s="581">
        <v>9043.2999999999993</v>
      </c>
      <c r="C24" s="581">
        <f>ROUND(B24/B$8*100,1)</f>
        <v>3.7</v>
      </c>
      <c r="D24" s="582">
        <v>3.4</v>
      </c>
      <c r="E24" s="586">
        <v>40.799999999999997</v>
      </c>
      <c r="F24" s="587">
        <v>55.8</v>
      </c>
      <c r="G24" s="20"/>
    </row>
    <row r="25" spans="1:7">
      <c r="A25" s="191" t="s">
        <v>16</v>
      </c>
      <c r="B25" s="588">
        <v>7104.6</v>
      </c>
      <c r="C25" s="410">
        <f>ROUND(B25/B$8*100,1)</f>
        <v>2.9</v>
      </c>
      <c r="D25" s="410">
        <v>5.9</v>
      </c>
      <c r="E25" s="586">
        <v>31.2</v>
      </c>
      <c r="F25" s="587">
        <v>62.9</v>
      </c>
      <c r="G25" s="20"/>
    </row>
    <row r="26" spans="1:7">
      <c r="A26" s="191" t="s">
        <v>15</v>
      </c>
      <c r="B26" s="588">
        <v>15907.8</v>
      </c>
      <c r="C26" s="410">
        <f>ROUND(B26/B$8*100,1)</f>
        <v>6.5</v>
      </c>
      <c r="D26" s="410">
        <v>1.5</v>
      </c>
      <c r="E26" s="586">
        <v>31.7</v>
      </c>
      <c r="F26" s="587">
        <v>66.8</v>
      </c>
    </row>
    <row r="27" spans="1:7">
      <c r="A27" s="189" t="s">
        <v>159</v>
      </c>
      <c r="B27" s="574">
        <f>B29+B30</f>
        <v>18690.2</v>
      </c>
      <c r="C27" s="574">
        <f>C29+C30</f>
        <v>7.6</v>
      </c>
      <c r="D27" s="404">
        <v>2.7</v>
      </c>
      <c r="E27" s="594">
        <v>45.9</v>
      </c>
      <c r="F27" s="595">
        <v>51.4</v>
      </c>
    </row>
    <row r="28" spans="1:7" s="28" customFormat="1">
      <c r="A28" s="190" t="s">
        <v>112</v>
      </c>
      <c r="B28" s="593"/>
      <c r="C28" s="578"/>
      <c r="D28" s="30"/>
      <c r="E28" s="596"/>
      <c r="F28" s="597"/>
    </row>
    <row r="29" spans="1:7" s="28" customFormat="1">
      <c r="A29" s="191" t="s">
        <v>3</v>
      </c>
      <c r="B29" s="581">
        <v>14292.8</v>
      </c>
      <c r="C29" s="581">
        <f>ROUND(B29/B$8*100,1)</f>
        <v>5.8</v>
      </c>
      <c r="D29" s="598">
        <v>2.2000000000000002</v>
      </c>
      <c r="E29" s="596">
        <v>49.4</v>
      </c>
      <c r="F29" s="597">
        <v>48.4</v>
      </c>
    </row>
    <row r="30" spans="1:7">
      <c r="A30" s="191" t="s">
        <v>9</v>
      </c>
      <c r="B30" s="588">
        <v>4397.3999999999996</v>
      </c>
      <c r="C30" s="410">
        <f>ROUND(B30/B$8*100,1)</f>
        <v>1.8</v>
      </c>
      <c r="D30" s="410">
        <v>4.2</v>
      </c>
      <c r="E30" s="596">
        <v>34.4</v>
      </c>
      <c r="F30" s="597">
        <v>61.4</v>
      </c>
    </row>
    <row r="31" spans="1:7" s="31" customFormat="1">
      <c r="A31" s="189" t="s">
        <v>117</v>
      </c>
      <c r="B31" s="574">
        <f>B33+B34+B35</f>
        <v>22377.9</v>
      </c>
      <c r="C31" s="404">
        <f>ROUND(B31/B$8*100,1)</f>
        <v>9.1999999999999993</v>
      </c>
      <c r="D31" s="404">
        <v>4.8</v>
      </c>
      <c r="E31" s="594">
        <v>39.6</v>
      </c>
      <c r="F31" s="595">
        <v>55.6</v>
      </c>
    </row>
    <row r="32" spans="1:7" s="28" customFormat="1">
      <c r="A32" s="190" t="s">
        <v>112</v>
      </c>
      <c r="B32" s="593"/>
      <c r="C32" s="578"/>
      <c r="D32" s="30"/>
      <c r="E32" s="596"/>
      <c r="F32" s="597"/>
    </row>
    <row r="33" spans="1:6" s="28" customFormat="1">
      <c r="A33" s="192" t="s">
        <v>6</v>
      </c>
      <c r="B33" s="581">
        <v>7511.4</v>
      </c>
      <c r="C33" s="562">
        <f>ROUND(B33/B$8*100,1)</f>
        <v>3.1</v>
      </c>
      <c r="D33" s="582">
        <v>5.8</v>
      </c>
      <c r="E33" s="596">
        <v>36</v>
      </c>
      <c r="F33" s="597">
        <v>58.2</v>
      </c>
    </row>
    <row r="34" spans="1:6">
      <c r="A34" s="192" t="s">
        <v>7</v>
      </c>
      <c r="B34" s="588">
        <v>9909.5</v>
      </c>
      <c r="C34" s="410">
        <f>ROUND(B34/B$8*100,1)</f>
        <v>4.0999999999999996</v>
      </c>
      <c r="D34" s="410">
        <v>2.1</v>
      </c>
      <c r="E34" s="596">
        <v>43.8</v>
      </c>
      <c r="F34" s="597">
        <v>54.1</v>
      </c>
    </row>
    <row r="35" spans="1:6">
      <c r="A35" s="191" t="s">
        <v>8</v>
      </c>
      <c r="B35" s="588">
        <v>4957</v>
      </c>
      <c r="C35" s="410">
        <f>ROUND(B35/B$8*100,1)</f>
        <v>2</v>
      </c>
      <c r="D35" s="410">
        <v>8.5</v>
      </c>
      <c r="E35" s="596">
        <v>36.700000000000003</v>
      </c>
      <c r="F35" s="597">
        <v>54.8</v>
      </c>
    </row>
    <row r="36" spans="1:6">
      <c r="A36" s="189" t="s">
        <v>118</v>
      </c>
      <c r="B36" s="574">
        <v>56422.9</v>
      </c>
      <c r="C36" s="404">
        <f>ROUND(B36/B$8*100,1)</f>
        <v>23.1</v>
      </c>
      <c r="D36" s="404">
        <v>1.5</v>
      </c>
      <c r="E36" s="594">
        <v>28</v>
      </c>
      <c r="F36" s="595">
        <v>70.5</v>
      </c>
    </row>
    <row r="37" spans="1:6">
      <c r="A37" s="190" t="s">
        <v>112</v>
      </c>
      <c r="B37" s="599"/>
      <c r="C37" s="599"/>
      <c r="D37" s="600"/>
      <c r="E37" s="600"/>
    </row>
    <row r="38" spans="1:6" s="28" customFormat="1">
      <c r="A38" s="191" t="s">
        <v>56</v>
      </c>
      <c r="B38" s="599">
        <v>42112.9</v>
      </c>
      <c r="C38" s="599">
        <v>17.2</v>
      </c>
      <c r="D38" s="600">
        <v>0.1</v>
      </c>
      <c r="E38" s="600">
        <v>20.5</v>
      </c>
      <c r="F38" s="21">
        <v>79.400000000000006</v>
      </c>
    </row>
    <row r="39" spans="1:6" s="28" customFormat="1">
      <c r="A39" s="191" t="s">
        <v>57</v>
      </c>
      <c r="B39" s="584">
        <v>14310</v>
      </c>
      <c r="C39" s="599">
        <v>5.9</v>
      </c>
      <c r="D39" s="600">
        <v>5.6</v>
      </c>
      <c r="E39" s="600">
        <v>49.9</v>
      </c>
      <c r="F39" s="21">
        <v>44.5</v>
      </c>
    </row>
    <row r="40" spans="1:6" s="28" customFormat="1" ht="17.100000000000001" customHeight="1">
      <c r="A40" s="32"/>
      <c r="B40" s="33"/>
      <c r="C40" s="33"/>
      <c r="D40" s="33"/>
      <c r="E40" s="33"/>
      <c r="F40" s="34"/>
    </row>
    <row r="41" spans="1:6" s="28" customFormat="1" ht="17.100000000000001" customHeight="1">
      <c r="A41" s="32"/>
      <c r="B41" s="33"/>
      <c r="C41" s="33"/>
      <c r="D41" s="33"/>
      <c r="E41" s="33"/>
      <c r="F41" s="34"/>
    </row>
  </sheetData>
  <mergeCells count="8">
    <mergeCell ref="F4:F5"/>
    <mergeCell ref="B5:B6"/>
    <mergeCell ref="C5:C6"/>
    <mergeCell ref="D6:F6"/>
    <mergeCell ref="A4:A6"/>
    <mergeCell ref="B4:C4"/>
    <mergeCell ref="D4:D5"/>
    <mergeCell ref="E4:E5"/>
  </mergeCells>
  <phoneticPr fontId="3" type="noConversion"/>
  <pageMargins left="0.75" right="0.75" top="1" bottom="1" header="0.5" footer="0.5"/>
  <pageSetup paperSize="9" scale="13" orientation="portrait" verticalDpi="597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>
    <tabColor theme="3" tint="0.79998168889431442"/>
    <pageSetUpPr fitToPage="1"/>
  </sheetPr>
  <dimension ref="A1:I42"/>
  <sheetViews>
    <sheetView workbookViewId="0"/>
  </sheetViews>
  <sheetFormatPr defaultRowHeight="12.75"/>
  <cols>
    <col min="1" max="1" width="51.28515625" style="197" customWidth="1"/>
    <col min="2" max="2" width="9" style="195" customWidth="1"/>
    <col min="3" max="3" width="10.42578125" style="195" customWidth="1"/>
    <col min="4" max="4" width="8.5703125" style="195" customWidth="1"/>
    <col min="5" max="5" width="15" style="195" customWidth="1"/>
    <col min="6" max="6" width="10.28515625" style="195" customWidth="1"/>
    <col min="7" max="7" width="10" style="195" customWidth="1"/>
    <col min="8" max="8" width="16.85546875" style="197" customWidth="1"/>
    <col min="9" max="16384" width="9.140625" style="195"/>
  </cols>
  <sheetData>
    <row r="1" spans="1:9" ht="16.5" customHeight="1">
      <c r="A1" s="1" t="s">
        <v>235</v>
      </c>
    </row>
    <row r="2" spans="1:9" ht="15.75" customHeight="1">
      <c r="A2" s="471" t="s">
        <v>236</v>
      </c>
    </row>
    <row r="3" spans="1:9" ht="8.25" customHeight="1" thickBot="1"/>
    <row r="4" spans="1:9" ht="117.75" customHeight="1">
      <c r="A4" s="720" t="s">
        <v>237</v>
      </c>
      <c r="B4" s="763" t="s">
        <v>238</v>
      </c>
      <c r="C4" s="908"/>
      <c r="D4" s="908"/>
      <c r="E4" s="908"/>
      <c r="F4" s="908" t="s">
        <v>239</v>
      </c>
      <c r="G4" s="908"/>
      <c r="H4" s="725" t="s">
        <v>411</v>
      </c>
    </row>
    <row r="5" spans="1:9" ht="31.5" customHeight="1">
      <c r="A5" s="721"/>
      <c r="B5" s="889" t="s">
        <v>240</v>
      </c>
      <c r="C5" s="890"/>
      <c r="D5" s="890" t="s">
        <v>241</v>
      </c>
      <c r="E5" s="890" t="s">
        <v>410</v>
      </c>
      <c r="F5" s="890" t="s">
        <v>242</v>
      </c>
      <c r="G5" s="890" t="s">
        <v>243</v>
      </c>
      <c r="H5" s="891"/>
    </row>
    <row r="6" spans="1:9" ht="129.75" customHeight="1" thickBot="1">
      <c r="A6" s="722"/>
      <c r="B6" s="710" t="s">
        <v>244</v>
      </c>
      <c r="C6" s="711" t="s">
        <v>245</v>
      </c>
      <c r="D6" s="734"/>
      <c r="E6" s="734"/>
      <c r="F6" s="734"/>
      <c r="G6" s="734"/>
      <c r="H6" s="909"/>
      <c r="I6" s="197"/>
    </row>
    <row r="7" spans="1:9" ht="9.75" customHeight="1">
      <c r="A7" s="190"/>
      <c r="B7" s="11"/>
      <c r="C7" s="198"/>
      <c r="D7" s="19"/>
      <c r="E7" s="198"/>
      <c r="F7" s="198"/>
      <c r="G7" s="1029"/>
      <c r="H7" s="606"/>
      <c r="I7" s="197"/>
    </row>
    <row r="8" spans="1:9" ht="15" customHeight="1">
      <c r="A8" s="188" t="s">
        <v>246</v>
      </c>
      <c r="B8" s="1030">
        <v>17943</v>
      </c>
      <c r="C8" s="287">
        <v>100</v>
      </c>
      <c r="D8" s="698">
        <v>467</v>
      </c>
      <c r="E8" s="706">
        <v>1</v>
      </c>
      <c r="F8" s="288">
        <v>171610</v>
      </c>
      <c r="G8" s="289">
        <v>1.6</v>
      </c>
      <c r="H8" s="290">
        <v>31.1</v>
      </c>
      <c r="I8" s="4"/>
    </row>
    <row r="9" spans="1:9" ht="15" customHeight="1">
      <c r="A9" s="1042" t="s">
        <v>247</v>
      </c>
      <c r="B9" s="1031">
        <v>4401.5</v>
      </c>
      <c r="C9" s="291">
        <v>24.5</v>
      </c>
      <c r="D9" s="699">
        <v>554</v>
      </c>
      <c r="E9" s="707">
        <v>0.95</v>
      </c>
      <c r="F9" s="288">
        <v>37445</v>
      </c>
      <c r="G9" s="289">
        <v>1.7</v>
      </c>
      <c r="H9" s="290">
        <v>33.9</v>
      </c>
      <c r="I9" s="4"/>
    </row>
    <row r="10" spans="1:9" ht="15" customHeight="1">
      <c r="A10" s="1043" t="s">
        <v>248</v>
      </c>
      <c r="B10" s="11"/>
      <c r="C10" s="293"/>
      <c r="D10" s="708"/>
      <c r="E10" s="502"/>
      <c r="F10" s="292"/>
      <c r="G10" s="294"/>
      <c r="H10" s="295"/>
      <c r="I10" s="4"/>
    </row>
    <row r="11" spans="1:9" ht="15" customHeight="1">
      <c r="A11" s="1044" t="s">
        <v>4</v>
      </c>
      <c r="B11" s="1032">
        <v>3197</v>
      </c>
      <c r="C11" s="293">
        <v>17.8</v>
      </c>
      <c r="D11" s="700">
        <v>947</v>
      </c>
      <c r="E11" s="705">
        <v>1.49</v>
      </c>
      <c r="F11" s="297">
        <v>22811</v>
      </c>
      <c r="G11" s="296">
        <v>2.5</v>
      </c>
      <c r="H11" s="298">
        <v>35.799999999999997</v>
      </c>
      <c r="I11" s="4"/>
    </row>
    <row r="12" spans="1:9" ht="15" customHeight="1">
      <c r="A12" s="1044" t="s">
        <v>5</v>
      </c>
      <c r="B12" s="1033">
        <v>1204.5999999999999</v>
      </c>
      <c r="C12" s="293">
        <v>6.7</v>
      </c>
      <c r="D12" s="700">
        <v>264</v>
      </c>
      <c r="E12" s="705">
        <v>0.61</v>
      </c>
      <c r="F12" s="297">
        <v>14634</v>
      </c>
      <c r="G12" s="296">
        <v>1.1000000000000001</v>
      </c>
      <c r="H12" s="298">
        <v>32.700000000000003</v>
      </c>
      <c r="I12" s="4"/>
    </row>
    <row r="13" spans="1:9" ht="15" customHeight="1">
      <c r="A13" s="1042" t="s">
        <v>249</v>
      </c>
      <c r="B13" s="1031">
        <v>1353.8</v>
      </c>
      <c r="C13" s="291">
        <v>7.6</v>
      </c>
      <c r="D13" s="699">
        <v>218</v>
      </c>
      <c r="E13" s="707">
        <v>0.56999999999999995</v>
      </c>
      <c r="F13" s="288">
        <v>19804</v>
      </c>
      <c r="G13" s="289">
        <v>1.1000000000000001</v>
      </c>
      <c r="H13" s="290">
        <v>27</v>
      </c>
      <c r="I13" s="4"/>
    </row>
    <row r="14" spans="1:9" ht="15" customHeight="1">
      <c r="A14" s="1043" t="s">
        <v>248</v>
      </c>
      <c r="B14" s="1034"/>
      <c r="C14" s="293"/>
      <c r="D14" s="708"/>
      <c r="E14" s="502"/>
      <c r="F14" s="292"/>
      <c r="G14" s="294"/>
      <c r="H14" s="295"/>
      <c r="I14" s="4"/>
    </row>
    <row r="15" spans="1:9" ht="15" customHeight="1">
      <c r="A15" s="1044" t="s">
        <v>11</v>
      </c>
      <c r="B15" s="1033">
        <v>1081.2</v>
      </c>
      <c r="C15" s="293">
        <v>6</v>
      </c>
      <c r="D15" s="700">
        <v>311</v>
      </c>
      <c r="E15" s="705">
        <v>0.75</v>
      </c>
      <c r="F15" s="297">
        <v>14683</v>
      </c>
      <c r="G15" s="296">
        <v>1.3</v>
      </c>
      <c r="H15" s="298">
        <v>28.9</v>
      </c>
      <c r="I15" s="4"/>
    </row>
    <row r="16" spans="1:9" ht="15" customHeight="1">
      <c r="A16" s="1044" t="s">
        <v>12</v>
      </c>
      <c r="B16" s="1033">
        <v>188.7</v>
      </c>
      <c r="C16" s="293">
        <v>1.1000000000000001</v>
      </c>
      <c r="D16" s="701">
        <v>110</v>
      </c>
      <c r="E16" s="705">
        <v>0.33</v>
      </c>
      <c r="F16" s="297">
        <v>3889</v>
      </c>
      <c r="G16" s="296">
        <v>1</v>
      </c>
      <c r="H16" s="298">
        <v>21.5</v>
      </c>
      <c r="I16" s="4"/>
    </row>
    <row r="17" spans="1:9" ht="15" customHeight="1">
      <c r="A17" s="1044" t="s">
        <v>10</v>
      </c>
      <c r="B17" s="1035">
        <v>83.8</v>
      </c>
      <c r="C17" s="293">
        <v>0.5</v>
      </c>
      <c r="D17" s="702">
        <v>82</v>
      </c>
      <c r="E17" s="705">
        <v>0.22</v>
      </c>
      <c r="F17" s="297">
        <v>1232</v>
      </c>
      <c r="G17" s="296">
        <v>0.5</v>
      </c>
      <c r="H17" s="298">
        <v>25.4</v>
      </c>
      <c r="I17" s="4"/>
    </row>
    <row r="18" spans="1:9" ht="15" customHeight="1">
      <c r="A18" s="1042" t="s">
        <v>250</v>
      </c>
      <c r="B18" s="1036">
        <v>1217.5</v>
      </c>
      <c r="C18" s="291">
        <v>6.8</v>
      </c>
      <c r="D18" s="703">
        <v>312</v>
      </c>
      <c r="E18" s="707">
        <v>0.74</v>
      </c>
      <c r="F18" s="299">
        <v>14897</v>
      </c>
      <c r="G18" s="300">
        <v>1.4</v>
      </c>
      <c r="H18" s="301">
        <v>32.799999999999997</v>
      </c>
      <c r="I18" s="4"/>
    </row>
    <row r="19" spans="1:9" ht="15" customHeight="1">
      <c r="A19" s="1043" t="s">
        <v>248</v>
      </c>
      <c r="B19" s="1037"/>
      <c r="C19" s="293"/>
      <c r="D19" s="703"/>
      <c r="E19" s="502"/>
      <c r="F19" s="297"/>
      <c r="G19" s="296"/>
      <c r="H19" s="298"/>
      <c r="I19" s="4"/>
    </row>
    <row r="20" spans="1:9" ht="15" customHeight="1">
      <c r="A20" s="1044" t="s">
        <v>13</v>
      </c>
      <c r="B20" s="1037">
        <v>1079.5</v>
      </c>
      <c r="C20" s="293">
        <v>6</v>
      </c>
      <c r="D20" s="702">
        <v>372</v>
      </c>
      <c r="E20" s="705">
        <v>0.85</v>
      </c>
      <c r="F20" s="297">
        <v>13035</v>
      </c>
      <c r="G20" s="296">
        <v>1.5</v>
      </c>
      <c r="H20" s="298">
        <v>31.3</v>
      </c>
      <c r="I20" s="4"/>
    </row>
    <row r="21" spans="1:9" ht="15" customHeight="1">
      <c r="A21" s="1044" t="s">
        <v>14</v>
      </c>
      <c r="B21" s="1037">
        <v>138</v>
      </c>
      <c r="C21" s="293">
        <v>0.8</v>
      </c>
      <c r="D21" s="701">
        <v>139</v>
      </c>
      <c r="E21" s="705">
        <v>0.32</v>
      </c>
      <c r="F21" s="297">
        <v>1862</v>
      </c>
      <c r="G21" s="296">
        <v>0.9</v>
      </c>
      <c r="H21" s="298">
        <v>37.200000000000003</v>
      </c>
      <c r="I21" s="4"/>
    </row>
    <row r="22" spans="1:9" ht="15" customHeight="1">
      <c r="A22" s="1045" t="s">
        <v>251</v>
      </c>
      <c r="B22" s="1038">
        <v>1692.9</v>
      </c>
      <c r="C22" s="291">
        <v>9.4</v>
      </c>
      <c r="D22" s="704">
        <v>290</v>
      </c>
      <c r="E22" s="707">
        <v>0.72</v>
      </c>
      <c r="F22" s="288">
        <v>18625</v>
      </c>
      <c r="G22" s="289">
        <v>1.3</v>
      </c>
      <c r="H22" s="290">
        <v>29.1</v>
      </c>
      <c r="I22" s="4"/>
    </row>
    <row r="23" spans="1:9" ht="15" customHeight="1">
      <c r="A23" s="1043" t="s">
        <v>248</v>
      </c>
      <c r="B23" s="1039"/>
      <c r="C23" s="293"/>
      <c r="D23" s="703"/>
      <c r="E23" s="502"/>
      <c r="F23" s="288"/>
      <c r="G23" s="289"/>
      <c r="H23" s="290"/>
      <c r="I23" s="4"/>
    </row>
    <row r="24" spans="1:9" ht="15" customHeight="1">
      <c r="A24" s="1044" t="s">
        <v>17</v>
      </c>
      <c r="B24" s="1040">
        <v>289.89999999999998</v>
      </c>
      <c r="C24" s="293">
        <v>1.6</v>
      </c>
      <c r="D24" s="702">
        <v>139</v>
      </c>
      <c r="E24" s="705">
        <v>0.46</v>
      </c>
      <c r="F24" s="302">
        <v>5513</v>
      </c>
      <c r="G24" s="294">
        <v>1.1000000000000001</v>
      </c>
      <c r="H24" s="295">
        <v>30.5</v>
      </c>
      <c r="I24" s="4"/>
    </row>
    <row r="25" spans="1:9" ht="15" customHeight="1">
      <c r="A25" s="1044" t="s">
        <v>16</v>
      </c>
      <c r="B25" s="1037">
        <v>165.4</v>
      </c>
      <c r="C25" s="293">
        <v>0.9</v>
      </c>
      <c r="D25" s="702">
        <v>115</v>
      </c>
      <c r="E25" s="705">
        <v>0.32</v>
      </c>
      <c r="F25" s="303">
        <v>2985</v>
      </c>
      <c r="G25" s="296">
        <v>1</v>
      </c>
      <c r="H25" s="298">
        <v>27.3</v>
      </c>
      <c r="I25" s="4"/>
    </row>
    <row r="26" spans="1:9" ht="15" customHeight="1">
      <c r="A26" s="1044" t="s">
        <v>15</v>
      </c>
      <c r="B26" s="1037">
        <v>1237.7</v>
      </c>
      <c r="C26" s="293">
        <v>6.9</v>
      </c>
      <c r="D26" s="701">
        <v>535</v>
      </c>
      <c r="E26" s="705">
        <v>1.1200000000000001</v>
      </c>
      <c r="F26" s="297">
        <v>10127</v>
      </c>
      <c r="G26" s="296">
        <v>1.7</v>
      </c>
      <c r="H26" s="298">
        <v>28.9</v>
      </c>
      <c r="I26" s="4"/>
    </row>
    <row r="27" spans="1:9" ht="15" customHeight="1">
      <c r="A27" s="1045" t="s">
        <v>252</v>
      </c>
      <c r="B27" s="1039">
        <v>833.6</v>
      </c>
      <c r="C27" s="291">
        <v>4.5999999999999996</v>
      </c>
      <c r="D27" s="704">
        <v>223</v>
      </c>
      <c r="E27" s="706">
        <v>0.7</v>
      </c>
      <c r="F27" s="288">
        <v>11223</v>
      </c>
      <c r="G27" s="289">
        <v>1.3</v>
      </c>
      <c r="H27" s="290">
        <v>27.3</v>
      </c>
      <c r="I27" s="4"/>
    </row>
    <row r="28" spans="1:9" ht="15" customHeight="1">
      <c r="A28" s="1043" t="s">
        <v>248</v>
      </c>
      <c r="B28" s="1039"/>
      <c r="C28" s="293"/>
      <c r="D28" s="703"/>
      <c r="E28" s="502"/>
      <c r="F28" s="288"/>
      <c r="G28" s="289"/>
      <c r="H28" s="290"/>
      <c r="I28" s="4"/>
    </row>
    <row r="29" spans="1:9" ht="15" customHeight="1">
      <c r="A29" s="1044" t="s">
        <v>3</v>
      </c>
      <c r="B29" s="1040">
        <v>699.4</v>
      </c>
      <c r="C29" s="293">
        <v>3.9</v>
      </c>
      <c r="D29" s="702">
        <v>281</v>
      </c>
      <c r="E29" s="705">
        <v>0.67</v>
      </c>
      <c r="F29" s="302">
        <v>9556</v>
      </c>
      <c r="G29" s="294">
        <v>1.5</v>
      </c>
      <c r="H29" s="295">
        <v>27.9</v>
      </c>
      <c r="I29" s="4"/>
    </row>
    <row r="30" spans="1:9" ht="15" customHeight="1">
      <c r="A30" s="1044" t="s">
        <v>9</v>
      </c>
      <c r="B30" s="1037">
        <v>134.19999999999999</v>
      </c>
      <c r="C30" s="293">
        <v>0.7</v>
      </c>
      <c r="D30" s="702">
        <v>107</v>
      </c>
      <c r="E30" s="705">
        <v>0.61</v>
      </c>
      <c r="F30" s="297">
        <v>1667</v>
      </c>
      <c r="G30" s="296">
        <v>0.7</v>
      </c>
      <c r="H30" s="298">
        <v>25.7</v>
      </c>
      <c r="I30" s="4"/>
    </row>
    <row r="31" spans="1:9" ht="15" customHeight="1">
      <c r="A31" s="1045" t="s">
        <v>253</v>
      </c>
      <c r="B31" s="1041">
        <v>1565.4</v>
      </c>
      <c r="C31" s="291">
        <v>8.8000000000000007</v>
      </c>
      <c r="D31" s="703">
        <v>287</v>
      </c>
      <c r="E31" s="706">
        <v>1.1000000000000001</v>
      </c>
      <c r="F31" s="288">
        <v>19425</v>
      </c>
      <c r="G31" s="289">
        <v>1.8</v>
      </c>
      <c r="H31" s="290">
        <v>38.700000000000003</v>
      </c>
      <c r="I31" s="4"/>
    </row>
    <row r="32" spans="1:9" ht="15" customHeight="1">
      <c r="A32" s="1043" t="s">
        <v>248</v>
      </c>
      <c r="B32" s="1031"/>
      <c r="C32" s="293"/>
      <c r="D32" s="703"/>
      <c r="E32" s="502"/>
      <c r="F32" s="288"/>
      <c r="G32" s="289"/>
      <c r="H32" s="290"/>
      <c r="I32" s="4"/>
    </row>
    <row r="33" spans="1:9" ht="20.100000000000001" customHeight="1">
      <c r="A33" s="1046" t="s">
        <v>6</v>
      </c>
      <c r="B33" s="1040">
        <v>624.9</v>
      </c>
      <c r="C33" s="293">
        <v>3.5</v>
      </c>
      <c r="D33" s="702">
        <v>293</v>
      </c>
      <c r="E33" s="705">
        <v>1.07</v>
      </c>
      <c r="F33" s="302">
        <v>8040</v>
      </c>
      <c r="G33" s="294">
        <v>1.9</v>
      </c>
      <c r="H33" s="295">
        <v>32</v>
      </c>
      <c r="I33" s="4"/>
    </row>
    <row r="34" spans="1:9" ht="20.100000000000001" customHeight="1">
      <c r="A34" s="1046" t="s">
        <v>7</v>
      </c>
      <c r="B34" s="1037">
        <v>762.9</v>
      </c>
      <c r="C34" s="293">
        <v>4.3</v>
      </c>
      <c r="D34" s="702">
        <v>359</v>
      </c>
      <c r="E34" s="705">
        <v>1.29</v>
      </c>
      <c r="F34" s="303">
        <v>8291</v>
      </c>
      <c r="G34" s="296">
        <v>1.8</v>
      </c>
      <c r="H34" s="298">
        <v>43</v>
      </c>
      <c r="I34" s="4"/>
    </row>
    <row r="35" spans="1:9" ht="20.100000000000001" customHeight="1">
      <c r="A35" s="1044" t="s">
        <v>8</v>
      </c>
      <c r="B35" s="1037">
        <v>177.6</v>
      </c>
      <c r="C35" s="293">
        <v>1</v>
      </c>
      <c r="D35" s="701">
        <v>150</v>
      </c>
      <c r="E35" s="705">
        <v>0.76</v>
      </c>
      <c r="F35" s="303">
        <v>3094</v>
      </c>
      <c r="G35" s="296">
        <v>1.3</v>
      </c>
      <c r="H35" s="298">
        <v>39.6</v>
      </c>
      <c r="I35" s="4"/>
    </row>
    <row r="36" spans="1:9" ht="27.75" customHeight="1">
      <c r="A36" s="1042" t="s">
        <v>254</v>
      </c>
      <c r="B36" s="1041">
        <v>6878.4</v>
      </c>
      <c r="C36" s="291">
        <v>38.299999999999997</v>
      </c>
      <c r="D36" s="704">
        <v>1284</v>
      </c>
      <c r="E36" s="705">
        <v>1.74</v>
      </c>
      <c r="F36" s="288">
        <v>50191</v>
      </c>
      <c r="G36" s="289">
        <v>2</v>
      </c>
      <c r="H36" s="290">
        <v>30.7</v>
      </c>
      <c r="I36" s="4"/>
    </row>
    <row r="37" spans="1:9" ht="10.5" customHeight="1">
      <c r="A37" s="1043" t="s">
        <v>248</v>
      </c>
      <c r="B37" s="1033"/>
      <c r="C37" s="293"/>
      <c r="D37" s="304"/>
      <c r="E37" s="305"/>
      <c r="F37" s="297"/>
      <c r="G37" s="296"/>
      <c r="H37" s="298"/>
      <c r="I37" s="4"/>
    </row>
    <row r="38" spans="1:9" ht="12.75" customHeight="1">
      <c r="A38" s="1044" t="s">
        <v>56</v>
      </c>
      <c r="B38" s="1033">
        <v>6573.4</v>
      </c>
      <c r="C38" s="293">
        <v>36.6</v>
      </c>
      <c r="D38" s="304">
        <v>2185</v>
      </c>
      <c r="E38" s="1000" t="s">
        <v>55</v>
      </c>
      <c r="F38" s="297">
        <v>48061</v>
      </c>
      <c r="G38" s="1001" t="s">
        <v>55</v>
      </c>
      <c r="H38" s="298">
        <v>34.200000000000003</v>
      </c>
      <c r="I38" s="4"/>
    </row>
    <row r="39" spans="1:9" ht="12.75" customHeight="1">
      <c r="A39" s="1044" t="s">
        <v>57</v>
      </c>
      <c r="B39" s="1033">
        <v>305</v>
      </c>
      <c r="C39" s="293">
        <v>1.7</v>
      </c>
      <c r="D39" s="304">
        <v>174</v>
      </c>
      <c r="E39" s="1000" t="s">
        <v>55</v>
      </c>
      <c r="F39" s="297">
        <v>2130</v>
      </c>
      <c r="G39" s="1001" t="s">
        <v>55</v>
      </c>
      <c r="H39" s="298">
        <v>24.7</v>
      </c>
      <c r="I39" s="4"/>
    </row>
    <row r="40" spans="1:9" ht="11.25" customHeight="1">
      <c r="A40" s="107"/>
    </row>
    <row r="41" spans="1:9">
      <c r="A41" s="197" t="s">
        <v>255</v>
      </c>
    </row>
    <row r="42" spans="1:9">
      <c r="A42" s="471" t="s">
        <v>256</v>
      </c>
    </row>
  </sheetData>
  <mergeCells count="9">
    <mergeCell ref="A4:A6"/>
    <mergeCell ref="B4:E4"/>
    <mergeCell ref="F4:G4"/>
    <mergeCell ref="H4:H6"/>
    <mergeCell ref="B5:C5"/>
    <mergeCell ref="D5:D6"/>
    <mergeCell ref="E5:E6"/>
    <mergeCell ref="F5:F6"/>
    <mergeCell ref="G5:G6"/>
  </mergeCells>
  <phoneticPr fontId="3" type="noConversion"/>
  <pageMargins left="0.74803149606299213" right="0.74803149606299213" top="0.98425196850393704" bottom="0.98425196850393704" header="0.51181102362204722" footer="0.51181102362204722"/>
  <pageSetup paperSize="9" scale="65" orientation="portrait" verticalDpi="597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>
    <tabColor theme="3" tint="0.79998168889431442"/>
  </sheetPr>
  <dimension ref="A1:I44"/>
  <sheetViews>
    <sheetView workbookViewId="0"/>
  </sheetViews>
  <sheetFormatPr defaultRowHeight="12.75"/>
  <cols>
    <col min="1" max="1" width="50.28515625" style="197" customWidth="1"/>
    <col min="2" max="3" width="13.7109375" style="3" customWidth="1"/>
    <col min="4" max="4" width="13.7109375" style="195" customWidth="1"/>
    <col min="5" max="5" width="13.7109375" style="197" customWidth="1"/>
    <col min="6" max="8" width="9.140625" style="195"/>
    <col min="9" max="9" width="14.28515625" style="195" customWidth="1"/>
    <col min="10" max="256" width="9.140625" style="195"/>
    <col min="257" max="257" width="50.28515625" style="195" customWidth="1"/>
    <col min="258" max="261" width="13.7109375" style="195" customWidth="1"/>
    <col min="262" max="264" width="9.140625" style="195"/>
    <col min="265" max="265" width="14.28515625" style="195" customWidth="1"/>
    <col min="266" max="512" width="9.140625" style="195"/>
    <col min="513" max="513" width="50.28515625" style="195" customWidth="1"/>
    <col min="514" max="517" width="13.7109375" style="195" customWidth="1"/>
    <col min="518" max="520" width="9.140625" style="195"/>
    <col min="521" max="521" width="14.28515625" style="195" customWidth="1"/>
    <col min="522" max="768" width="9.140625" style="195"/>
    <col min="769" max="769" width="50.28515625" style="195" customWidth="1"/>
    <col min="770" max="773" width="13.7109375" style="195" customWidth="1"/>
    <col min="774" max="776" width="9.140625" style="195"/>
    <col min="777" max="777" width="14.28515625" style="195" customWidth="1"/>
    <col min="778" max="1024" width="9.140625" style="195"/>
    <col min="1025" max="1025" width="50.28515625" style="195" customWidth="1"/>
    <col min="1026" max="1029" width="13.7109375" style="195" customWidth="1"/>
    <col min="1030" max="1032" width="9.140625" style="195"/>
    <col min="1033" max="1033" width="14.28515625" style="195" customWidth="1"/>
    <col min="1034" max="1280" width="9.140625" style="195"/>
    <col min="1281" max="1281" width="50.28515625" style="195" customWidth="1"/>
    <col min="1282" max="1285" width="13.7109375" style="195" customWidth="1"/>
    <col min="1286" max="1288" width="9.140625" style="195"/>
    <col min="1289" max="1289" width="14.28515625" style="195" customWidth="1"/>
    <col min="1290" max="1536" width="9.140625" style="195"/>
    <col min="1537" max="1537" width="50.28515625" style="195" customWidth="1"/>
    <col min="1538" max="1541" width="13.7109375" style="195" customWidth="1"/>
    <col min="1542" max="1544" width="9.140625" style="195"/>
    <col min="1545" max="1545" width="14.28515625" style="195" customWidth="1"/>
    <col min="1546" max="1792" width="9.140625" style="195"/>
    <col min="1793" max="1793" width="50.28515625" style="195" customWidth="1"/>
    <col min="1794" max="1797" width="13.7109375" style="195" customWidth="1"/>
    <col min="1798" max="1800" width="9.140625" style="195"/>
    <col min="1801" max="1801" width="14.28515625" style="195" customWidth="1"/>
    <col min="1802" max="2048" width="9.140625" style="195"/>
    <col min="2049" max="2049" width="50.28515625" style="195" customWidth="1"/>
    <col min="2050" max="2053" width="13.7109375" style="195" customWidth="1"/>
    <col min="2054" max="2056" width="9.140625" style="195"/>
    <col min="2057" max="2057" width="14.28515625" style="195" customWidth="1"/>
    <col min="2058" max="2304" width="9.140625" style="195"/>
    <col min="2305" max="2305" width="50.28515625" style="195" customWidth="1"/>
    <col min="2306" max="2309" width="13.7109375" style="195" customWidth="1"/>
    <col min="2310" max="2312" width="9.140625" style="195"/>
    <col min="2313" max="2313" width="14.28515625" style="195" customWidth="1"/>
    <col min="2314" max="2560" width="9.140625" style="195"/>
    <col min="2561" max="2561" width="50.28515625" style="195" customWidth="1"/>
    <col min="2562" max="2565" width="13.7109375" style="195" customWidth="1"/>
    <col min="2566" max="2568" width="9.140625" style="195"/>
    <col min="2569" max="2569" width="14.28515625" style="195" customWidth="1"/>
    <col min="2570" max="2816" width="9.140625" style="195"/>
    <col min="2817" max="2817" width="50.28515625" style="195" customWidth="1"/>
    <col min="2818" max="2821" width="13.7109375" style="195" customWidth="1"/>
    <col min="2822" max="2824" width="9.140625" style="195"/>
    <col min="2825" max="2825" width="14.28515625" style="195" customWidth="1"/>
    <col min="2826" max="3072" width="9.140625" style="195"/>
    <col min="3073" max="3073" width="50.28515625" style="195" customWidth="1"/>
    <col min="3074" max="3077" width="13.7109375" style="195" customWidth="1"/>
    <col min="3078" max="3080" width="9.140625" style="195"/>
    <col min="3081" max="3081" width="14.28515625" style="195" customWidth="1"/>
    <col min="3082" max="3328" width="9.140625" style="195"/>
    <col min="3329" max="3329" width="50.28515625" style="195" customWidth="1"/>
    <col min="3330" max="3333" width="13.7109375" style="195" customWidth="1"/>
    <col min="3334" max="3336" width="9.140625" style="195"/>
    <col min="3337" max="3337" width="14.28515625" style="195" customWidth="1"/>
    <col min="3338" max="3584" width="9.140625" style="195"/>
    <col min="3585" max="3585" width="50.28515625" style="195" customWidth="1"/>
    <col min="3586" max="3589" width="13.7109375" style="195" customWidth="1"/>
    <col min="3590" max="3592" width="9.140625" style="195"/>
    <col min="3593" max="3593" width="14.28515625" style="195" customWidth="1"/>
    <col min="3594" max="3840" width="9.140625" style="195"/>
    <col min="3841" max="3841" width="50.28515625" style="195" customWidth="1"/>
    <col min="3842" max="3845" width="13.7109375" style="195" customWidth="1"/>
    <col min="3846" max="3848" width="9.140625" style="195"/>
    <col min="3849" max="3849" width="14.28515625" style="195" customWidth="1"/>
    <col min="3850" max="4096" width="9.140625" style="195"/>
    <col min="4097" max="4097" width="50.28515625" style="195" customWidth="1"/>
    <col min="4098" max="4101" width="13.7109375" style="195" customWidth="1"/>
    <col min="4102" max="4104" width="9.140625" style="195"/>
    <col min="4105" max="4105" width="14.28515625" style="195" customWidth="1"/>
    <col min="4106" max="4352" width="9.140625" style="195"/>
    <col min="4353" max="4353" width="50.28515625" style="195" customWidth="1"/>
    <col min="4354" max="4357" width="13.7109375" style="195" customWidth="1"/>
    <col min="4358" max="4360" width="9.140625" style="195"/>
    <col min="4361" max="4361" width="14.28515625" style="195" customWidth="1"/>
    <col min="4362" max="4608" width="9.140625" style="195"/>
    <col min="4609" max="4609" width="50.28515625" style="195" customWidth="1"/>
    <col min="4610" max="4613" width="13.7109375" style="195" customWidth="1"/>
    <col min="4614" max="4616" width="9.140625" style="195"/>
    <col min="4617" max="4617" width="14.28515625" style="195" customWidth="1"/>
    <col min="4618" max="4864" width="9.140625" style="195"/>
    <col min="4865" max="4865" width="50.28515625" style="195" customWidth="1"/>
    <col min="4866" max="4869" width="13.7109375" style="195" customWidth="1"/>
    <col min="4870" max="4872" width="9.140625" style="195"/>
    <col min="4873" max="4873" width="14.28515625" style="195" customWidth="1"/>
    <col min="4874" max="5120" width="9.140625" style="195"/>
    <col min="5121" max="5121" width="50.28515625" style="195" customWidth="1"/>
    <col min="5122" max="5125" width="13.7109375" style="195" customWidth="1"/>
    <col min="5126" max="5128" width="9.140625" style="195"/>
    <col min="5129" max="5129" width="14.28515625" style="195" customWidth="1"/>
    <col min="5130" max="5376" width="9.140625" style="195"/>
    <col min="5377" max="5377" width="50.28515625" style="195" customWidth="1"/>
    <col min="5378" max="5381" width="13.7109375" style="195" customWidth="1"/>
    <col min="5382" max="5384" width="9.140625" style="195"/>
    <col min="5385" max="5385" width="14.28515625" style="195" customWidth="1"/>
    <col min="5386" max="5632" width="9.140625" style="195"/>
    <col min="5633" max="5633" width="50.28515625" style="195" customWidth="1"/>
    <col min="5634" max="5637" width="13.7109375" style="195" customWidth="1"/>
    <col min="5638" max="5640" width="9.140625" style="195"/>
    <col min="5641" max="5641" width="14.28515625" style="195" customWidth="1"/>
    <col min="5642" max="5888" width="9.140625" style="195"/>
    <col min="5889" max="5889" width="50.28515625" style="195" customWidth="1"/>
    <col min="5890" max="5893" width="13.7109375" style="195" customWidth="1"/>
    <col min="5894" max="5896" width="9.140625" style="195"/>
    <col min="5897" max="5897" width="14.28515625" style="195" customWidth="1"/>
    <col min="5898" max="6144" width="9.140625" style="195"/>
    <col min="6145" max="6145" width="50.28515625" style="195" customWidth="1"/>
    <col min="6146" max="6149" width="13.7109375" style="195" customWidth="1"/>
    <col min="6150" max="6152" width="9.140625" style="195"/>
    <col min="6153" max="6153" width="14.28515625" style="195" customWidth="1"/>
    <col min="6154" max="6400" width="9.140625" style="195"/>
    <col min="6401" max="6401" width="50.28515625" style="195" customWidth="1"/>
    <col min="6402" max="6405" width="13.7109375" style="195" customWidth="1"/>
    <col min="6406" max="6408" width="9.140625" style="195"/>
    <col min="6409" max="6409" width="14.28515625" style="195" customWidth="1"/>
    <col min="6410" max="6656" width="9.140625" style="195"/>
    <col min="6657" max="6657" width="50.28515625" style="195" customWidth="1"/>
    <col min="6658" max="6661" width="13.7109375" style="195" customWidth="1"/>
    <col min="6662" max="6664" width="9.140625" style="195"/>
    <col min="6665" max="6665" width="14.28515625" style="195" customWidth="1"/>
    <col min="6666" max="6912" width="9.140625" style="195"/>
    <col min="6913" max="6913" width="50.28515625" style="195" customWidth="1"/>
    <col min="6914" max="6917" width="13.7109375" style="195" customWidth="1"/>
    <col min="6918" max="6920" width="9.140625" style="195"/>
    <col min="6921" max="6921" width="14.28515625" style="195" customWidth="1"/>
    <col min="6922" max="7168" width="9.140625" style="195"/>
    <col min="7169" max="7169" width="50.28515625" style="195" customWidth="1"/>
    <col min="7170" max="7173" width="13.7109375" style="195" customWidth="1"/>
    <col min="7174" max="7176" width="9.140625" style="195"/>
    <col min="7177" max="7177" width="14.28515625" style="195" customWidth="1"/>
    <col min="7178" max="7424" width="9.140625" style="195"/>
    <col min="7425" max="7425" width="50.28515625" style="195" customWidth="1"/>
    <col min="7426" max="7429" width="13.7109375" style="195" customWidth="1"/>
    <col min="7430" max="7432" width="9.140625" style="195"/>
    <col min="7433" max="7433" width="14.28515625" style="195" customWidth="1"/>
    <col min="7434" max="7680" width="9.140625" style="195"/>
    <col min="7681" max="7681" width="50.28515625" style="195" customWidth="1"/>
    <col min="7682" max="7685" width="13.7109375" style="195" customWidth="1"/>
    <col min="7686" max="7688" width="9.140625" style="195"/>
    <col min="7689" max="7689" width="14.28515625" style="195" customWidth="1"/>
    <col min="7690" max="7936" width="9.140625" style="195"/>
    <col min="7937" max="7937" width="50.28515625" style="195" customWidth="1"/>
    <col min="7938" max="7941" width="13.7109375" style="195" customWidth="1"/>
    <col min="7942" max="7944" width="9.140625" style="195"/>
    <col min="7945" max="7945" width="14.28515625" style="195" customWidth="1"/>
    <col min="7946" max="8192" width="9.140625" style="195"/>
    <col min="8193" max="8193" width="50.28515625" style="195" customWidth="1"/>
    <col min="8194" max="8197" width="13.7109375" style="195" customWidth="1"/>
    <col min="8198" max="8200" width="9.140625" style="195"/>
    <col min="8201" max="8201" width="14.28515625" style="195" customWidth="1"/>
    <col min="8202" max="8448" width="9.140625" style="195"/>
    <col min="8449" max="8449" width="50.28515625" style="195" customWidth="1"/>
    <col min="8450" max="8453" width="13.7109375" style="195" customWidth="1"/>
    <col min="8454" max="8456" width="9.140625" style="195"/>
    <col min="8457" max="8457" width="14.28515625" style="195" customWidth="1"/>
    <col min="8458" max="8704" width="9.140625" style="195"/>
    <col min="8705" max="8705" width="50.28515625" style="195" customWidth="1"/>
    <col min="8706" max="8709" width="13.7109375" style="195" customWidth="1"/>
    <col min="8710" max="8712" width="9.140625" style="195"/>
    <col min="8713" max="8713" width="14.28515625" style="195" customWidth="1"/>
    <col min="8714" max="8960" width="9.140625" style="195"/>
    <col min="8961" max="8961" width="50.28515625" style="195" customWidth="1"/>
    <col min="8962" max="8965" width="13.7109375" style="195" customWidth="1"/>
    <col min="8966" max="8968" width="9.140625" style="195"/>
    <col min="8969" max="8969" width="14.28515625" style="195" customWidth="1"/>
    <col min="8970" max="9216" width="9.140625" style="195"/>
    <col min="9217" max="9217" width="50.28515625" style="195" customWidth="1"/>
    <col min="9218" max="9221" width="13.7109375" style="195" customWidth="1"/>
    <col min="9222" max="9224" width="9.140625" style="195"/>
    <col min="9225" max="9225" width="14.28515625" style="195" customWidth="1"/>
    <col min="9226" max="9472" width="9.140625" style="195"/>
    <col min="9473" max="9473" width="50.28515625" style="195" customWidth="1"/>
    <col min="9474" max="9477" width="13.7109375" style="195" customWidth="1"/>
    <col min="9478" max="9480" width="9.140625" style="195"/>
    <col min="9481" max="9481" width="14.28515625" style="195" customWidth="1"/>
    <col min="9482" max="9728" width="9.140625" style="195"/>
    <col min="9729" max="9729" width="50.28515625" style="195" customWidth="1"/>
    <col min="9730" max="9733" width="13.7109375" style="195" customWidth="1"/>
    <col min="9734" max="9736" width="9.140625" style="195"/>
    <col min="9737" max="9737" width="14.28515625" style="195" customWidth="1"/>
    <col min="9738" max="9984" width="9.140625" style="195"/>
    <col min="9985" max="9985" width="50.28515625" style="195" customWidth="1"/>
    <col min="9986" max="9989" width="13.7109375" style="195" customWidth="1"/>
    <col min="9990" max="9992" width="9.140625" style="195"/>
    <col min="9993" max="9993" width="14.28515625" style="195" customWidth="1"/>
    <col min="9994" max="10240" width="9.140625" style="195"/>
    <col min="10241" max="10241" width="50.28515625" style="195" customWidth="1"/>
    <col min="10242" max="10245" width="13.7109375" style="195" customWidth="1"/>
    <col min="10246" max="10248" width="9.140625" style="195"/>
    <col min="10249" max="10249" width="14.28515625" style="195" customWidth="1"/>
    <col min="10250" max="10496" width="9.140625" style="195"/>
    <col min="10497" max="10497" width="50.28515625" style="195" customWidth="1"/>
    <col min="10498" max="10501" width="13.7109375" style="195" customWidth="1"/>
    <col min="10502" max="10504" width="9.140625" style="195"/>
    <col min="10505" max="10505" width="14.28515625" style="195" customWidth="1"/>
    <col min="10506" max="10752" width="9.140625" style="195"/>
    <col min="10753" max="10753" width="50.28515625" style="195" customWidth="1"/>
    <col min="10754" max="10757" width="13.7109375" style="195" customWidth="1"/>
    <col min="10758" max="10760" width="9.140625" style="195"/>
    <col min="10761" max="10761" width="14.28515625" style="195" customWidth="1"/>
    <col min="10762" max="11008" width="9.140625" style="195"/>
    <col min="11009" max="11009" width="50.28515625" style="195" customWidth="1"/>
    <col min="11010" max="11013" width="13.7109375" style="195" customWidth="1"/>
    <col min="11014" max="11016" width="9.140625" style="195"/>
    <col min="11017" max="11017" width="14.28515625" style="195" customWidth="1"/>
    <col min="11018" max="11264" width="9.140625" style="195"/>
    <col min="11265" max="11265" width="50.28515625" style="195" customWidth="1"/>
    <col min="11266" max="11269" width="13.7109375" style="195" customWidth="1"/>
    <col min="11270" max="11272" width="9.140625" style="195"/>
    <col min="11273" max="11273" width="14.28515625" style="195" customWidth="1"/>
    <col min="11274" max="11520" width="9.140625" style="195"/>
    <col min="11521" max="11521" width="50.28515625" style="195" customWidth="1"/>
    <col min="11522" max="11525" width="13.7109375" style="195" customWidth="1"/>
    <col min="11526" max="11528" width="9.140625" style="195"/>
    <col min="11529" max="11529" width="14.28515625" style="195" customWidth="1"/>
    <col min="11530" max="11776" width="9.140625" style="195"/>
    <col min="11777" max="11777" width="50.28515625" style="195" customWidth="1"/>
    <col min="11778" max="11781" width="13.7109375" style="195" customWidth="1"/>
    <col min="11782" max="11784" width="9.140625" style="195"/>
    <col min="11785" max="11785" width="14.28515625" style="195" customWidth="1"/>
    <col min="11786" max="12032" width="9.140625" style="195"/>
    <col min="12033" max="12033" width="50.28515625" style="195" customWidth="1"/>
    <col min="12034" max="12037" width="13.7109375" style="195" customWidth="1"/>
    <col min="12038" max="12040" width="9.140625" style="195"/>
    <col min="12041" max="12041" width="14.28515625" style="195" customWidth="1"/>
    <col min="12042" max="12288" width="9.140625" style="195"/>
    <col min="12289" max="12289" width="50.28515625" style="195" customWidth="1"/>
    <col min="12290" max="12293" width="13.7109375" style="195" customWidth="1"/>
    <col min="12294" max="12296" width="9.140625" style="195"/>
    <col min="12297" max="12297" width="14.28515625" style="195" customWidth="1"/>
    <col min="12298" max="12544" width="9.140625" style="195"/>
    <col min="12545" max="12545" width="50.28515625" style="195" customWidth="1"/>
    <col min="12546" max="12549" width="13.7109375" style="195" customWidth="1"/>
    <col min="12550" max="12552" width="9.140625" style="195"/>
    <col min="12553" max="12553" width="14.28515625" style="195" customWidth="1"/>
    <col min="12554" max="12800" width="9.140625" style="195"/>
    <col min="12801" max="12801" width="50.28515625" style="195" customWidth="1"/>
    <col min="12802" max="12805" width="13.7109375" style="195" customWidth="1"/>
    <col min="12806" max="12808" width="9.140625" style="195"/>
    <col min="12809" max="12809" width="14.28515625" style="195" customWidth="1"/>
    <col min="12810" max="13056" width="9.140625" style="195"/>
    <col min="13057" max="13057" width="50.28515625" style="195" customWidth="1"/>
    <col min="13058" max="13061" width="13.7109375" style="195" customWidth="1"/>
    <col min="13062" max="13064" width="9.140625" style="195"/>
    <col min="13065" max="13065" width="14.28515625" style="195" customWidth="1"/>
    <col min="13066" max="13312" width="9.140625" style="195"/>
    <col min="13313" max="13313" width="50.28515625" style="195" customWidth="1"/>
    <col min="13314" max="13317" width="13.7109375" style="195" customWidth="1"/>
    <col min="13318" max="13320" width="9.140625" style="195"/>
    <col min="13321" max="13321" width="14.28515625" style="195" customWidth="1"/>
    <col min="13322" max="13568" width="9.140625" style="195"/>
    <col min="13569" max="13569" width="50.28515625" style="195" customWidth="1"/>
    <col min="13570" max="13573" width="13.7109375" style="195" customWidth="1"/>
    <col min="13574" max="13576" width="9.140625" style="195"/>
    <col min="13577" max="13577" width="14.28515625" style="195" customWidth="1"/>
    <col min="13578" max="13824" width="9.140625" style="195"/>
    <col min="13825" max="13825" width="50.28515625" style="195" customWidth="1"/>
    <col min="13826" max="13829" width="13.7109375" style="195" customWidth="1"/>
    <col min="13830" max="13832" width="9.140625" style="195"/>
    <col min="13833" max="13833" width="14.28515625" style="195" customWidth="1"/>
    <col min="13834" max="14080" width="9.140625" style="195"/>
    <col min="14081" max="14081" width="50.28515625" style="195" customWidth="1"/>
    <col min="14082" max="14085" width="13.7109375" style="195" customWidth="1"/>
    <col min="14086" max="14088" width="9.140625" style="195"/>
    <col min="14089" max="14089" width="14.28515625" style="195" customWidth="1"/>
    <col min="14090" max="14336" width="9.140625" style="195"/>
    <col min="14337" max="14337" width="50.28515625" style="195" customWidth="1"/>
    <col min="14338" max="14341" width="13.7109375" style="195" customWidth="1"/>
    <col min="14342" max="14344" width="9.140625" style="195"/>
    <col min="14345" max="14345" width="14.28515625" style="195" customWidth="1"/>
    <col min="14346" max="14592" width="9.140625" style="195"/>
    <col min="14593" max="14593" width="50.28515625" style="195" customWidth="1"/>
    <col min="14594" max="14597" width="13.7109375" style="195" customWidth="1"/>
    <col min="14598" max="14600" width="9.140625" style="195"/>
    <col min="14601" max="14601" width="14.28515625" style="195" customWidth="1"/>
    <col min="14602" max="14848" width="9.140625" style="195"/>
    <col min="14849" max="14849" width="50.28515625" style="195" customWidth="1"/>
    <col min="14850" max="14853" width="13.7109375" style="195" customWidth="1"/>
    <col min="14854" max="14856" width="9.140625" style="195"/>
    <col min="14857" max="14857" width="14.28515625" style="195" customWidth="1"/>
    <col min="14858" max="15104" width="9.140625" style="195"/>
    <col min="15105" max="15105" width="50.28515625" style="195" customWidth="1"/>
    <col min="15106" max="15109" width="13.7109375" style="195" customWidth="1"/>
    <col min="15110" max="15112" width="9.140625" style="195"/>
    <col min="15113" max="15113" width="14.28515625" style="195" customWidth="1"/>
    <col min="15114" max="15360" width="9.140625" style="195"/>
    <col min="15361" max="15361" width="50.28515625" style="195" customWidth="1"/>
    <col min="15362" max="15365" width="13.7109375" style="195" customWidth="1"/>
    <col min="15366" max="15368" width="9.140625" style="195"/>
    <col min="15369" max="15369" width="14.28515625" style="195" customWidth="1"/>
    <col min="15370" max="15616" width="9.140625" style="195"/>
    <col min="15617" max="15617" width="50.28515625" style="195" customWidth="1"/>
    <col min="15618" max="15621" width="13.7109375" style="195" customWidth="1"/>
    <col min="15622" max="15624" width="9.140625" style="195"/>
    <col min="15625" max="15625" width="14.28515625" style="195" customWidth="1"/>
    <col min="15626" max="15872" width="9.140625" style="195"/>
    <col min="15873" max="15873" width="50.28515625" style="195" customWidth="1"/>
    <col min="15874" max="15877" width="13.7109375" style="195" customWidth="1"/>
    <col min="15878" max="15880" width="9.140625" style="195"/>
    <col min="15881" max="15881" width="14.28515625" style="195" customWidth="1"/>
    <col min="15882" max="16128" width="9.140625" style="195"/>
    <col min="16129" max="16129" width="50.28515625" style="195" customWidth="1"/>
    <col min="16130" max="16133" width="13.7109375" style="195" customWidth="1"/>
    <col min="16134" max="16136" width="9.140625" style="195"/>
    <col min="16137" max="16137" width="14.28515625" style="195" customWidth="1"/>
    <col min="16138" max="16384" width="9.140625" style="195"/>
  </cols>
  <sheetData>
    <row r="1" spans="1:9" ht="18.75" customHeight="1">
      <c r="A1" s="601" t="s">
        <v>49</v>
      </c>
      <c r="B1" s="195"/>
      <c r="C1" s="195"/>
      <c r="D1" s="1"/>
      <c r="E1" s="1"/>
    </row>
    <row r="2" spans="1:9" ht="18.75" customHeight="1">
      <c r="A2" s="601" t="s">
        <v>412</v>
      </c>
      <c r="B2" s="195"/>
      <c r="C2" s="195"/>
      <c r="D2" s="1"/>
      <c r="E2" s="1"/>
    </row>
    <row r="3" spans="1:9" ht="18.75" customHeight="1">
      <c r="A3" s="327" t="s">
        <v>372</v>
      </c>
      <c r="B3" s="195"/>
      <c r="C3" s="195"/>
      <c r="D3" s="1"/>
      <c r="E3" s="1"/>
    </row>
    <row r="4" spans="1:9" ht="18.75" customHeight="1">
      <c r="A4" s="327" t="s">
        <v>413</v>
      </c>
      <c r="B4" s="195"/>
      <c r="C4" s="195"/>
      <c r="D4" s="1"/>
      <c r="E4" s="1"/>
    </row>
    <row r="5" spans="1:9" s="603" customFormat="1" ht="12.75" customHeight="1" thickBot="1">
      <c r="A5" s="115"/>
      <c r="B5" s="115"/>
      <c r="C5" s="115"/>
      <c r="D5" s="602"/>
      <c r="E5" s="602"/>
    </row>
    <row r="6" spans="1:9" ht="60" customHeight="1">
      <c r="A6" s="738" t="s">
        <v>162</v>
      </c>
      <c r="B6" s="799" t="s">
        <v>277</v>
      </c>
      <c r="C6" s="799"/>
      <c r="D6" s="725" t="s">
        <v>278</v>
      </c>
      <c r="E6" s="799"/>
    </row>
    <row r="7" spans="1:9" ht="50.25" customHeight="1" thickBot="1">
      <c r="A7" s="739"/>
      <c r="B7" s="364" t="s">
        <v>156</v>
      </c>
      <c r="C7" s="365" t="s">
        <v>378</v>
      </c>
      <c r="D7" s="365" t="s">
        <v>156</v>
      </c>
      <c r="E7" s="363" t="s">
        <v>379</v>
      </c>
    </row>
    <row r="8" spans="1:9" ht="15" customHeight="1">
      <c r="A8" s="190"/>
      <c r="B8" s="604"/>
      <c r="C8" s="605"/>
      <c r="D8" s="198"/>
      <c r="E8" s="606"/>
    </row>
    <row r="9" spans="1:9">
      <c r="A9" s="188" t="s">
        <v>110</v>
      </c>
      <c r="B9" s="607">
        <v>1352954.7</v>
      </c>
      <c r="C9" s="13">
        <v>100</v>
      </c>
      <c r="D9" s="608">
        <v>86637.2</v>
      </c>
      <c r="E9" s="609">
        <v>100</v>
      </c>
    </row>
    <row r="10" spans="1:9">
      <c r="A10" s="189" t="s">
        <v>279</v>
      </c>
      <c r="B10" s="610">
        <v>317810.2</v>
      </c>
      <c r="C10" s="13">
        <v>23.5</v>
      </c>
      <c r="D10" s="13">
        <v>18664.5</v>
      </c>
      <c r="E10" s="204">
        <v>21.5</v>
      </c>
      <c r="H10" s="315"/>
      <c r="I10" s="85"/>
    </row>
    <row r="11" spans="1:9">
      <c r="A11" s="190" t="s">
        <v>112</v>
      </c>
      <c r="B11" s="610"/>
      <c r="C11" s="15"/>
      <c r="D11" s="13"/>
      <c r="E11" s="611"/>
      <c r="H11" s="315"/>
      <c r="I11" s="85"/>
    </row>
    <row r="12" spans="1:9">
      <c r="A12" s="191" t="s">
        <v>4</v>
      </c>
      <c r="B12" s="612">
        <v>93590.3</v>
      </c>
      <c r="C12" s="15">
        <v>6.9</v>
      </c>
      <c r="D12" s="613">
        <v>9127</v>
      </c>
      <c r="E12" s="614">
        <v>10.5</v>
      </c>
      <c r="H12" s="315"/>
      <c r="I12" s="85"/>
    </row>
    <row r="13" spans="1:9">
      <c r="A13" s="191" t="s">
        <v>5</v>
      </c>
      <c r="B13" s="612">
        <v>224219.9</v>
      </c>
      <c r="C13" s="15">
        <v>16.600000000000001</v>
      </c>
      <c r="D13" s="613">
        <v>9537.6</v>
      </c>
      <c r="E13" s="614">
        <v>11</v>
      </c>
      <c r="H13" s="315"/>
      <c r="I13" s="85"/>
    </row>
    <row r="14" spans="1:9">
      <c r="A14" s="189" t="s">
        <v>113</v>
      </c>
      <c r="B14" s="615">
        <v>241286.6</v>
      </c>
      <c r="C14" s="13">
        <v>17.899999999999999</v>
      </c>
      <c r="D14" s="616">
        <v>14066.3</v>
      </c>
      <c r="E14" s="611">
        <v>16.2</v>
      </c>
      <c r="H14" s="315"/>
      <c r="I14" s="85"/>
    </row>
    <row r="15" spans="1:9">
      <c r="A15" s="190" t="s">
        <v>112</v>
      </c>
      <c r="B15" s="610"/>
      <c r="C15" s="15"/>
      <c r="D15" s="616"/>
      <c r="E15" s="611"/>
      <c r="H15" s="315"/>
      <c r="I15" s="85"/>
    </row>
    <row r="16" spans="1:9">
      <c r="A16" s="191" t="s">
        <v>11</v>
      </c>
      <c r="B16" s="617">
        <v>167322</v>
      </c>
      <c r="C16" s="15">
        <v>12.4</v>
      </c>
      <c r="D16" s="613">
        <v>8411.7999999999993</v>
      </c>
      <c r="E16" s="614">
        <v>9.6999999999999993</v>
      </c>
      <c r="H16" s="315"/>
      <c r="I16" s="85"/>
    </row>
    <row r="17" spans="1:9">
      <c r="A17" s="191" t="s">
        <v>12</v>
      </c>
      <c r="B17" s="618">
        <v>39118.6</v>
      </c>
      <c r="C17" s="15">
        <v>2.9</v>
      </c>
      <c r="D17" s="613">
        <v>3961.8</v>
      </c>
      <c r="E17" s="614">
        <v>4.5999999999999996</v>
      </c>
      <c r="H17" s="315"/>
      <c r="I17" s="85"/>
    </row>
    <row r="18" spans="1:9">
      <c r="A18" s="191" t="s">
        <v>10</v>
      </c>
      <c r="B18" s="619">
        <v>34846</v>
      </c>
      <c r="C18" s="15">
        <v>2.6</v>
      </c>
      <c r="D18" s="613">
        <v>1692.7</v>
      </c>
      <c r="E18" s="614">
        <v>2</v>
      </c>
      <c r="H18" s="315"/>
      <c r="I18" s="85"/>
    </row>
    <row r="19" spans="1:9">
      <c r="A19" s="189" t="s">
        <v>114</v>
      </c>
      <c r="B19" s="615">
        <v>144196.29999999999</v>
      </c>
      <c r="C19" s="13">
        <v>10.6</v>
      </c>
      <c r="D19" s="616">
        <v>10383.799999999999</v>
      </c>
      <c r="E19" s="611">
        <v>12</v>
      </c>
      <c r="H19" s="315"/>
      <c r="I19" s="85"/>
    </row>
    <row r="20" spans="1:9">
      <c r="A20" s="190" t="s">
        <v>112</v>
      </c>
      <c r="B20" s="618"/>
      <c r="C20" s="15"/>
      <c r="D20" s="613"/>
      <c r="E20" s="614"/>
      <c r="H20" s="315"/>
      <c r="I20" s="85"/>
    </row>
    <row r="21" spans="1:9">
      <c r="A21" s="191" t="s">
        <v>13</v>
      </c>
      <c r="B21" s="618">
        <v>116648.1</v>
      </c>
      <c r="C21" s="15">
        <v>8.6</v>
      </c>
      <c r="D21" s="613">
        <v>8163.2</v>
      </c>
      <c r="E21" s="614">
        <v>9.4</v>
      </c>
      <c r="H21" s="315"/>
      <c r="I21" s="85"/>
    </row>
    <row r="22" spans="1:9">
      <c r="A22" s="191" t="s">
        <v>14</v>
      </c>
      <c r="B22" s="618">
        <v>27548.2</v>
      </c>
      <c r="C22" s="15">
        <v>2</v>
      </c>
      <c r="D22" s="613">
        <v>2220.6</v>
      </c>
      <c r="E22" s="614">
        <v>2.6</v>
      </c>
      <c r="H22" s="315"/>
      <c r="I22" s="85"/>
    </row>
    <row r="23" spans="1:9">
      <c r="A23" s="189" t="s">
        <v>115</v>
      </c>
      <c r="B23" s="620">
        <v>177274.6</v>
      </c>
      <c r="C23" s="13">
        <v>13.1</v>
      </c>
      <c r="D23" s="616">
        <v>12831.5</v>
      </c>
      <c r="E23" s="611">
        <v>14.8</v>
      </c>
      <c r="H23" s="315"/>
      <c r="I23" s="85"/>
    </row>
    <row r="24" spans="1:9">
      <c r="A24" s="190" t="s">
        <v>112</v>
      </c>
      <c r="B24" s="610"/>
      <c r="C24" s="15"/>
      <c r="D24" s="616"/>
      <c r="E24" s="611"/>
      <c r="H24" s="315"/>
      <c r="I24" s="85"/>
    </row>
    <row r="25" spans="1:9">
      <c r="A25" s="191" t="s">
        <v>17</v>
      </c>
      <c r="B25" s="619">
        <v>57909.599999999999</v>
      </c>
      <c r="C25" s="15">
        <v>4.3</v>
      </c>
      <c r="D25" s="613">
        <v>3966.1</v>
      </c>
      <c r="E25" s="614">
        <v>4.5999999999999996</v>
      </c>
      <c r="H25" s="315"/>
      <c r="I25" s="85"/>
    </row>
    <row r="26" spans="1:9">
      <c r="A26" s="191" t="s">
        <v>16</v>
      </c>
      <c r="B26" s="618">
        <v>33502.9</v>
      </c>
      <c r="C26" s="15">
        <v>2.5</v>
      </c>
      <c r="D26" s="613">
        <v>2756.7</v>
      </c>
      <c r="E26" s="614">
        <v>3.2</v>
      </c>
    </row>
    <row r="27" spans="1:9">
      <c r="A27" s="191" t="s">
        <v>15</v>
      </c>
      <c r="B27" s="618">
        <v>85862.1</v>
      </c>
      <c r="C27" s="15">
        <v>6.3</v>
      </c>
      <c r="D27" s="613">
        <v>6108.7</v>
      </c>
      <c r="E27" s="614">
        <v>7.1</v>
      </c>
      <c r="I27" s="85"/>
    </row>
    <row r="28" spans="1:9">
      <c r="A28" s="189" t="s">
        <v>159</v>
      </c>
      <c r="B28" s="620">
        <v>106050.1</v>
      </c>
      <c r="C28" s="13">
        <v>7.9</v>
      </c>
      <c r="D28" s="616">
        <v>5617.2</v>
      </c>
      <c r="E28" s="611">
        <v>6.5</v>
      </c>
    </row>
    <row r="29" spans="1:9">
      <c r="A29" s="190" t="s">
        <v>112</v>
      </c>
      <c r="B29" s="610"/>
      <c r="C29" s="15"/>
      <c r="D29" s="616"/>
      <c r="E29" s="611"/>
    </row>
    <row r="30" spans="1:9">
      <c r="A30" s="191" t="s">
        <v>3</v>
      </c>
      <c r="B30" s="619">
        <v>79428.899999999994</v>
      </c>
      <c r="C30" s="15">
        <v>5.9</v>
      </c>
      <c r="D30" s="613">
        <v>3907.6</v>
      </c>
      <c r="E30" s="614">
        <v>4.5</v>
      </c>
    </row>
    <row r="31" spans="1:9">
      <c r="A31" s="191" t="s">
        <v>9</v>
      </c>
      <c r="B31" s="617">
        <v>26621.200000000001</v>
      </c>
      <c r="C31" s="15">
        <v>2</v>
      </c>
      <c r="D31" s="621">
        <v>1709.6</v>
      </c>
      <c r="E31" s="614">
        <v>2</v>
      </c>
    </row>
    <row r="32" spans="1:9">
      <c r="A32" s="189" t="s">
        <v>117</v>
      </c>
      <c r="B32" s="607">
        <v>105987.4</v>
      </c>
      <c r="C32" s="13">
        <v>7.8</v>
      </c>
      <c r="D32" s="622">
        <v>8888.4</v>
      </c>
      <c r="E32" s="611">
        <v>10.3</v>
      </c>
    </row>
    <row r="33" spans="1:5">
      <c r="A33" s="190" t="s">
        <v>112</v>
      </c>
      <c r="B33" s="607"/>
      <c r="C33" s="15"/>
      <c r="D33" s="616"/>
      <c r="E33" s="611"/>
    </row>
    <row r="34" spans="1:5">
      <c r="A34" s="192" t="s">
        <v>6</v>
      </c>
      <c r="B34" s="623">
        <v>34722.5</v>
      </c>
      <c r="C34" s="15">
        <v>2.6</v>
      </c>
      <c r="D34" s="613">
        <v>3153.2</v>
      </c>
      <c r="E34" s="614">
        <v>3.6</v>
      </c>
    </row>
    <row r="35" spans="1:5">
      <c r="A35" s="192" t="s">
        <v>7</v>
      </c>
      <c r="B35" s="617">
        <v>45194.3</v>
      </c>
      <c r="C35" s="15">
        <v>3.3</v>
      </c>
      <c r="D35" s="613">
        <v>3315.1</v>
      </c>
      <c r="E35" s="614">
        <v>3.8</v>
      </c>
    </row>
    <row r="36" spans="1:5">
      <c r="A36" s="191" t="s">
        <v>8</v>
      </c>
      <c r="B36" s="618">
        <v>26070.6</v>
      </c>
      <c r="C36" s="15">
        <v>1.9</v>
      </c>
      <c r="D36" s="613">
        <v>2420</v>
      </c>
      <c r="E36" s="614">
        <v>2.8</v>
      </c>
    </row>
    <row r="37" spans="1:5">
      <c r="A37" s="189" t="s">
        <v>118</v>
      </c>
      <c r="B37" s="620">
        <v>260349.5</v>
      </c>
      <c r="C37" s="13">
        <v>19.2</v>
      </c>
      <c r="D37" s="616">
        <v>16185.5</v>
      </c>
      <c r="E37" s="611">
        <v>18.7</v>
      </c>
    </row>
    <row r="38" spans="1:5">
      <c r="A38" s="190" t="s">
        <v>112</v>
      </c>
      <c r="B38" s="624"/>
      <c r="C38" s="625"/>
      <c r="D38" s="198"/>
    </row>
    <row r="39" spans="1:5" ht="15.75">
      <c r="A39" s="191" t="s">
        <v>56</v>
      </c>
      <c r="B39" s="624">
        <v>155937.60000000001</v>
      </c>
      <c r="C39" s="625">
        <v>11.5</v>
      </c>
      <c r="D39" s="1002" t="s">
        <v>55</v>
      </c>
      <c r="E39" s="1003" t="s">
        <v>55</v>
      </c>
    </row>
    <row r="40" spans="1:5" ht="15.75">
      <c r="A40" s="191" t="s">
        <v>57</v>
      </c>
      <c r="B40" s="624">
        <v>104411.9</v>
      </c>
      <c r="C40" s="625">
        <v>7.7</v>
      </c>
      <c r="D40" s="1002" t="s">
        <v>55</v>
      </c>
      <c r="E40" s="1003" t="s">
        <v>55</v>
      </c>
    </row>
    <row r="41" spans="1:5" ht="15.6" customHeight="1"/>
    <row r="42" spans="1:5">
      <c r="A42" s="197" t="s">
        <v>280</v>
      </c>
    </row>
    <row r="43" spans="1:5">
      <c r="A43" s="197" t="s">
        <v>50</v>
      </c>
    </row>
    <row r="44" spans="1:5">
      <c r="A44" s="471" t="s">
        <v>51</v>
      </c>
      <c r="C44" s="626"/>
    </row>
  </sheetData>
  <mergeCells count="3">
    <mergeCell ref="A6:A7"/>
    <mergeCell ref="B6:C6"/>
    <mergeCell ref="D6:E6"/>
  </mergeCells>
  <phoneticPr fontId="3" type="noConversion"/>
  <pageMargins left="0.74803149606299213" right="0.74803149606299213" top="0.98425196850393704" bottom="0.98425196850393704" header="0.51181102362204722" footer="0.51181102362204722"/>
  <pageSetup paperSize="9" scale="75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9">
    <tabColor theme="3" tint="0.79998168889431442"/>
  </sheetPr>
  <dimension ref="A1:H74"/>
  <sheetViews>
    <sheetView workbookViewId="0"/>
  </sheetViews>
  <sheetFormatPr defaultRowHeight="12.75"/>
  <cols>
    <col min="1" max="1" width="50.140625" style="330" customWidth="1"/>
    <col min="2" max="2" width="8.5703125" style="177" customWidth="1"/>
    <col min="3" max="3" width="11" style="177" customWidth="1"/>
    <col min="4" max="4" width="9.28515625" style="170" customWidth="1"/>
    <col min="5" max="5" width="10.85546875" style="170" customWidth="1"/>
    <col min="6" max="6" width="11.140625" style="170" customWidth="1"/>
    <col min="7" max="7" width="11" style="170" customWidth="1"/>
    <col min="8" max="8" width="12" style="170" customWidth="1"/>
    <col min="9" max="16384" width="9.140625" style="170"/>
  </cols>
  <sheetData>
    <row r="1" spans="1:8">
      <c r="A1" s="183" t="s">
        <v>380</v>
      </c>
      <c r="D1" s="177"/>
      <c r="E1" s="177"/>
    </row>
    <row r="2" spans="1:8" ht="18.75" customHeight="1">
      <c r="A2" s="627" t="s">
        <v>373</v>
      </c>
      <c r="D2" s="177"/>
      <c r="E2" s="177"/>
    </row>
    <row r="3" spans="1:8" ht="12.75" customHeight="1" thickBot="1">
      <c r="A3" s="628" t="s">
        <v>20</v>
      </c>
      <c r="B3" s="168"/>
      <c r="C3" s="168"/>
      <c r="D3" s="168"/>
      <c r="E3" s="168"/>
      <c r="F3" s="169"/>
      <c r="G3" s="169"/>
      <c r="H3" s="169"/>
    </row>
    <row r="4" spans="1:8" ht="51" customHeight="1">
      <c r="A4" s="892" t="s">
        <v>314</v>
      </c>
      <c r="B4" s="897" t="s">
        <v>315</v>
      </c>
      <c r="C4" s="898"/>
      <c r="D4" s="898"/>
      <c r="E4" s="899"/>
      <c r="F4" s="904" t="s">
        <v>316</v>
      </c>
      <c r="G4" s="904" t="s">
        <v>317</v>
      </c>
      <c r="H4" s="895" t="s">
        <v>414</v>
      </c>
    </row>
    <row r="5" spans="1:8" ht="39.75" customHeight="1">
      <c r="A5" s="893"/>
      <c r="B5" s="900" t="s">
        <v>179</v>
      </c>
      <c r="C5" s="900" t="s">
        <v>318</v>
      </c>
      <c r="D5" s="902" t="s">
        <v>319</v>
      </c>
      <c r="E5" s="903"/>
      <c r="F5" s="905"/>
      <c r="G5" s="905"/>
      <c r="H5" s="896"/>
    </row>
    <row r="6" spans="1:8" ht="105" customHeight="1" thickBot="1">
      <c r="A6" s="894"/>
      <c r="B6" s="901"/>
      <c r="C6" s="901"/>
      <c r="D6" s="387" t="s">
        <v>320</v>
      </c>
      <c r="E6" s="387" t="s">
        <v>321</v>
      </c>
      <c r="F6" s="905"/>
      <c r="G6" s="905"/>
      <c r="H6" s="896"/>
    </row>
    <row r="7" spans="1:8" ht="12" customHeight="1">
      <c r="A7" s="171"/>
      <c r="B7" s="172"/>
      <c r="C7" s="173"/>
      <c r="D7" s="173"/>
      <c r="E7" s="173"/>
      <c r="F7" s="174"/>
      <c r="G7" s="174"/>
      <c r="H7" s="175"/>
    </row>
    <row r="8" spans="1:8" ht="15" customHeight="1">
      <c r="A8" s="188" t="s">
        <v>195</v>
      </c>
      <c r="B8" s="629">
        <v>299645</v>
      </c>
      <c r="C8" s="630">
        <v>95.8</v>
      </c>
      <c r="D8" s="631">
        <v>1768</v>
      </c>
      <c r="E8" s="631">
        <v>1637</v>
      </c>
      <c r="F8" s="632">
        <v>585.5</v>
      </c>
      <c r="G8" s="13">
        <v>7.4</v>
      </c>
      <c r="H8" s="633">
        <v>6.1</v>
      </c>
    </row>
    <row r="9" spans="1:8" ht="15" customHeight="1">
      <c r="A9" s="189" t="s">
        <v>322</v>
      </c>
      <c r="B9" s="629">
        <v>47702</v>
      </c>
      <c r="C9" s="630">
        <v>173.4</v>
      </c>
      <c r="D9" s="631">
        <v>158</v>
      </c>
      <c r="E9" s="631">
        <v>326</v>
      </c>
      <c r="F9" s="634">
        <v>559.1</v>
      </c>
      <c r="G9" s="13">
        <v>5.5</v>
      </c>
      <c r="H9" s="635">
        <v>11</v>
      </c>
    </row>
    <row r="10" spans="1:8" ht="15" customHeight="1">
      <c r="A10" s="190" t="s">
        <v>323</v>
      </c>
      <c r="B10" s="636"/>
      <c r="C10" s="637"/>
      <c r="D10" s="638"/>
      <c r="E10" s="638"/>
      <c r="F10" s="634"/>
      <c r="G10" s="13"/>
      <c r="H10" s="639"/>
    </row>
    <row r="11" spans="1:8" ht="15" customHeight="1">
      <c r="A11" s="191" t="s">
        <v>4</v>
      </c>
      <c r="B11" s="640">
        <v>25895</v>
      </c>
      <c r="C11" s="637">
        <v>170.6</v>
      </c>
      <c r="D11" s="638">
        <v>26</v>
      </c>
      <c r="E11" s="638">
        <v>151</v>
      </c>
      <c r="F11" s="641">
        <v>554.29999999999995</v>
      </c>
      <c r="G11" s="15">
        <v>5.7</v>
      </c>
      <c r="H11" s="639">
        <v>7.1</v>
      </c>
    </row>
    <row r="12" spans="1:8" ht="15" customHeight="1">
      <c r="A12" s="191" t="s">
        <v>5</v>
      </c>
      <c r="B12" s="640">
        <v>21807</v>
      </c>
      <c r="C12" s="642">
        <v>176.8</v>
      </c>
      <c r="D12" s="638">
        <v>133</v>
      </c>
      <c r="E12" s="638">
        <v>175</v>
      </c>
      <c r="F12" s="641">
        <v>562.6</v>
      </c>
      <c r="G12" s="15">
        <v>5.4</v>
      </c>
      <c r="H12" s="639">
        <v>15.8</v>
      </c>
    </row>
    <row r="13" spans="1:8" ht="15" customHeight="1">
      <c r="A13" s="189" t="s">
        <v>183</v>
      </c>
      <c r="B13" s="643">
        <v>52331</v>
      </c>
      <c r="C13" s="630">
        <v>78.5</v>
      </c>
      <c r="D13" s="631">
        <v>475</v>
      </c>
      <c r="E13" s="631">
        <v>325</v>
      </c>
      <c r="F13" s="634">
        <v>617.4</v>
      </c>
      <c r="G13" s="13">
        <v>8</v>
      </c>
      <c r="H13" s="635">
        <v>5.9</v>
      </c>
    </row>
    <row r="14" spans="1:8" ht="15" customHeight="1">
      <c r="A14" s="190" t="s">
        <v>182</v>
      </c>
      <c r="B14" s="640"/>
      <c r="C14" s="637"/>
      <c r="D14" s="638"/>
      <c r="E14" s="638"/>
      <c r="F14" s="634"/>
      <c r="G14" s="13"/>
      <c r="H14" s="639"/>
    </row>
    <row r="15" spans="1:8" ht="15" customHeight="1">
      <c r="A15" s="191" t="s">
        <v>11</v>
      </c>
      <c r="B15" s="640">
        <v>29466</v>
      </c>
      <c r="C15" s="642">
        <v>98.8</v>
      </c>
      <c r="D15" s="638">
        <v>192</v>
      </c>
      <c r="E15" s="638">
        <v>211</v>
      </c>
      <c r="F15" s="641">
        <v>647.5</v>
      </c>
      <c r="G15" s="15">
        <v>8.4</v>
      </c>
      <c r="H15" s="639">
        <v>6.3</v>
      </c>
    </row>
    <row r="16" spans="1:8" ht="15" customHeight="1">
      <c r="A16" s="191" t="s">
        <v>12</v>
      </c>
      <c r="B16" s="640">
        <v>14014</v>
      </c>
      <c r="C16" s="642">
        <v>61.2</v>
      </c>
      <c r="D16" s="638">
        <v>135</v>
      </c>
      <c r="E16" s="638">
        <v>25</v>
      </c>
      <c r="F16" s="641">
        <v>554.6</v>
      </c>
      <c r="G16" s="15">
        <v>7</v>
      </c>
      <c r="H16" s="644">
        <v>5.0999999999999996</v>
      </c>
    </row>
    <row r="17" spans="1:8" ht="15" customHeight="1">
      <c r="A17" s="191" t="s">
        <v>10</v>
      </c>
      <c r="B17" s="640">
        <v>8851</v>
      </c>
      <c r="C17" s="642">
        <v>63.3</v>
      </c>
      <c r="D17" s="638">
        <v>147</v>
      </c>
      <c r="E17" s="638">
        <v>89</v>
      </c>
      <c r="F17" s="641">
        <v>619.5</v>
      </c>
      <c r="G17" s="15">
        <v>8.3000000000000007</v>
      </c>
      <c r="H17" s="639">
        <v>6.3</v>
      </c>
    </row>
    <row r="18" spans="1:8" ht="15" customHeight="1">
      <c r="A18" s="189" t="s">
        <v>184</v>
      </c>
      <c r="B18" s="643">
        <v>28146</v>
      </c>
      <c r="C18" s="645">
        <v>95.9</v>
      </c>
      <c r="D18" s="631">
        <v>113</v>
      </c>
      <c r="E18" s="631">
        <v>310</v>
      </c>
      <c r="F18" s="634">
        <v>608.79999999999995</v>
      </c>
      <c r="G18" s="13">
        <v>7.6</v>
      </c>
      <c r="H18" s="635">
        <v>8.6</v>
      </c>
    </row>
    <row r="19" spans="1:8" ht="15" customHeight="1">
      <c r="A19" s="190" t="s">
        <v>182</v>
      </c>
      <c r="B19" s="640"/>
      <c r="C19" s="642"/>
      <c r="D19" s="638"/>
      <c r="E19" s="638"/>
      <c r="F19" s="641"/>
      <c r="G19" s="15"/>
      <c r="H19" s="639"/>
    </row>
    <row r="20" spans="1:8" ht="15" customHeight="1">
      <c r="A20" s="191" t="s">
        <v>13</v>
      </c>
      <c r="B20" s="640">
        <v>19652</v>
      </c>
      <c r="C20" s="637">
        <v>98.5</v>
      </c>
      <c r="D20" s="638">
        <v>113</v>
      </c>
      <c r="E20" s="638">
        <v>222</v>
      </c>
      <c r="F20" s="641">
        <v>603</v>
      </c>
      <c r="G20" s="15">
        <v>7.5</v>
      </c>
      <c r="H20" s="639">
        <v>8.6999999999999993</v>
      </c>
    </row>
    <row r="21" spans="1:8" ht="15" customHeight="1">
      <c r="A21" s="191" t="s">
        <v>14</v>
      </c>
      <c r="B21" s="640">
        <v>8495</v>
      </c>
      <c r="C21" s="637">
        <v>90.3</v>
      </c>
      <c r="D21" s="638" t="s">
        <v>2</v>
      </c>
      <c r="E21" s="638">
        <v>88</v>
      </c>
      <c r="F21" s="641">
        <v>625.79999999999995</v>
      </c>
      <c r="G21" s="15">
        <v>7.9</v>
      </c>
      <c r="H21" s="639">
        <v>8.1999999999999993</v>
      </c>
    </row>
    <row r="22" spans="1:8" ht="15" customHeight="1">
      <c r="A22" s="189" t="s">
        <v>324</v>
      </c>
      <c r="B22" s="643">
        <v>45871</v>
      </c>
      <c r="C22" s="630">
        <v>75.900000000000006</v>
      </c>
      <c r="D22" s="631">
        <v>318</v>
      </c>
      <c r="E22" s="631">
        <v>231</v>
      </c>
      <c r="F22" s="634">
        <v>562.70000000000005</v>
      </c>
      <c r="G22" s="13">
        <v>6.9</v>
      </c>
      <c r="H22" s="635">
        <v>5.9</v>
      </c>
    </row>
    <row r="23" spans="1:8" ht="15" customHeight="1">
      <c r="A23" s="190" t="s">
        <v>323</v>
      </c>
      <c r="B23" s="643"/>
      <c r="C23" s="630"/>
      <c r="D23" s="631"/>
      <c r="E23" s="631"/>
      <c r="F23" s="634"/>
      <c r="G23" s="13"/>
      <c r="H23" s="635"/>
    </row>
    <row r="24" spans="1:8" ht="15" customHeight="1">
      <c r="A24" s="191" t="s">
        <v>17</v>
      </c>
      <c r="B24" s="640">
        <v>18343</v>
      </c>
      <c r="C24" s="637">
        <v>102.1</v>
      </c>
      <c r="D24" s="638">
        <v>35</v>
      </c>
      <c r="E24" s="638">
        <v>165</v>
      </c>
      <c r="F24" s="641">
        <v>573.4</v>
      </c>
      <c r="G24" s="15">
        <v>7.2</v>
      </c>
      <c r="H24" s="639">
        <v>6.7</v>
      </c>
    </row>
    <row r="25" spans="1:8" ht="15" customHeight="1">
      <c r="A25" s="191" t="s">
        <v>16</v>
      </c>
      <c r="B25" s="640">
        <v>13623</v>
      </c>
      <c r="C25" s="637">
        <v>56.4</v>
      </c>
      <c r="D25" s="638">
        <v>211</v>
      </c>
      <c r="E25" s="638" t="s">
        <v>2</v>
      </c>
      <c r="F25" s="641">
        <v>524.1</v>
      </c>
      <c r="G25" s="15">
        <v>8.1999999999999993</v>
      </c>
      <c r="H25" s="639">
        <v>4.5</v>
      </c>
    </row>
    <row r="26" spans="1:8" ht="15" customHeight="1">
      <c r="A26" s="191" t="s">
        <v>15</v>
      </c>
      <c r="B26" s="640">
        <v>13904</v>
      </c>
      <c r="C26" s="637">
        <v>75.900000000000006</v>
      </c>
      <c r="D26" s="638">
        <v>72</v>
      </c>
      <c r="E26" s="638">
        <v>66</v>
      </c>
      <c r="F26" s="641">
        <v>576.9</v>
      </c>
      <c r="G26" s="15">
        <v>5.8</v>
      </c>
      <c r="H26" s="644">
        <v>7</v>
      </c>
    </row>
    <row r="27" spans="1:8" ht="15" customHeight="1">
      <c r="A27" s="189" t="s">
        <v>186</v>
      </c>
      <c r="B27" s="643">
        <v>35163</v>
      </c>
      <c r="C27" s="630">
        <v>117.5</v>
      </c>
      <c r="D27" s="631">
        <v>300</v>
      </c>
      <c r="E27" s="631">
        <v>226</v>
      </c>
      <c r="F27" s="634">
        <v>576.4</v>
      </c>
      <c r="G27" s="13">
        <v>9</v>
      </c>
      <c r="H27" s="635">
        <v>6</v>
      </c>
    </row>
    <row r="28" spans="1:8" ht="15" customHeight="1">
      <c r="A28" s="190" t="s">
        <v>218</v>
      </c>
      <c r="B28" s="643"/>
      <c r="C28" s="630"/>
      <c r="D28" s="631"/>
      <c r="E28" s="631"/>
      <c r="F28" s="634"/>
      <c r="G28" s="13"/>
      <c r="H28" s="635"/>
    </row>
    <row r="29" spans="1:8" ht="15" customHeight="1">
      <c r="A29" s="191" t="s">
        <v>3</v>
      </c>
      <c r="B29" s="640">
        <v>20711</v>
      </c>
      <c r="C29" s="637">
        <v>113.7</v>
      </c>
      <c r="D29" s="638">
        <v>223</v>
      </c>
      <c r="E29" s="638">
        <v>226</v>
      </c>
      <c r="F29" s="641">
        <v>591.9</v>
      </c>
      <c r="G29" s="15">
        <v>8.8000000000000007</v>
      </c>
      <c r="H29" s="639">
        <v>5.9</v>
      </c>
    </row>
    <row r="30" spans="1:8" ht="15" customHeight="1">
      <c r="A30" s="191" t="s">
        <v>9</v>
      </c>
      <c r="B30" s="640">
        <v>14452</v>
      </c>
      <c r="C30" s="637">
        <v>123.4</v>
      </c>
      <c r="D30" s="638">
        <v>77</v>
      </c>
      <c r="E30" s="638" t="s">
        <v>2</v>
      </c>
      <c r="F30" s="641">
        <v>545.5</v>
      </c>
      <c r="G30" s="15">
        <v>9.1999999999999993</v>
      </c>
      <c r="H30" s="639">
        <v>6.2</v>
      </c>
    </row>
    <row r="31" spans="1:8" ht="15" customHeight="1">
      <c r="A31" s="189" t="s">
        <v>187</v>
      </c>
      <c r="B31" s="646">
        <v>52453</v>
      </c>
      <c r="C31" s="647">
        <v>83.1</v>
      </c>
      <c r="D31" s="631">
        <v>180</v>
      </c>
      <c r="E31" s="648">
        <v>153</v>
      </c>
      <c r="F31" s="634">
        <v>539.6</v>
      </c>
      <c r="G31" s="13">
        <v>7.3</v>
      </c>
      <c r="H31" s="649">
        <v>4.2</v>
      </c>
    </row>
    <row r="32" spans="1:8" ht="15" customHeight="1">
      <c r="A32" s="190" t="s">
        <v>323</v>
      </c>
      <c r="B32" s="646"/>
      <c r="C32" s="650"/>
      <c r="D32" s="648"/>
      <c r="E32" s="648"/>
      <c r="F32" s="634"/>
      <c r="G32" s="13"/>
      <c r="H32" s="651"/>
    </row>
    <row r="33" spans="1:8" ht="15" customHeight="1">
      <c r="A33" s="192" t="s">
        <v>6</v>
      </c>
      <c r="B33" s="652">
        <v>22290</v>
      </c>
      <c r="C33" s="653">
        <v>88.7</v>
      </c>
      <c r="D33" s="654">
        <v>89</v>
      </c>
      <c r="E33" s="638" t="s">
        <v>2</v>
      </c>
      <c r="F33" s="641">
        <v>566.9</v>
      </c>
      <c r="G33" s="15">
        <v>7.4</v>
      </c>
      <c r="H33" s="655">
        <v>4.2</v>
      </c>
    </row>
    <row r="34" spans="1:8" ht="15" customHeight="1">
      <c r="A34" s="192" t="s">
        <v>7</v>
      </c>
      <c r="B34" s="640">
        <v>16808</v>
      </c>
      <c r="C34" s="637">
        <v>94.2</v>
      </c>
      <c r="D34" s="638">
        <v>30</v>
      </c>
      <c r="E34" s="638">
        <v>153</v>
      </c>
      <c r="F34" s="641">
        <v>532.29999999999995</v>
      </c>
      <c r="G34" s="15">
        <v>5.8</v>
      </c>
      <c r="H34" s="644">
        <v>5</v>
      </c>
    </row>
    <row r="35" spans="1:8" ht="15" customHeight="1">
      <c r="A35" s="191" t="s">
        <v>8</v>
      </c>
      <c r="B35" s="640">
        <v>13356</v>
      </c>
      <c r="C35" s="642">
        <v>66.2</v>
      </c>
      <c r="D35" s="638">
        <v>61</v>
      </c>
      <c r="E35" s="638" t="s">
        <v>2</v>
      </c>
      <c r="F35" s="641">
        <v>503.5</v>
      </c>
      <c r="G35" s="15">
        <v>9.6</v>
      </c>
      <c r="H35" s="639">
        <v>3.6</v>
      </c>
    </row>
    <row r="36" spans="1:8" ht="15" customHeight="1">
      <c r="A36" s="189" t="s">
        <v>188</v>
      </c>
      <c r="B36" s="643">
        <v>37978</v>
      </c>
      <c r="C36" s="645">
        <v>106.7</v>
      </c>
      <c r="D36" s="631">
        <v>224</v>
      </c>
      <c r="E36" s="631">
        <v>66</v>
      </c>
      <c r="F36" s="634">
        <v>648.4</v>
      </c>
      <c r="G36" s="13">
        <v>8.6</v>
      </c>
      <c r="H36" s="635">
        <v>4.8</v>
      </c>
    </row>
    <row r="37" spans="1:8" ht="15" customHeight="1">
      <c r="A37" s="190" t="s">
        <v>182</v>
      </c>
      <c r="B37" s="184"/>
      <c r="C37" s="185"/>
      <c r="D37" s="185"/>
      <c r="E37" s="185"/>
      <c r="F37" s="186"/>
      <c r="G37" s="186"/>
      <c r="H37" s="176"/>
    </row>
    <row r="38" spans="1:8" ht="15" customHeight="1">
      <c r="A38" s="191" t="s">
        <v>56</v>
      </c>
      <c r="B38" s="1004" t="s">
        <v>55</v>
      </c>
      <c r="C38" s="1005" t="s">
        <v>55</v>
      </c>
      <c r="D38" s="1005" t="s">
        <v>55</v>
      </c>
      <c r="E38" s="1005" t="s">
        <v>55</v>
      </c>
      <c r="F38" s="187">
        <v>669.1</v>
      </c>
      <c r="G38" s="187">
        <v>6.1</v>
      </c>
      <c r="H38" s="1006" t="s">
        <v>55</v>
      </c>
    </row>
    <row r="39" spans="1:8" ht="15" customHeight="1">
      <c r="A39" s="191" t="s">
        <v>57</v>
      </c>
      <c r="B39" s="1004" t="s">
        <v>55</v>
      </c>
      <c r="C39" s="1005" t="s">
        <v>55</v>
      </c>
      <c r="D39" s="1005" t="s">
        <v>55</v>
      </c>
      <c r="E39" s="1005" t="s">
        <v>55</v>
      </c>
      <c r="F39" s="187">
        <v>621.70000000000005</v>
      </c>
      <c r="G39" s="187">
        <v>11.9</v>
      </c>
      <c r="H39" s="1006" t="s">
        <v>55</v>
      </c>
    </row>
    <row r="40" spans="1:8">
      <c r="A40" s="178"/>
      <c r="D40" s="177"/>
      <c r="E40" s="177"/>
    </row>
    <row r="41" spans="1:8">
      <c r="A41" s="179" t="s">
        <v>295</v>
      </c>
      <c r="D41" s="177"/>
      <c r="E41" s="177"/>
    </row>
    <row r="42" spans="1:8">
      <c r="A42" s="329" t="s">
        <v>48</v>
      </c>
      <c r="D42" s="177"/>
      <c r="E42" s="177"/>
    </row>
    <row r="43" spans="1:8">
      <c r="A43" s="180"/>
    </row>
    <row r="44" spans="1:8">
      <c r="A44" s="179"/>
    </row>
    <row r="45" spans="1:8">
      <c r="A45" s="178"/>
    </row>
    <row r="46" spans="1:8">
      <c r="A46" s="178"/>
    </row>
    <row r="47" spans="1:8">
      <c r="A47" s="178"/>
    </row>
    <row r="48" spans="1:8">
      <c r="A48" s="178"/>
    </row>
    <row r="49" spans="1:1">
      <c r="A49" s="179"/>
    </row>
    <row r="50" spans="1:1">
      <c r="A50" s="178"/>
    </row>
    <row r="51" spans="1:1">
      <c r="A51" s="178"/>
    </row>
    <row r="52" spans="1:1">
      <c r="A52" s="178"/>
    </row>
    <row r="53" spans="1:1">
      <c r="A53" s="178"/>
    </row>
    <row r="54" spans="1:1">
      <c r="A54" s="178"/>
    </row>
    <row r="55" spans="1:1">
      <c r="A55" s="178"/>
    </row>
    <row r="56" spans="1:1">
      <c r="A56" s="178"/>
    </row>
    <row r="57" spans="1:1">
      <c r="A57" s="178"/>
    </row>
    <row r="58" spans="1:1">
      <c r="A58" s="178"/>
    </row>
    <row r="59" spans="1:1">
      <c r="A59" s="178"/>
    </row>
    <row r="60" spans="1:1">
      <c r="A60" s="170"/>
    </row>
    <row r="61" spans="1:1">
      <c r="A61" s="181"/>
    </row>
    <row r="62" spans="1:1">
      <c r="A62" s="182"/>
    </row>
    <row r="63" spans="1:1">
      <c r="A63" s="181"/>
    </row>
    <row r="64" spans="1:1">
      <c r="A64" s="183"/>
    </row>
    <row r="65" spans="1:1">
      <c r="A65" s="170"/>
    </row>
    <row r="66" spans="1:1">
      <c r="A66" s="170"/>
    </row>
    <row r="67" spans="1:1">
      <c r="A67" s="170"/>
    </row>
    <row r="68" spans="1:1">
      <c r="A68" s="170"/>
    </row>
    <row r="69" spans="1:1">
      <c r="A69" s="170"/>
    </row>
    <row r="70" spans="1:1">
      <c r="A70" s="170"/>
    </row>
    <row r="71" spans="1:1">
      <c r="A71" s="170"/>
    </row>
    <row r="72" spans="1:1">
      <c r="A72" s="170"/>
    </row>
    <row r="73" spans="1:1">
      <c r="A73" s="170"/>
    </row>
    <row r="74" spans="1:1">
      <c r="A74" s="170"/>
    </row>
  </sheetData>
  <mergeCells count="8">
    <mergeCell ref="A4:A6"/>
    <mergeCell ref="H4:H6"/>
    <mergeCell ref="B4:E4"/>
    <mergeCell ref="B5:B6"/>
    <mergeCell ref="C5:C6"/>
    <mergeCell ref="D5:E5"/>
    <mergeCell ref="F4:F6"/>
    <mergeCell ref="G4:G6"/>
  </mergeCells>
  <phoneticPr fontId="3" type="noConversion"/>
  <pageMargins left="0.55118110236220474" right="0.15748031496062992" top="0.98425196850393704" bottom="0.39370078740157483" header="0.51181102362204722" footer="0.51181102362204722"/>
  <pageSetup paperSize="9" scale="7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>
    <tabColor theme="3" tint="0.79998168889431442"/>
    <pageSetUpPr fitToPage="1"/>
  </sheetPr>
  <dimension ref="A1:IT41"/>
  <sheetViews>
    <sheetView workbookViewId="0"/>
  </sheetViews>
  <sheetFormatPr defaultRowHeight="15" customHeight="1"/>
  <cols>
    <col min="1" max="1" width="51.7109375" style="195" customWidth="1"/>
    <col min="2" max="2" width="11.85546875" style="195" customWidth="1"/>
    <col min="3" max="5" width="10.42578125" style="195" customWidth="1"/>
    <col min="6" max="6" width="12.85546875" style="195" customWidth="1"/>
    <col min="7" max="7" width="14.28515625" style="195" customWidth="1"/>
    <col min="8" max="8" width="10.85546875" style="195" customWidth="1"/>
    <col min="9" max="256" width="9.140625" style="195"/>
    <col min="257" max="257" width="51.7109375" style="195" customWidth="1"/>
    <col min="258" max="258" width="11.85546875" style="195" customWidth="1"/>
    <col min="259" max="261" width="10.42578125" style="195" customWidth="1"/>
    <col min="262" max="262" width="12.85546875" style="195" customWidth="1"/>
    <col min="263" max="263" width="14.28515625" style="195" customWidth="1"/>
    <col min="264" max="264" width="10.85546875" style="195" customWidth="1"/>
    <col min="265" max="512" width="9.140625" style="195"/>
    <col min="513" max="513" width="51.7109375" style="195" customWidth="1"/>
    <col min="514" max="514" width="11.85546875" style="195" customWidth="1"/>
    <col min="515" max="517" width="10.42578125" style="195" customWidth="1"/>
    <col min="518" max="518" width="12.85546875" style="195" customWidth="1"/>
    <col min="519" max="519" width="14.28515625" style="195" customWidth="1"/>
    <col min="520" max="520" width="10.85546875" style="195" customWidth="1"/>
    <col min="521" max="768" width="9.140625" style="195"/>
    <col min="769" max="769" width="51.7109375" style="195" customWidth="1"/>
    <col min="770" max="770" width="11.85546875" style="195" customWidth="1"/>
    <col min="771" max="773" width="10.42578125" style="195" customWidth="1"/>
    <col min="774" max="774" width="12.85546875" style="195" customWidth="1"/>
    <col min="775" max="775" width="14.28515625" style="195" customWidth="1"/>
    <col min="776" max="776" width="10.85546875" style="195" customWidth="1"/>
    <col min="777" max="1024" width="9.140625" style="195"/>
    <col min="1025" max="1025" width="51.7109375" style="195" customWidth="1"/>
    <col min="1026" max="1026" width="11.85546875" style="195" customWidth="1"/>
    <col min="1027" max="1029" width="10.42578125" style="195" customWidth="1"/>
    <col min="1030" max="1030" width="12.85546875" style="195" customWidth="1"/>
    <col min="1031" max="1031" width="14.28515625" style="195" customWidth="1"/>
    <col min="1032" max="1032" width="10.85546875" style="195" customWidth="1"/>
    <col min="1033" max="1280" width="9.140625" style="195"/>
    <col min="1281" max="1281" width="51.7109375" style="195" customWidth="1"/>
    <col min="1282" max="1282" width="11.85546875" style="195" customWidth="1"/>
    <col min="1283" max="1285" width="10.42578125" style="195" customWidth="1"/>
    <col min="1286" max="1286" width="12.85546875" style="195" customWidth="1"/>
    <col min="1287" max="1287" width="14.28515625" style="195" customWidth="1"/>
    <col min="1288" max="1288" width="10.85546875" style="195" customWidth="1"/>
    <col min="1289" max="1536" width="9.140625" style="195"/>
    <col min="1537" max="1537" width="51.7109375" style="195" customWidth="1"/>
    <col min="1538" max="1538" width="11.85546875" style="195" customWidth="1"/>
    <col min="1539" max="1541" width="10.42578125" style="195" customWidth="1"/>
    <col min="1542" max="1542" width="12.85546875" style="195" customWidth="1"/>
    <col min="1543" max="1543" width="14.28515625" style="195" customWidth="1"/>
    <col min="1544" max="1544" width="10.85546875" style="195" customWidth="1"/>
    <col min="1545" max="1792" width="9.140625" style="195"/>
    <col min="1793" max="1793" width="51.7109375" style="195" customWidth="1"/>
    <col min="1794" max="1794" width="11.85546875" style="195" customWidth="1"/>
    <col min="1795" max="1797" width="10.42578125" style="195" customWidth="1"/>
    <col min="1798" max="1798" width="12.85546875" style="195" customWidth="1"/>
    <col min="1799" max="1799" width="14.28515625" style="195" customWidth="1"/>
    <col min="1800" max="1800" width="10.85546875" style="195" customWidth="1"/>
    <col min="1801" max="2048" width="9.140625" style="195"/>
    <col min="2049" max="2049" width="51.7109375" style="195" customWidth="1"/>
    <col min="2050" max="2050" width="11.85546875" style="195" customWidth="1"/>
    <col min="2051" max="2053" width="10.42578125" style="195" customWidth="1"/>
    <col min="2054" max="2054" width="12.85546875" style="195" customWidth="1"/>
    <col min="2055" max="2055" width="14.28515625" style="195" customWidth="1"/>
    <col min="2056" max="2056" width="10.85546875" style="195" customWidth="1"/>
    <col min="2057" max="2304" width="9.140625" style="195"/>
    <col min="2305" max="2305" width="51.7109375" style="195" customWidth="1"/>
    <col min="2306" max="2306" width="11.85546875" style="195" customWidth="1"/>
    <col min="2307" max="2309" width="10.42578125" style="195" customWidth="1"/>
    <col min="2310" max="2310" width="12.85546875" style="195" customWidth="1"/>
    <col min="2311" max="2311" width="14.28515625" style="195" customWidth="1"/>
    <col min="2312" max="2312" width="10.85546875" style="195" customWidth="1"/>
    <col min="2313" max="2560" width="9.140625" style="195"/>
    <col min="2561" max="2561" width="51.7109375" style="195" customWidth="1"/>
    <col min="2562" max="2562" width="11.85546875" style="195" customWidth="1"/>
    <col min="2563" max="2565" width="10.42578125" style="195" customWidth="1"/>
    <col min="2566" max="2566" width="12.85546875" style="195" customWidth="1"/>
    <col min="2567" max="2567" width="14.28515625" style="195" customWidth="1"/>
    <col min="2568" max="2568" width="10.85546875" style="195" customWidth="1"/>
    <col min="2569" max="2816" width="9.140625" style="195"/>
    <col min="2817" max="2817" width="51.7109375" style="195" customWidth="1"/>
    <col min="2818" max="2818" width="11.85546875" style="195" customWidth="1"/>
    <col min="2819" max="2821" width="10.42578125" style="195" customWidth="1"/>
    <col min="2822" max="2822" width="12.85546875" style="195" customWidth="1"/>
    <col min="2823" max="2823" width="14.28515625" style="195" customWidth="1"/>
    <col min="2824" max="2824" width="10.85546875" style="195" customWidth="1"/>
    <col min="2825" max="3072" width="9.140625" style="195"/>
    <col min="3073" max="3073" width="51.7109375" style="195" customWidth="1"/>
    <col min="3074" max="3074" width="11.85546875" style="195" customWidth="1"/>
    <col min="3075" max="3077" width="10.42578125" style="195" customWidth="1"/>
    <col min="3078" max="3078" width="12.85546875" style="195" customWidth="1"/>
    <col min="3079" max="3079" width="14.28515625" style="195" customWidth="1"/>
    <col min="3080" max="3080" width="10.85546875" style="195" customWidth="1"/>
    <col min="3081" max="3328" width="9.140625" style="195"/>
    <col min="3329" max="3329" width="51.7109375" style="195" customWidth="1"/>
    <col min="3330" max="3330" width="11.85546875" style="195" customWidth="1"/>
    <col min="3331" max="3333" width="10.42578125" style="195" customWidth="1"/>
    <col min="3334" max="3334" width="12.85546875" style="195" customWidth="1"/>
    <col min="3335" max="3335" width="14.28515625" style="195" customWidth="1"/>
    <col min="3336" max="3336" width="10.85546875" style="195" customWidth="1"/>
    <col min="3337" max="3584" width="9.140625" style="195"/>
    <col min="3585" max="3585" width="51.7109375" style="195" customWidth="1"/>
    <col min="3586" max="3586" width="11.85546875" style="195" customWidth="1"/>
    <col min="3587" max="3589" width="10.42578125" style="195" customWidth="1"/>
    <col min="3590" max="3590" width="12.85546875" style="195" customWidth="1"/>
    <col min="3591" max="3591" width="14.28515625" style="195" customWidth="1"/>
    <col min="3592" max="3592" width="10.85546875" style="195" customWidth="1"/>
    <col min="3593" max="3840" width="9.140625" style="195"/>
    <col min="3841" max="3841" width="51.7109375" style="195" customWidth="1"/>
    <col min="3842" max="3842" width="11.85546875" style="195" customWidth="1"/>
    <col min="3843" max="3845" width="10.42578125" style="195" customWidth="1"/>
    <col min="3846" max="3846" width="12.85546875" style="195" customWidth="1"/>
    <col min="3847" max="3847" width="14.28515625" style="195" customWidth="1"/>
    <col min="3848" max="3848" width="10.85546875" style="195" customWidth="1"/>
    <col min="3849" max="4096" width="9.140625" style="195"/>
    <col min="4097" max="4097" width="51.7109375" style="195" customWidth="1"/>
    <col min="4098" max="4098" width="11.85546875" style="195" customWidth="1"/>
    <col min="4099" max="4101" width="10.42578125" style="195" customWidth="1"/>
    <col min="4102" max="4102" width="12.85546875" style="195" customWidth="1"/>
    <col min="4103" max="4103" width="14.28515625" style="195" customWidth="1"/>
    <col min="4104" max="4104" width="10.85546875" style="195" customWidth="1"/>
    <col min="4105" max="4352" width="9.140625" style="195"/>
    <col min="4353" max="4353" width="51.7109375" style="195" customWidth="1"/>
    <col min="4354" max="4354" width="11.85546875" style="195" customWidth="1"/>
    <col min="4355" max="4357" width="10.42578125" style="195" customWidth="1"/>
    <col min="4358" max="4358" width="12.85546875" style="195" customWidth="1"/>
    <col min="4359" max="4359" width="14.28515625" style="195" customWidth="1"/>
    <col min="4360" max="4360" width="10.85546875" style="195" customWidth="1"/>
    <col min="4361" max="4608" width="9.140625" style="195"/>
    <col min="4609" max="4609" width="51.7109375" style="195" customWidth="1"/>
    <col min="4610" max="4610" width="11.85546875" style="195" customWidth="1"/>
    <col min="4611" max="4613" width="10.42578125" style="195" customWidth="1"/>
    <col min="4614" max="4614" width="12.85546875" style="195" customWidth="1"/>
    <col min="4615" max="4615" width="14.28515625" style="195" customWidth="1"/>
    <col min="4616" max="4616" width="10.85546875" style="195" customWidth="1"/>
    <col min="4617" max="4864" width="9.140625" style="195"/>
    <col min="4865" max="4865" width="51.7109375" style="195" customWidth="1"/>
    <col min="4866" max="4866" width="11.85546875" style="195" customWidth="1"/>
    <col min="4867" max="4869" width="10.42578125" style="195" customWidth="1"/>
    <col min="4870" max="4870" width="12.85546875" style="195" customWidth="1"/>
    <col min="4871" max="4871" width="14.28515625" style="195" customWidth="1"/>
    <col min="4872" max="4872" width="10.85546875" style="195" customWidth="1"/>
    <col min="4873" max="5120" width="9.140625" style="195"/>
    <col min="5121" max="5121" width="51.7109375" style="195" customWidth="1"/>
    <col min="5122" max="5122" width="11.85546875" style="195" customWidth="1"/>
    <col min="5123" max="5125" width="10.42578125" style="195" customWidth="1"/>
    <col min="5126" max="5126" width="12.85546875" style="195" customWidth="1"/>
    <col min="5127" max="5127" width="14.28515625" style="195" customWidth="1"/>
    <col min="5128" max="5128" width="10.85546875" style="195" customWidth="1"/>
    <col min="5129" max="5376" width="9.140625" style="195"/>
    <col min="5377" max="5377" width="51.7109375" style="195" customWidth="1"/>
    <col min="5378" max="5378" width="11.85546875" style="195" customWidth="1"/>
    <col min="5379" max="5381" width="10.42578125" style="195" customWidth="1"/>
    <col min="5382" max="5382" width="12.85546875" style="195" customWidth="1"/>
    <col min="5383" max="5383" width="14.28515625" style="195" customWidth="1"/>
    <col min="5384" max="5384" width="10.85546875" style="195" customWidth="1"/>
    <col min="5385" max="5632" width="9.140625" style="195"/>
    <col min="5633" max="5633" width="51.7109375" style="195" customWidth="1"/>
    <col min="5634" max="5634" width="11.85546875" style="195" customWidth="1"/>
    <col min="5635" max="5637" width="10.42578125" style="195" customWidth="1"/>
    <col min="5638" max="5638" width="12.85546875" style="195" customWidth="1"/>
    <col min="5639" max="5639" width="14.28515625" style="195" customWidth="1"/>
    <col min="5640" max="5640" width="10.85546875" style="195" customWidth="1"/>
    <col min="5641" max="5888" width="9.140625" style="195"/>
    <col min="5889" max="5889" width="51.7109375" style="195" customWidth="1"/>
    <col min="5890" max="5890" width="11.85546875" style="195" customWidth="1"/>
    <col min="5891" max="5893" width="10.42578125" style="195" customWidth="1"/>
    <col min="5894" max="5894" width="12.85546875" style="195" customWidth="1"/>
    <col min="5895" max="5895" width="14.28515625" style="195" customWidth="1"/>
    <col min="5896" max="5896" width="10.85546875" style="195" customWidth="1"/>
    <col min="5897" max="6144" width="9.140625" style="195"/>
    <col min="6145" max="6145" width="51.7109375" style="195" customWidth="1"/>
    <col min="6146" max="6146" width="11.85546875" style="195" customWidth="1"/>
    <col min="6147" max="6149" width="10.42578125" style="195" customWidth="1"/>
    <col min="6150" max="6150" width="12.85546875" style="195" customWidth="1"/>
    <col min="6151" max="6151" width="14.28515625" style="195" customWidth="1"/>
    <col min="6152" max="6152" width="10.85546875" style="195" customWidth="1"/>
    <col min="6153" max="6400" width="9.140625" style="195"/>
    <col min="6401" max="6401" width="51.7109375" style="195" customWidth="1"/>
    <col min="6402" max="6402" width="11.85546875" style="195" customWidth="1"/>
    <col min="6403" max="6405" width="10.42578125" style="195" customWidth="1"/>
    <col min="6406" max="6406" width="12.85546875" style="195" customWidth="1"/>
    <col min="6407" max="6407" width="14.28515625" style="195" customWidth="1"/>
    <col min="6408" max="6408" width="10.85546875" style="195" customWidth="1"/>
    <col min="6409" max="6656" width="9.140625" style="195"/>
    <col min="6657" max="6657" width="51.7109375" style="195" customWidth="1"/>
    <col min="6658" max="6658" width="11.85546875" style="195" customWidth="1"/>
    <col min="6659" max="6661" width="10.42578125" style="195" customWidth="1"/>
    <col min="6662" max="6662" width="12.85546875" style="195" customWidth="1"/>
    <col min="6663" max="6663" width="14.28515625" style="195" customWidth="1"/>
    <col min="6664" max="6664" width="10.85546875" style="195" customWidth="1"/>
    <col min="6665" max="6912" width="9.140625" style="195"/>
    <col min="6913" max="6913" width="51.7109375" style="195" customWidth="1"/>
    <col min="6914" max="6914" width="11.85546875" style="195" customWidth="1"/>
    <col min="6915" max="6917" width="10.42578125" style="195" customWidth="1"/>
    <col min="6918" max="6918" width="12.85546875" style="195" customWidth="1"/>
    <col min="6919" max="6919" width="14.28515625" style="195" customWidth="1"/>
    <col min="6920" max="6920" width="10.85546875" style="195" customWidth="1"/>
    <col min="6921" max="7168" width="9.140625" style="195"/>
    <col min="7169" max="7169" width="51.7109375" style="195" customWidth="1"/>
    <col min="7170" max="7170" width="11.85546875" style="195" customWidth="1"/>
    <col min="7171" max="7173" width="10.42578125" style="195" customWidth="1"/>
    <col min="7174" max="7174" width="12.85546875" style="195" customWidth="1"/>
    <col min="7175" max="7175" width="14.28515625" style="195" customWidth="1"/>
    <col min="7176" max="7176" width="10.85546875" style="195" customWidth="1"/>
    <col min="7177" max="7424" width="9.140625" style="195"/>
    <col min="7425" max="7425" width="51.7109375" style="195" customWidth="1"/>
    <col min="7426" max="7426" width="11.85546875" style="195" customWidth="1"/>
    <col min="7427" max="7429" width="10.42578125" style="195" customWidth="1"/>
    <col min="7430" max="7430" width="12.85546875" style="195" customWidth="1"/>
    <col min="7431" max="7431" width="14.28515625" style="195" customWidth="1"/>
    <col min="7432" max="7432" width="10.85546875" style="195" customWidth="1"/>
    <col min="7433" max="7680" width="9.140625" style="195"/>
    <col min="7681" max="7681" width="51.7109375" style="195" customWidth="1"/>
    <col min="7682" max="7682" width="11.85546875" style="195" customWidth="1"/>
    <col min="7683" max="7685" width="10.42578125" style="195" customWidth="1"/>
    <col min="7686" max="7686" width="12.85546875" style="195" customWidth="1"/>
    <col min="7687" max="7687" width="14.28515625" style="195" customWidth="1"/>
    <col min="7688" max="7688" width="10.85546875" style="195" customWidth="1"/>
    <col min="7689" max="7936" width="9.140625" style="195"/>
    <col min="7937" max="7937" width="51.7109375" style="195" customWidth="1"/>
    <col min="7938" max="7938" width="11.85546875" style="195" customWidth="1"/>
    <col min="7939" max="7941" width="10.42578125" style="195" customWidth="1"/>
    <col min="7942" max="7942" width="12.85546875" style="195" customWidth="1"/>
    <col min="7943" max="7943" width="14.28515625" style="195" customWidth="1"/>
    <col min="7944" max="7944" width="10.85546875" style="195" customWidth="1"/>
    <col min="7945" max="8192" width="9.140625" style="195"/>
    <col min="8193" max="8193" width="51.7109375" style="195" customWidth="1"/>
    <col min="8194" max="8194" width="11.85546875" style="195" customWidth="1"/>
    <col min="8195" max="8197" width="10.42578125" style="195" customWidth="1"/>
    <col min="8198" max="8198" width="12.85546875" style="195" customWidth="1"/>
    <col min="8199" max="8199" width="14.28515625" style="195" customWidth="1"/>
    <col min="8200" max="8200" width="10.85546875" style="195" customWidth="1"/>
    <col min="8201" max="8448" width="9.140625" style="195"/>
    <col min="8449" max="8449" width="51.7109375" style="195" customWidth="1"/>
    <col min="8450" max="8450" width="11.85546875" style="195" customWidth="1"/>
    <col min="8451" max="8453" width="10.42578125" style="195" customWidth="1"/>
    <col min="8454" max="8454" width="12.85546875" style="195" customWidth="1"/>
    <col min="8455" max="8455" width="14.28515625" style="195" customWidth="1"/>
    <col min="8456" max="8456" width="10.85546875" style="195" customWidth="1"/>
    <col min="8457" max="8704" width="9.140625" style="195"/>
    <col min="8705" max="8705" width="51.7109375" style="195" customWidth="1"/>
    <col min="8706" max="8706" width="11.85546875" style="195" customWidth="1"/>
    <col min="8707" max="8709" width="10.42578125" style="195" customWidth="1"/>
    <col min="8710" max="8710" width="12.85546875" style="195" customWidth="1"/>
    <col min="8711" max="8711" width="14.28515625" style="195" customWidth="1"/>
    <col min="8712" max="8712" width="10.85546875" style="195" customWidth="1"/>
    <col min="8713" max="8960" width="9.140625" style="195"/>
    <col min="8961" max="8961" width="51.7109375" style="195" customWidth="1"/>
    <col min="8962" max="8962" width="11.85546875" style="195" customWidth="1"/>
    <col min="8963" max="8965" width="10.42578125" style="195" customWidth="1"/>
    <col min="8966" max="8966" width="12.85546875" style="195" customWidth="1"/>
    <col min="8967" max="8967" width="14.28515625" style="195" customWidth="1"/>
    <col min="8968" max="8968" width="10.85546875" style="195" customWidth="1"/>
    <col min="8969" max="9216" width="9.140625" style="195"/>
    <col min="9217" max="9217" width="51.7109375" style="195" customWidth="1"/>
    <col min="9218" max="9218" width="11.85546875" style="195" customWidth="1"/>
    <col min="9219" max="9221" width="10.42578125" style="195" customWidth="1"/>
    <col min="9222" max="9222" width="12.85546875" style="195" customWidth="1"/>
    <col min="9223" max="9223" width="14.28515625" style="195" customWidth="1"/>
    <col min="9224" max="9224" width="10.85546875" style="195" customWidth="1"/>
    <col min="9225" max="9472" width="9.140625" style="195"/>
    <col min="9473" max="9473" width="51.7109375" style="195" customWidth="1"/>
    <col min="9474" max="9474" width="11.85546875" style="195" customWidth="1"/>
    <col min="9475" max="9477" width="10.42578125" style="195" customWidth="1"/>
    <col min="9478" max="9478" width="12.85546875" style="195" customWidth="1"/>
    <col min="9479" max="9479" width="14.28515625" style="195" customWidth="1"/>
    <col min="9480" max="9480" width="10.85546875" style="195" customWidth="1"/>
    <col min="9481" max="9728" width="9.140625" style="195"/>
    <col min="9729" max="9729" width="51.7109375" style="195" customWidth="1"/>
    <col min="9730" max="9730" width="11.85546875" style="195" customWidth="1"/>
    <col min="9731" max="9733" width="10.42578125" style="195" customWidth="1"/>
    <col min="9734" max="9734" width="12.85546875" style="195" customWidth="1"/>
    <col min="9735" max="9735" width="14.28515625" style="195" customWidth="1"/>
    <col min="9736" max="9736" width="10.85546875" style="195" customWidth="1"/>
    <col min="9737" max="9984" width="9.140625" style="195"/>
    <col min="9985" max="9985" width="51.7109375" style="195" customWidth="1"/>
    <col min="9986" max="9986" width="11.85546875" style="195" customWidth="1"/>
    <col min="9987" max="9989" width="10.42578125" style="195" customWidth="1"/>
    <col min="9990" max="9990" width="12.85546875" style="195" customWidth="1"/>
    <col min="9991" max="9991" width="14.28515625" style="195" customWidth="1"/>
    <col min="9992" max="9992" width="10.85546875" style="195" customWidth="1"/>
    <col min="9993" max="10240" width="9.140625" style="195"/>
    <col min="10241" max="10241" width="51.7109375" style="195" customWidth="1"/>
    <col min="10242" max="10242" width="11.85546875" style="195" customWidth="1"/>
    <col min="10243" max="10245" width="10.42578125" style="195" customWidth="1"/>
    <col min="10246" max="10246" width="12.85546875" style="195" customWidth="1"/>
    <col min="10247" max="10247" width="14.28515625" style="195" customWidth="1"/>
    <col min="10248" max="10248" width="10.85546875" style="195" customWidth="1"/>
    <col min="10249" max="10496" width="9.140625" style="195"/>
    <col min="10497" max="10497" width="51.7109375" style="195" customWidth="1"/>
    <col min="10498" max="10498" width="11.85546875" style="195" customWidth="1"/>
    <col min="10499" max="10501" width="10.42578125" style="195" customWidth="1"/>
    <col min="10502" max="10502" width="12.85546875" style="195" customWidth="1"/>
    <col min="10503" max="10503" width="14.28515625" style="195" customWidth="1"/>
    <col min="10504" max="10504" width="10.85546875" style="195" customWidth="1"/>
    <col min="10505" max="10752" width="9.140625" style="195"/>
    <col min="10753" max="10753" width="51.7109375" style="195" customWidth="1"/>
    <col min="10754" max="10754" width="11.85546875" style="195" customWidth="1"/>
    <col min="10755" max="10757" width="10.42578125" style="195" customWidth="1"/>
    <col min="10758" max="10758" width="12.85546875" style="195" customWidth="1"/>
    <col min="10759" max="10759" width="14.28515625" style="195" customWidth="1"/>
    <col min="10760" max="10760" width="10.85546875" style="195" customWidth="1"/>
    <col min="10761" max="11008" width="9.140625" style="195"/>
    <col min="11009" max="11009" width="51.7109375" style="195" customWidth="1"/>
    <col min="11010" max="11010" width="11.85546875" style="195" customWidth="1"/>
    <col min="11011" max="11013" width="10.42578125" style="195" customWidth="1"/>
    <col min="11014" max="11014" width="12.85546875" style="195" customWidth="1"/>
    <col min="11015" max="11015" width="14.28515625" style="195" customWidth="1"/>
    <col min="11016" max="11016" width="10.85546875" style="195" customWidth="1"/>
    <col min="11017" max="11264" width="9.140625" style="195"/>
    <col min="11265" max="11265" width="51.7109375" style="195" customWidth="1"/>
    <col min="11266" max="11266" width="11.85546875" style="195" customWidth="1"/>
    <col min="11267" max="11269" width="10.42578125" style="195" customWidth="1"/>
    <col min="11270" max="11270" width="12.85546875" style="195" customWidth="1"/>
    <col min="11271" max="11271" width="14.28515625" style="195" customWidth="1"/>
    <col min="11272" max="11272" width="10.85546875" style="195" customWidth="1"/>
    <col min="11273" max="11520" width="9.140625" style="195"/>
    <col min="11521" max="11521" width="51.7109375" style="195" customWidth="1"/>
    <col min="11522" max="11522" width="11.85546875" style="195" customWidth="1"/>
    <col min="11523" max="11525" width="10.42578125" style="195" customWidth="1"/>
    <col min="11526" max="11526" width="12.85546875" style="195" customWidth="1"/>
    <col min="11527" max="11527" width="14.28515625" style="195" customWidth="1"/>
    <col min="11528" max="11528" width="10.85546875" style="195" customWidth="1"/>
    <col min="11529" max="11776" width="9.140625" style="195"/>
    <col min="11777" max="11777" width="51.7109375" style="195" customWidth="1"/>
    <col min="11778" max="11778" width="11.85546875" style="195" customWidth="1"/>
    <col min="11779" max="11781" width="10.42578125" style="195" customWidth="1"/>
    <col min="11782" max="11782" width="12.85546875" style="195" customWidth="1"/>
    <col min="11783" max="11783" width="14.28515625" style="195" customWidth="1"/>
    <col min="11784" max="11784" width="10.85546875" style="195" customWidth="1"/>
    <col min="11785" max="12032" width="9.140625" style="195"/>
    <col min="12033" max="12033" width="51.7109375" style="195" customWidth="1"/>
    <col min="12034" max="12034" width="11.85546875" style="195" customWidth="1"/>
    <col min="12035" max="12037" width="10.42578125" style="195" customWidth="1"/>
    <col min="12038" max="12038" width="12.85546875" style="195" customWidth="1"/>
    <col min="12039" max="12039" width="14.28515625" style="195" customWidth="1"/>
    <col min="12040" max="12040" width="10.85546875" style="195" customWidth="1"/>
    <col min="12041" max="12288" width="9.140625" style="195"/>
    <col min="12289" max="12289" width="51.7109375" style="195" customWidth="1"/>
    <col min="12290" max="12290" width="11.85546875" style="195" customWidth="1"/>
    <col min="12291" max="12293" width="10.42578125" style="195" customWidth="1"/>
    <col min="12294" max="12294" width="12.85546875" style="195" customWidth="1"/>
    <col min="12295" max="12295" width="14.28515625" style="195" customWidth="1"/>
    <col min="12296" max="12296" width="10.85546875" style="195" customWidth="1"/>
    <col min="12297" max="12544" width="9.140625" style="195"/>
    <col min="12545" max="12545" width="51.7109375" style="195" customWidth="1"/>
    <col min="12546" max="12546" width="11.85546875" style="195" customWidth="1"/>
    <col min="12547" max="12549" width="10.42578125" style="195" customWidth="1"/>
    <col min="12550" max="12550" width="12.85546875" style="195" customWidth="1"/>
    <col min="12551" max="12551" width="14.28515625" style="195" customWidth="1"/>
    <col min="12552" max="12552" width="10.85546875" style="195" customWidth="1"/>
    <col min="12553" max="12800" width="9.140625" style="195"/>
    <col min="12801" max="12801" width="51.7109375" style="195" customWidth="1"/>
    <col min="12802" max="12802" width="11.85546875" style="195" customWidth="1"/>
    <col min="12803" max="12805" width="10.42578125" style="195" customWidth="1"/>
    <col min="12806" max="12806" width="12.85546875" style="195" customWidth="1"/>
    <col min="12807" max="12807" width="14.28515625" style="195" customWidth="1"/>
    <col min="12808" max="12808" width="10.85546875" style="195" customWidth="1"/>
    <col min="12809" max="13056" width="9.140625" style="195"/>
    <col min="13057" max="13057" width="51.7109375" style="195" customWidth="1"/>
    <col min="13058" max="13058" width="11.85546875" style="195" customWidth="1"/>
    <col min="13059" max="13061" width="10.42578125" style="195" customWidth="1"/>
    <col min="13062" max="13062" width="12.85546875" style="195" customWidth="1"/>
    <col min="13063" max="13063" width="14.28515625" style="195" customWidth="1"/>
    <col min="13064" max="13064" width="10.85546875" style="195" customWidth="1"/>
    <col min="13065" max="13312" width="9.140625" style="195"/>
    <col min="13313" max="13313" width="51.7109375" style="195" customWidth="1"/>
    <col min="13314" max="13314" width="11.85546875" style="195" customWidth="1"/>
    <col min="13315" max="13317" width="10.42578125" style="195" customWidth="1"/>
    <col min="13318" max="13318" width="12.85546875" style="195" customWidth="1"/>
    <col min="13319" max="13319" width="14.28515625" style="195" customWidth="1"/>
    <col min="13320" max="13320" width="10.85546875" style="195" customWidth="1"/>
    <col min="13321" max="13568" width="9.140625" style="195"/>
    <col min="13569" max="13569" width="51.7109375" style="195" customWidth="1"/>
    <col min="13570" max="13570" width="11.85546875" style="195" customWidth="1"/>
    <col min="13571" max="13573" width="10.42578125" style="195" customWidth="1"/>
    <col min="13574" max="13574" width="12.85546875" style="195" customWidth="1"/>
    <col min="13575" max="13575" width="14.28515625" style="195" customWidth="1"/>
    <col min="13576" max="13576" width="10.85546875" style="195" customWidth="1"/>
    <col min="13577" max="13824" width="9.140625" style="195"/>
    <col min="13825" max="13825" width="51.7109375" style="195" customWidth="1"/>
    <col min="13826" max="13826" width="11.85546875" style="195" customWidth="1"/>
    <col min="13827" max="13829" width="10.42578125" style="195" customWidth="1"/>
    <col min="13830" max="13830" width="12.85546875" style="195" customWidth="1"/>
    <col min="13831" max="13831" width="14.28515625" style="195" customWidth="1"/>
    <col min="13832" max="13832" width="10.85546875" style="195" customWidth="1"/>
    <col min="13833" max="14080" width="9.140625" style="195"/>
    <col min="14081" max="14081" width="51.7109375" style="195" customWidth="1"/>
    <col min="14082" max="14082" width="11.85546875" style="195" customWidth="1"/>
    <col min="14083" max="14085" width="10.42578125" style="195" customWidth="1"/>
    <col min="14086" max="14086" width="12.85546875" style="195" customWidth="1"/>
    <col min="14087" max="14087" width="14.28515625" style="195" customWidth="1"/>
    <col min="14088" max="14088" width="10.85546875" style="195" customWidth="1"/>
    <col min="14089" max="14336" width="9.140625" style="195"/>
    <col min="14337" max="14337" width="51.7109375" style="195" customWidth="1"/>
    <col min="14338" max="14338" width="11.85546875" style="195" customWidth="1"/>
    <col min="14339" max="14341" width="10.42578125" style="195" customWidth="1"/>
    <col min="14342" max="14342" width="12.85546875" style="195" customWidth="1"/>
    <col min="14343" max="14343" width="14.28515625" style="195" customWidth="1"/>
    <col min="14344" max="14344" width="10.85546875" style="195" customWidth="1"/>
    <col min="14345" max="14592" width="9.140625" style="195"/>
    <col min="14593" max="14593" width="51.7109375" style="195" customWidth="1"/>
    <col min="14594" max="14594" width="11.85546875" style="195" customWidth="1"/>
    <col min="14595" max="14597" width="10.42578125" style="195" customWidth="1"/>
    <col min="14598" max="14598" width="12.85546875" style="195" customWidth="1"/>
    <col min="14599" max="14599" width="14.28515625" style="195" customWidth="1"/>
    <col min="14600" max="14600" width="10.85546875" style="195" customWidth="1"/>
    <col min="14601" max="14848" width="9.140625" style="195"/>
    <col min="14849" max="14849" width="51.7109375" style="195" customWidth="1"/>
    <col min="14850" max="14850" width="11.85546875" style="195" customWidth="1"/>
    <col min="14851" max="14853" width="10.42578125" style="195" customWidth="1"/>
    <col min="14854" max="14854" width="12.85546875" style="195" customWidth="1"/>
    <col min="14855" max="14855" width="14.28515625" style="195" customWidth="1"/>
    <col min="14856" max="14856" width="10.85546875" style="195" customWidth="1"/>
    <col min="14857" max="15104" width="9.140625" style="195"/>
    <col min="15105" max="15105" width="51.7109375" style="195" customWidth="1"/>
    <col min="15106" max="15106" width="11.85546875" style="195" customWidth="1"/>
    <col min="15107" max="15109" width="10.42578125" style="195" customWidth="1"/>
    <col min="15110" max="15110" width="12.85546875" style="195" customWidth="1"/>
    <col min="15111" max="15111" width="14.28515625" style="195" customWidth="1"/>
    <col min="15112" max="15112" width="10.85546875" style="195" customWidth="1"/>
    <col min="15113" max="15360" width="9.140625" style="195"/>
    <col min="15361" max="15361" width="51.7109375" style="195" customWidth="1"/>
    <col min="15362" max="15362" width="11.85546875" style="195" customWidth="1"/>
    <col min="15363" max="15365" width="10.42578125" style="195" customWidth="1"/>
    <col min="15366" max="15366" width="12.85546875" style="195" customWidth="1"/>
    <col min="15367" max="15367" width="14.28515625" style="195" customWidth="1"/>
    <col min="15368" max="15368" width="10.85546875" style="195" customWidth="1"/>
    <col min="15369" max="15616" width="9.140625" style="195"/>
    <col min="15617" max="15617" width="51.7109375" style="195" customWidth="1"/>
    <col min="15618" max="15618" width="11.85546875" style="195" customWidth="1"/>
    <col min="15619" max="15621" width="10.42578125" style="195" customWidth="1"/>
    <col min="15622" max="15622" width="12.85546875" style="195" customWidth="1"/>
    <col min="15623" max="15623" width="14.28515625" style="195" customWidth="1"/>
    <col min="15624" max="15624" width="10.85546875" style="195" customWidth="1"/>
    <col min="15625" max="15872" width="9.140625" style="195"/>
    <col min="15873" max="15873" width="51.7109375" style="195" customWidth="1"/>
    <col min="15874" max="15874" width="11.85546875" style="195" customWidth="1"/>
    <col min="15875" max="15877" width="10.42578125" style="195" customWidth="1"/>
    <col min="15878" max="15878" width="12.85546875" style="195" customWidth="1"/>
    <col min="15879" max="15879" width="14.28515625" style="195" customWidth="1"/>
    <col min="15880" max="15880" width="10.85546875" style="195" customWidth="1"/>
    <col min="15881" max="16128" width="9.140625" style="195"/>
    <col min="16129" max="16129" width="51.7109375" style="195" customWidth="1"/>
    <col min="16130" max="16130" width="11.85546875" style="195" customWidth="1"/>
    <col min="16131" max="16133" width="10.42578125" style="195" customWidth="1"/>
    <col min="16134" max="16134" width="12.85546875" style="195" customWidth="1"/>
    <col min="16135" max="16135" width="14.28515625" style="195" customWidth="1"/>
    <col min="16136" max="16136" width="10.85546875" style="195" customWidth="1"/>
    <col min="16137" max="16384" width="9.140625" style="195"/>
  </cols>
  <sheetData>
    <row r="1" spans="1:254" ht="15" customHeight="1">
      <c r="A1" s="196" t="s">
        <v>207</v>
      </c>
    </row>
    <row r="2" spans="1:254" ht="15" customHeight="1">
      <c r="A2" s="316" t="s">
        <v>382</v>
      </c>
    </row>
    <row r="3" spans="1:254" ht="15" customHeight="1" thickBot="1">
      <c r="E3" s="197"/>
      <c r="H3" s="197"/>
    </row>
    <row r="4" spans="1:254" ht="138.75" customHeight="1">
      <c r="A4" s="738" t="s">
        <v>162</v>
      </c>
      <c r="B4" s="370" t="s">
        <v>208</v>
      </c>
      <c r="C4" s="45" t="s">
        <v>209</v>
      </c>
      <c r="D4" s="45" t="s">
        <v>210</v>
      </c>
      <c r="E4" s="46" t="s">
        <v>211</v>
      </c>
      <c r="F4" s="47" t="s">
        <v>212</v>
      </c>
      <c r="G4" s="367" t="s">
        <v>213</v>
      </c>
      <c r="H4" s="735" t="s">
        <v>214</v>
      </c>
    </row>
    <row r="5" spans="1:254" ht="45.75" customHeight="1" thickBot="1">
      <c r="A5" s="739"/>
      <c r="B5" s="737" t="s">
        <v>215</v>
      </c>
      <c r="C5" s="737"/>
      <c r="D5" s="737"/>
      <c r="E5" s="737"/>
      <c r="F5" s="737"/>
      <c r="G5" s="737"/>
      <c r="H5" s="736"/>
    </row>
    <row r="6" spans="1:254" ht="15" customHeight="1">
      <c r="A6" s="48"/>
      <c r="B6" s="49"/>
      <c r="C6" s="50"/>
      <c r="D6" s="50"/>
      <c r="E6" s="50"/>
      <c r="F6" s="51"/>
      <c r="G6" s="51"/>
      <c r="H6" s="52"/>
    </row>
    <row r="7" spans="1:254" ht="15" customHeight="1">
      <c r="A7" s="188" t="s">
        <v>110</v>
      </c>
      <c r="B7" s="413">
        <v>5</v>
      </c>
      <c r="C7" s="414">
        <v>1.7</v>
      </c>
      <c r="D7" s="415">
        <v>10.5</v>
      </c>
      <c r="E7" s="415">
        <v>10.5</v>
      </c>
      <c r="F7" s="416">
        <v>0</v>
      </c>
      <c r="G7" s="415">
        <v>0</v>
      </c>
      <c r="H7" s="417">
        <v>4</v>
      </c>
      <c r="I7" s="196"/>
      <c r="J7" s="196"/>
      <c r="K7" s="196"/>
      <c r="L7" s="196"/>
      <c r="M7" s="196"/>
      <c r="N7" s="196"/>
      <c r="O7" s="196"/>
      <c r="P7" s="196"/>
      <c r="Q7" s="196"/>
      <c r="R7" s="196"/>
      <c r="S7" s="196"/>
      <c r="T7" s="196"/>
      <c r="U7" s="196"/>
      <c r="V7" s="196"/>
      <c r="W7" s="196"/>
      <c r="X7" s="196"/>
      <c r="Y7" s="196"/>
      <c r="Z7" s="196"/>
      <c r="AA7" s="196"/>
      <c r="AB7" s="196"/>
      <c r="AC7" s="196"/>
      <c r="AD7" s="196"/>
      <c r="AE7" s="196"/>
      <c r="AF7" s="196"/>
      <c r="AG7" s="196"/>
      <c r="AH7" s="196"/>
      <c r="AI7" s="196"/>
      <c r="AJ7" s="196"/>
      <c r="AK7" s="196"/>
      <c r="AL7" s="196"/>
      <c r="AM7" s="196"/>
      <c r="AN7" s="196"/>
      <c r="AO7" s="196"/>
      <c r="AP7" s="196"/>
      <c r="AQ7" s="196"/>
      <c r="AR7" s="196"/>
      <c r="AS7" s="196"/>
      <c r="AT7" s="196"/>
      <c r="AU7" s="196"/>
      <c r="AV7" s="196"/>
      <c r="AW7" s="196"/>
      <c r="AX7" s="196"/>
      <c r="AY7" s="196"/>
      <c r="AZ7" s="196"/>
      <c r="BA7" s="196"/>
      <c r="BB7" s="196"/>
      <c r="BC7" s="196"/>
      <c r="BD7" s="196"/>
      <c r="BE7" s="196"/>
      <c r="BF7" s="196"/>
      <c r="BG7" s="196"/>
      <c r="BH7" s="196"/>
      <c r="BI7" s="196"/>
      <c r="BJ7" s="196"/>
      <c r="BK7" s="196"/>
      <c r="BL7" s="196"/>
      <c r="BM7" s="196"/>
      <c r="BN7" s="196"/>
      <c r="BO7" s="196"/>
      <c r="BP7" s="196"/>
      <c r="BQ7" s="196"/>
      <c r="BR7" s="196"/>
      <c r="BS7" s="196"/>
      <c r="BT7" s="196"/>
      <c r="BU7" s="196"/>
      <c r="BV7" s="196"/>
      <c r="BW7" s="196"/>
      <c r="BX7" s="196"/>
      <c r="BY7" s="196"/>
      <c r="BZ7" s="196"/>
      <c r="CA7" s="196"/>
      <c r="CB7" s="196"/>
      <c r="CC7" s="196"/>
      <c r="CD7" s="196"/>
      <c r="CE7" s="196"/>
      <c r="CF7" s="196"/>
      <c r="CG7" s="196"/>
      <c r="CH7" s="196"/>
      <c r="CI7" s="196"/>
      <c r="CJ7" s="196"/>
      <c r="CK7" s="196"/>
      <c r="CL7" s="196"/>
      <c r="CM7" s="196"/>
      <c r="CN7" s="196"/>
      <c r="CO7" s="196"/>
      <c r="CP7" s="196"/>
      <c r="CQ7" s="196"/>
      <c r="CR7" s="196"/>
      <c r="CS7" s="196"/>
      <c r="CT7" s="196"/>
      <c r="CU7" s="196"/>
      <c r="CV7" s="196"/>
      <c r="CW7" s="196"/>
      <c r="CX7" s="196"/>
      <c r="CY7" s="196"/>
      <c r="CZ7" s="196"/>
      <c r="DA7" s="196"/>
      <c r="DB7" s="196"/>
      <c r="DC7" s="196"/>
      <c r="DD7" s="196"/>
      <c r="DE7" s="196"/>
      <c r="DF7" s="196"/>
      <c r="DG7" s="196"/>
      <c r="DH7" s="196"/>
      <c r="DI7" s="196"/>
      <c r="DJ7" s="196"/>
      <c r="DK7" s="196"/>
      <c r="DL7" s="196"/>
      <c r="DM7" s="196"/>
      <c r="DN7" s="196"/>
      <c r="DO7" s="196"/>
      <c r="DP7" s="196"/>
      <c r="DQ7" s="196"/>
      <c r="DR7" s="196"/>
      <c r="DS7" s="196"/>
      <c r="DT7" s="196"/>
      <c r="DU7" s="196"/>
      <c r="DV7" s="196"/>
      <c r="DW7" s="196"/>
      <c r="DX7" s="196"/>
      <c r="DY7" s="196"/>
      <c r="DZ7" s="196"/>
      <c r="EA7" s="196"/>
      <c r="EB7" s="196"/>
      <c r="EC7" s="196"/>
      <c r="ED7" s="196"/>
      <c r="EE7" s="196"/>
      <c r="EF7" s="196"/>
      <c r="EG7" s="196"/>
      <c r="EH7" s="196"/>
      <c r="EI7" s="196"/>
      <c r="EJ7" s="196"/>
      <c r="EK7" s="196"/>
      <c r="EL7" s="196"/>
      <c r="EM7" s="196"/>
      <c r="EN7" s="196"/>
      <c r="EO7" s="196"/>
      <c r="EP7" s="196"/>
      <c r="EQ7" s="196"/>
      <c r="ER7" s="196"/>
      <c r="ES7" s="196"/>
      <c r="ET7" s="196"/>
      <c r="EU7" s="196"/>
      <c r="EV7" s="196"/>
      <c r="EW7" s="196"/>
      <c r="EX7" s="196"/>
      <c r="EY7" s="196"/>
      <c r="EZ7" s="196"/>
      <c r="FA7" s="196"/>
      <c r="FB7" s="196"/>
      <c r="FC7" s="196"/>
      <c r="FD7" s="196"/>
      <c r="FE7" s="196"/>
      <c r="FF7" s="196"/>
      <c r="FG7" s="196"/>
      <c r="FH7" s="196"/>
      <c r="FI7" s="196"/>
      <c r="FJ7" s="196"/>
      <c r="FK7" s="196"/>
      <c r="FL7" s="196"/>
      <c r="FM7" s="196"/>
      <c r="FN7" s="196"/>
      <c r="FO7" s="196"/>
      <c r="FP7" s="196"/>
      <c r="FQ7" s="196"/>
      <c r="FR7" s="196"/>
      <c r="FS7" s="196"/>
      <c r="FT7" s="196"/>
      <c r="FU7" s="196"/>
      <c r="FV7" s="196"/>
      <c r="FW7" s="196"/>
      <c r="FX7" s="196"/>
      <c r="FY7" s="196"/>
      <c r="FZ7" s="196"/>
      <c r="GA7" s="196"/>
      <c r="GB7" s="196"/>
      <c r="GC7" s="196"/>
      <c r="GD7" s="196"/>
      <c r="GE7" s="196"/>
      <c r="GF7" s="196"/>
      <c r="GG7" s="196"/>
      <c r="GH7" s="196"/>
      <c r="GI7" s="196"/>
      <c r="GJ7" s="196"/>
      <c r="GK7" s="196"/>
      <c r="GL7" s="196"/>
      <c r="GM7" s="196"/>
      <c r="GN7" s="196"/>
      <c r="GO7" s="196"/>
      <c r="GP7" s="196"/>
      <c r="GQ7" s="196"/>
      <c r="GR7" s="196"/>
      <c r="GS7" s="196"/>
      <c r="GT7" s="196"/>
      <c r="GU7" s="196"/>
      <c r="GV7" s="196"/>
      <c r="GW7" s="196"/>
      <c r="GX7" s="196"/>
      <c r="GY7" s="196"/>
      <c r="GZ7" s="196"/>
      <c r="HA7" s="196"/>
      <c r="HB7" s="196"/>
      <c r="HC7" s="196"/>
      <c r="HD7" s="196"/>
      <c r="HE7" s="196"/>
      <c r="HF7" s="196"/>
      <c r="HG7" s="196"/>
      <c r="HH7" s="196"/>
      <c r="HI7" s="196"/>
      <c r="HJ7" s="196"/>
      <c r="HK7" s="196"/>
      <c r="HL7" s="196"/>
      <c r="HM7" s="196"/>
      <c r="HN7" s="196"/>
      <c r="HO7" s="196"/>
      <c r="HP7" s="196"/>
      <c r="HQ7" s="196"/>
      <c r="HR7" s="196"/>
      <c r="HS7" s="196"/>
      <c r="HT7" s="196"/>
      <c r="HU7" s="196"/>
      <c r="HV7" s="196"/>
      <c r="HW7" s="196"/>
      <c r="HX7" s="196"/>
      <c r="HY7" s="196"/>
      <c r="HZ7" s="196"/>
      <c r="IA7" s="196"/>
      <c r="IB7" s="196"/>
      <c r="IC7" s="196"/>
      <c r="ID7" s="196"/>
      <c r="IE7" s="196"/>
      <c r="IF7" s="196"/>
      <c r="IG7" s="196"/>
      <c r="IH7" s="196"/>
      <c r="II7" s="196"/>
      <c r="IJ7" s="196"/>
      <c r="IK7" s="196"/>
      <c r="IL7" s="196"/>
      <c r="IM7" s="196"/>
      <c r="IN7" s="196"/>
      <c r="IO7" s="196"/>
      <c r="IP7" s="196"/>
      <c r="IQ7" s="196"/>
      <c r="IR7" s="196"/>
      <c r="IS7" s="196"/>
      <c r="IT7" s="196"/>
    </row>
    <row r="8" spans="1:254" ht="15" customHeight="1">
      <c r="A8" s="189" t="s">
        <v>111</v>
      </c>
      <c r="B8" s="418">
        <v>5.0999999999999996</v>
      </c>
      <c r="C8" s="414">
        <v>1.6</v>
      </c>
      <c r="D8" s="414">
        <v>10.5</v>
      </c>
      <c r="E8" s="414">
        <v>10.5</v>
      </c>
      <c r="F8" s="419">
        <v>0</v>
      </c>
      <c r="G8" s="416">
        <v>0</v>
      </c>
      <c r="H8" s="417">
        <v>3.9</v>
      </c>
      <c r="I8" s="196"/>
      <c r="J8" s="196"/>
      <c r="K8" s="196"/>
      <c r="L8" s="196"/>
      <c r="M8" s="196"/>
      <c r="N8" s="196"/>
      <c r="O8" s="196"/>
      <c r="P8" s="196"/>
      <c r="Q8" s="196"/>
      <c r="R8" s="196"/>
      <c r="S8" s="196"/>
      <c r="T8" s="196"/>
      <c r="U8" s="196"/>
      <c r="V8" s="196"/>
      <c r="W8" s="196"/>
      <c r="X8" s="196"/>
      <c r="Y8" s="196"/>
      <c r="Z8" s="196"/>
      <c r="AA8" s="196"/>
      <c r="AB8" s="196"/>
      <c r="AC8" s="196"/>
      <c r="AD8" s="196"/>
      <c r="AE8" s="196"/>
      <c r="AF8" s="196"/>
      <c r="AG8" s="196"/>
      <c r="AH8" s="196"/>
      <c r="AI8" s="196"/>
      <c r="AJ8" s="196"/>
      <c r="AK8" s="196"/>
      <c r="AL8" s="196"/>
      <c r="AM8" s="196"/>
      <c r="AN8" s="196"/>
      <c r="AO8" s="196"/>
      <c r="AP8" s="196"/>
      <c r="AQ8" s="196"/>
      <c r="AR8" s="196"/>
      <c r="AS8" s="196"/>
      <c r="AT8" s="196"/>
      <c r="AU8" s="196"/>
      <c r="AV8" s="196"/>
      <c r="AW8" s="196"/>
      <c r="AX8" s="196"/>
      <c r="AY8" s="196"/>
      <c r="AZ8" s="196"/>
      <c r="BA8" s="196"/>
      <c r="BB8" s="196"/>
      <c r="BC8" s="196"/>
      <c r="BD8" s="196"/>
      <c r="BE8" s="196"/>
      <c r="BF8" s="196"/>
      <c r="BG8" s="196"/>
      <c r="BH8" s="196"/>
      <c r="BI8" s="196"/>
      <c r="BJ8" s="196"/>
      <c r="BK8" s="196"/>
      <c r="BL8" s="196"/>
      <c r="BM8" s="196"/>
      <c r="BN8" s="196"/>
      <c r="BO8" s="196"/>
      <c r="BP8" s="196"/>
      <c r="BQ8" s="196"/>
      <c r="BR8" s="196"/>
      <c r="BS8" s="196"/>
      <c r="BT8" s="196"/>
      <c r="BU8" s="196"/>
      <c r="BV8" s="196"/>
      <c r="BW8" s="196"/>
      <c r="BX8" s="196"/>
      <c r="BY8" s="196"/>
      <c r="BZ8" s="196"/>
      <c r="CA8" s="196"/>
      <c r="CB8" s="196"/>
      <c r="CC8" s="196"/>
      <c r="CD8" s="196"/>
      <c r="CE8" s="196"/>
      <c r="CF8" s="196"/>
      <c r="CG8" s="196"/>
      <c r="CH8" s="196"/>
      <c r="CI8" s="196"/>
      <c r="CJ8" s="196"/>
      <c r="CK8" s="196"/>
      <c r="CL8" s="196"/>
      <c r="CM8" s="196"/>
      <c r="CN8" s="196"/>
      <c r="CO8" s="196"/>
      <c r="CP8" s="196"/>
      <c r="CQ8" s="196"/>
      <c r="CR8" s="196"/>
      <c r="CS8" s="196"/>
      <c r="CT8" s="196"/>
      <c r="CU8" s="196"/>
      <c r="CV8" s="196"/>
      <c r="CW8" s="196"/>
      <c r="CX8" s="196"/>
      <c r="CY8" s="196"/>
      <c r="CZ8" s="196"/>
      <c r="DA8" s="196"/>
      <c r="DB8" s="196"/>
      <c r="DC8" s="196"/>
      <c r="DD8" s="196"/>
      <c r="DE8" s="196"/>
      <c r="DF8" s="196"/>
      <c r="DG8" s="196"/>
      <c r="DH8" s="196"/>
      <c r="DI8" s="196"/>
      <c r="DJ8" s="196"/>
      <c r="DK8" s="196"/>
      <c r="DL8" s="196"/>
      <c r="DM8" s="196"/>
      <c r="DN8" s="196"/>
      <c r="DO8" s="196"/>
      <c r="DP8" s="196"/>
      <c r="DQ8" s="196"/>
      <c r="DR8" s="196"/>
      <c r="DS8" s="196"/>
      <c r="DT8" s="196"/>
      <c r="DU8" s="196"/>
      <c r="DV8" s="196"/>
      <c r="DW8" s="196"/>
      <c r="DX8" s="196"/>
      <c r="DY8" s="196"/>
      <c r="DZ8" s="196"/>
      <c r="EA8" s="196"/>
      <c r="EB8" s="196"/>
      <c r="EC8" s="196"/>
      <c r="ED8" s="196"/>
      <c r="EE8" s="196"/>
      <c r="EF8" s="196"/>
      <c r="EG8" s="196"/>
      <c r="EH8" s="196"/>
      <c r="EI8" s="196"/>
      <c r="EJ8" s="196"/>
      <c r="EK8" s="196"/>
      <c r="EL8" s="196"/>
      <c r="EM8" s="196"/>
      <c r="EN8" s="196"/>
      <c r="EO8" s="196"/>
      <c r="EP8" s="196"/>
      <c r="EQ8" s="196"/>
      <c r="ER8" s="196"/>
      <c r="ES8" s="196"/>
      <c r="ET8" s="196"/>
      <c r="EU8" s="196"/>
      <c r="EV8" s="196"/>
      <c r="EW8" s="196"/>
      <c r="EX8" s="196"/>
      <c r="EY8" s="196"/>
      <c r="EZ8" s="196"/>
      <c r="FA8" s="196"/>
      <c r="FB8" s="196"/>
      <c r="FC8" s="196"/>
      <c r="FD8" s="196"/>
      <c r="FE8" s="196"/>
      <c r="FF8" s="196"/>
      <c r="FG8" s="196"/>
      <c r="FH8" s="196"/>
      <c r="FI8" s="196"/>
      <c r="FJ8" s="196"/>
      <c r="FK8" s="196"/>
      <c r="FL8" s="196"/>
      <c r="FM8" s="196"/>
      <c r="FN8" s="196"/>
      <c r="FO8" s="196"/>
      <c r="FP8" s="196"/>
      <c r="FQ8" s="196"/>
      <c r="FR8" s="196"/>
      <c r="FS8" s="196"/>
      <c r="FT8" s="196"/>
      <c r="FU8" s="196"/>
      <c r="FV8" s="196"/>
      <c r="FW8" s="196"/>
      <c r="FX8" s="196"/>
      <c r="FY8" s="196"/>
      <c r="FZ8" s="196"/>
      <c r="GA8" s="196"/>
      <c r="GB8" s="196"/>
      <c r="GC8" s="196"/>
      <c r="GD8" s="196"/>
      <c r="GE8" s="196"/>
      <c r="GF8" s="196"/>
      <c r="GG8" s="196"/>
      <c r="GH8" s="196"/>
      <c r="GI8" s="196"/>
      <c r="GJ8" s="196"/>
      <c r="GK8" s="196"/>
      <c r="GL8" s="196"/>
      <c r="GM8" s="196"/>
      <c r="GN8" s="196"/>
      <c r="GO8" s="196"/>
      <c r="GP8" s="196"/>
      <c r="GQ8" s="196"/>
      <c r="GR8" s="196"/>
      <c r="GS8" s="196"/>
      <c r="GT8" s="196"/>
      <c r="GU8" s="196"/>
      <c r="GV8" s="196"/>
      <c r="GW8" s="196"/>
      <c r="GX8" s="196"/>
      <c r="GY8" s="196"/>
      <c r="GZ8" s="196"/>
      <c r="HA8" s="196"/>
      <c r="HB8" s="196"/>
      <c r="HC8" s="196"/>
      <c r="HD8" s="196"/>
      <c r="HE8" s="196"/>
      <c r="HF8" s="196"/>
      <c r="HG8" s="196"/>
      <c r="HH8" s="196"/>
      <c r="HI8" s="196"/>
      <c r="HJ8" s="196"/>
      <c r="HK8" s="196"/>
      <c r="HL8" s="196"/>
      <c r="HM8" s="196"/>
      <c r="HN8" s="196"/>
      <c r="HO8" s="196"/>
      <c r="HP8" s="196"/>
      <c r="HQ8" s="196"/>
      <c r="HR8" s="196"/>
      <c r="HS8" s="196"/>
      <c r="HT8" s="196"/>
      <c r="HU8" s="196"/>
      <c r="HV8" s="196"/>
      <c r="HW8" s="196"/>
      <c r="HX8" s="196"/>
      <c r="HY8" s="196"/>
      <c r="HZ8" s="196"/>
      <c r="IA8" s="196"/>
      <c r="IB8" s="196"/>
      <c r="IC8" s="196"/>
      <c r="ID8" s="196"/>
      <c r="IE8" s="196"/>
      <c r="IF8" s="196"/>
      <c r="IG8" s="196"/>
      <c r="IH8" s="196"/>
      <c r="II8" s="196"/>
      <c r="IJ8" s="196"/>
      <c r="IK8" s="196"/>
      <c r="IL8" s="196"/>
      <c r="IM8" s="196"/>
      <c r="IN8" s="196"/>
      <c r="IO8" s="196"/>
      <c r="IP8" s="196"/>
      <c r="IQ8" s="196"/>
      <c r="IR8" s="196"/>
      <c r="IS8" s="196"/>
      <c r="IT8" s="196"/>
    </row>
    <row r="9" spans="1:254" s="196" customFormat="1" ht="15" customHeight="1">
      <c r="A9" s="190" t="s">
        <v>112</v>
      </c>
      <c r="B9" s="420"/>
      <c r="C9" s="134"/>
      <c r="D9" s="134"/>
      <c r="E9" s="134"/>
      <c r="F9" s="134"/>
      <c r="G9" s="421"/>
      <c r="H9" s="422"/>
      <c r="I9" s="195"/>
      <c r="J9" s="195"/>
      <c r="K9" s="195"/>
      <c r="L9" s="195"/>
      <c r="M9" s="195"/>
      <c r="N9" s="195"/>
      <c r="O9" s="195"/>
      <c r="P9" s="195"/>
      <c r="Q9" s="195"/>
      <c r="R9" s="195"/>
      <c r="S9" s="195"/>
      <c r="T9" s="195"/>
      <c r="U9" s="195"/>
      <c r="V9" s="195"/>
      <c r="W9" s="195"/>
      <c r="X9" s="195"/>
      <c r="Y9" s="195"/>
      <c r="Z9" s="195"/>
      <c r="AA9" s="195"/>
      <c r="AB9" s="195"/>
      <c r="AC9" s="195"/>
      <c r="AD9" s="195"/>
      <c r="AE9" s="195"/>
      <c r="AF9" s="195"/>
      <c r="AG9" s="195"/>
      <c r="AH9" s="195"/>
      <c r="AI9" s="195"/>
      <c r="AJ9" s="195"/>
      <c r="AK9" s="195"/>
      <c r="AL9" s="195"/>
      <c r="AM9" s="195"/>
      <c r="AN9" s="195"/>
      <c r="AO9" s="195"/>
      <c r="AP9" s="195"/>
      <c r="AQ9" s="195"/>
      <c r="AR9" s="195"/>
      <c r="AS9" s="195"/>
      <c r="AT9" s="195"/>
      <c r="AU9" s="195"/>
      <c r="AV9" s="195"/>
      <c r="AW9" s="195"/>
      <c r="AX9" s="195"/>
      <c r="AY9" s="195"/>
      <c r="AZ9" s="195"/>
      <c r="BA9" s="195"/>
      <c r="BB9" s="195"/>
      <c r="BC9" s="195"/>
      <c r="BD9" s="195"/>
      <c r="BE9" s="195"/>
      <c r="BF9" s="195"/>
      <c r="BG9" s="195"/>
      <c r="BH9" s="195"/>
      <c r="BI9" s="195"/>
      <c r="BJ9" s="195"/>
      <c r="BK9" s="195"/>
      <c r="BL9" s="195"/>
      <c r="BM9" s="195"/>
      <c r="BN9" s="195"/>
      <c r="BO9" s="195"/>
      <c r="BP9" s="195"/>
      <c r="BQ9" s="195"/>
      <c r="BR9" s="195"/>
      <c r="BS9" s="195"/>
      <c r="BT9" s="195"/>
      <c r="BU9" s="195"/>
      <c r="BV9" s="195"/>
      <c r="BW9" s="195"/>
      <c r="BX9" s="195"/>
      <c r="BY9" s="195"/>
      <c r="BZ9" s="195"/>
      <c r="CA9" s="195"/>
      <c r="CB9" s="195"/>
      <c r="CC9" s="195"/>
      <c r="CD9" s="195"/>
      <c r="CE9" s="195"/>
      <c r="CF9" s="195"/>
      <c r="CG9" s="195"/>
      <c r="CH9" s="195"/>
      <c r="CI9" s="195"/>
      <c r="CJ9" s="195"/>
      <c r="CK9" s="195"/>
      <c r="CL9" s="195"/>
      <c r="CM9" s="195"/>
      <c r="CN9" s="195"/>
      <c r="CO9" s="195"/>
      <c r="CP9" s="195"/>
      <c r="CQ9" s="195"/>
      <c r="CR9" s="195"/>
      <c r="CS9" s="195"/>
      <c r="CT9" s="195"/>
      <c r="CU9" s="195"/>
      <c r="CV9" s="195"/>
      <c r="CW9" s="195"/>
      <c r="CX9" s="195"/>
      <c r="CY9" s="195"/>
      <c r="CZ9" s="195"/>
      <c r="DA9" s="195"/>
      <c r="DB9" s="195"/>
      <c r="DC9" s="195"/>
      <c r="DD9" s="195"/>
      <c r="DE9" s="195"/>
      <c r="DF9" s="195"/>
      <c r="DG9" s="195"/>
      <c r="DH9" s="195"/>
      <c r="DI9" s="195"/>
      <c r="DJ9" s="195"/>
      <c r="DK9" s="195"/>
      <c r="DL9" s="195"/>
      <c r="DM9" s="195"/>
      <c r="DN9" s="195"/>
      <c r="DO9" s="195"/>
      <c r="DP9" s="195"/>
      <c r="DQ9" s="195"/>
      <c r="DR9" s="195"/>
      <c r="DS9" s="195"/>
      <c r="DT9" s="195"/>
      <c r="DU9" s="195"/>
      <c r="DV9" s="195"/>
      <c r="DW9" s="195"/>
      <c r="DX9" s="195"/>
      <c r="DY9" s="195"/>
      <c r="DZ9" s="195"/>
      <c r="EA9" s="195"/>
      <c r="EB9" s="195"/>
      <c r="EC9" s="195"/>
      <c r="ED9" s="195"/>
      <c r="EE9" s="195"/>
      <c r="EF9" s="195"/>
      <c r="EG9" s="195"/>
      <c r="EH9" s="195"/>
      <c r="EI9" s="195"/>
      <c r="EJ9" s="195"/>
      <c r="EK9" s="195"/>
      <c r="EL9" s="195"/>
      <c r="EM9" s="195"/>
      <c r="EN9" s="195"/>
      <c r="EO9" s="195"/>
      <c r="EP9" s="195"/>
      <c r="EQ9" s="195"/>
      <c r="ER9" s="195"/>
      <c r="ES9" s="195"/>
      <c r="ET9" s="195"/>
      <c r="EU9" s="195"/>
      <c r="EV9" s="195"/>
      <c r="EW9" s="195"/>
      <c r="EX9" s="195"/>
      <c r="EY9" s="195"/>
      <c r="EZ9" s="195"/>
      <c r="FA9" s="195"/>
      <c r="FB9" s="195"/>
      <c r="FC9" s="195"/>
      <c r="FD9" s="195"/>
      <c r="FE9" s="195"/>
      <c r="FF9" s="195"/>
      <c r="FG9" s="195"/>
      <c r="FH9" s="195"/>
      <c r="FI9" s="195"/>
      <c r="FJ9" s="195"/>
      <c r="FK9" s="195"/>
      <c r="FL9" s="195"/>
      <c r="FM9" s="195"/>
      <c r="FN9" s="195"/>
      <c r="FO9" s="195"/>
      <c r="FP9" s="195"/>
      <c r="FQ9" s="195"/>
      <c r="FR9" s="195"/>
      <c r="FS9" s="195"/>
      <c r="FT9" s="195"/>
      <c r="FU9" s="195"/>
      <c r="FV9" s="195"/>
      <c r="FW9" s="195"/>
      <c r="FX9" s="195"/>
      <c r="FY9" s="195"/>
      <c r="FZ9" s="195"/>
      <c r="GA9" s="195"/>
      <c r="GB9" s="195"/>
      <c r="GC9" s="195"/>
      <c r="GD9" s="195"/>
      <c r="GE9" s="195"/>
      <c r="GF9" s="195"/>
      <c r="GG9" s="195"/>
      <c r="GH9" s="195"/>
      <c r="GI9" s="195"/>
      <c r="GJ9" s="195"/>
      <c r="GK9" s="195"/>
      <c r="GL9" s="195"/>
      <c r="GM9" s="195"/>
      <c r="GN9" s="195"/>
      <c r="GO9" s="195"/>
      <c r="GP9" s="195"/>
      <c r="GQ9" s="195"/>
      <c r="GR9" s="195"/>
      <c r="GS9" s="195"/>
      <c r="GT9" s="195"/>
      <c r="GU9" s="195"/>
      <c r="GV9" s="195"/>
      <c r="GW9" s="195"/>
      <c r="GX9" s="195"/>
      <c r="GY9" s="195"/>
      <c r="GZ9" s="195"/>
      <c r="HA9" s="195"/>
      <c r="HB9" s="195"/>
      <c r="HC9" s="195"/>
      <c r="HD9" s="195"/>
      <c r="HE9" s="195"/>
      <c r="HF9" s="195"/>
      <c r="HG9" s="195"/>
      <c r="HH9" s="195"/>
      <c r="HI9" s="195"/>
      <c r="HJ9" s="195"/>
      <c r="HK9" s="195"/>
      <c r="HL9" s="195"/>
      <c r="HM9" s="195"/>
      <c r="HN9" s="195"/>
      <c r="HO9" s="195"/>
      <c r="HP9" s="195"/>
      <c r="HQ9" s="195"/>
      <c r="HR9" s="195"/>
      <c r="HS9" s="195"/>
      <c r="HT9" s="195"/>
      <c r="HU9" s="195"/>
      <c r="HV9" s="195"/>
      <c r="HW9" s="195"/>
      <c r="HX9" s="195"/>
      <c r="HY9" s="195"/>
      <c r="HZ9" s="195"/>
      <c r="IA9" s="195"/>
      <c r="IB9" s="195"/>
      <c r="IC9" s="195"/>
      <c r="ID9" s="195"/>
      <c r="IE9" s="195"/>
      <c r="IF9" s="195"/>
      <c r="IG9" s="195"/>
      <c r="IH9" s="195"/>
      <c r="II9" s="195"/>
      <c r="IJ9" s="195"/>
      <c r="IK9" s="195"/>
      <c r="IL9" s="195"/>
      <c r="IM9" s="195"/>
      <c r="IN9" s="195"/>
      <c r="IO9" s="195"/>
      <c r="IP9" s="195"/>
      <c r="IQ9" s="195"/>
      <c r="IR9" s="195"/>
      <c r="IS9" s="195"/>
      <c r="IT9" s="195"/>
    </row>
    <row r="10" spans="1:254" s="196" customFormat="1" ht="15" customHeight="1">
      <c r="A10" s="191" t="s">
        <v>4</v>
      </c>
      <c r="B10" s="423">
        <v>5.4</v>
      </c>
      <c r="C10" s="134">
        <v>1.3</v>
      </c>
      <c r="D10" s="421">
        <v>11.3</v>
      </c>
      <c r="E10" s="421">
        <v>9.4</v>
      </c>
      <c r="F10" s="421">
        <v>1.9</v>
      </c>
      <c r="G10" s="421">
        <v>1.2</v>
      </c>
      <c r="H10" s="422">
        <v>3.7</v>
      </c>
      <c r="I10" s="195"/>
      <c r="J10" s="195"/>
      <c r="K10" s="195"/>
      <c r="L10" s="195"/>
      <c r="M10" s="195"/>
      <c r="N10" s="195"/>
      <c r="O10" s="195"/>
      <c r="P10" s="195"/>
      <c r="Q10" s="195"/>
      <c r="R10" s="195"/>
      <c r="S10" s="195"/>
      <c r="T10" s="195"/>
      <c r="U10" s="195"/>
      <c r="V10" s="195"/>
      <c r="W10" s="195"/>
      <c r="X10" s="195"/>
      <c r="Y10" s="195"/>
      <c r="Z10" s="195"/>
      <c r="AA10" s="195"/>
      <c r="AB10" s="195"/>
      <c r="AC10" s="195"/>
      <c r="AD10" s="195"/>
      <c r="AE10" s="195"/>
      <c r="AF10" s="195"/>
      <c r="AG10" s="195"/>
      <c r="AH10" s="195"/>
      <c r="AI10" s="195"/>
      <c r="AJ10" s="195"/>
      <c r="AK10" s="195"/>
      <c r="AL10" s="195"/>
      <c r="AM10" s="195"/>
      <c r="AN10" s="195"/>
      <c r="AO10" s="195"/>
      <c r="AP10" s="195"/>
      <c r="AQ10" s="195"/>
      <c r="AR10" s="195"/>
      <c r="AS10" s="195"/>
      <c r="AT10" s="195"/>
      <c r="AU10" s="195"/>
      <c r="AV10" s="195"/>
      <c r="AW10" s="195"/>
      <c r="AX10" s="195"/>
      <c r="AY10" s="195"/>
      <c r="AZ10" s="195"/>
      <c r="BA10" s="195"/>
      <c r="BB10" s="195"/>
      <c r="BC10" s="195"/>
      <c r="BD10" s="195"/>
      <c r="BE10" s="195"/>
      <c r="BF10" s="195"/>
      <c r="BG10" s="195"/>
      <c r="BH10" s="195"/>
      <c r="BI10" s="195"/>
      <c r="BJ10" s="195"/>
      <c r="BK10" s="195"/>
      <c r="BL10" s="195"/>
      <c r="BM10" s="195"/>
      <c r="BN10" s="195"/>
      <c r="BO10" s="195"/>
      <c r="BP10" s="195"/>
      <c r="BQ10" s="195"/>
      <c r="BR10" s="195"/>
      <c r="BS10" s="195"/>
      <c r="BT10" s="195"/>
      <c r="BU10" s="195"/>
      <c r="BV10" s="195"/>
      <c r="BW10" s="195"/>
      <c r="BX10" s="195"/>
      <c r="BY10" s="195"/>
      <c r="BZ10" s="195"/>
      <c r="CA10" s="195"/>
      <c r="CB10" s="195"/>
      <c r="CC10" s="195"/>
      <c r="CD10" s="195"/>
      <c r="CE10" s="195"/>
      <c r="CF10" s="195"/>
      <c r="CG10" s="195"/>
      <c r="CH10" s="195"/>
      <c r="CI10" s="195"/>
      <c r="CJ10" s="195"/>
      <c r="CK10" s="195"/>
      <c r="CL10" s="195"/>
      <c r="CM10" s="195"/>
      <c r="CN10" s="195"/>
      <c r="CO10" s="195"/>
      <c r="CP10" s="195"/>
      <c r="CQ10" s="195"/>
      <c r="CR10" s="195"/>
      <c r="CS10" s="195"/>
      <c r="CT10" s="195"/>
      <c r="CU10" s="195"/>
      <c r="CV10" s="195"/>
      <c r="CW10" s="195"/>
      <c r="CX10" s="195"/>
      <c r="CY10" s="195"/>
      <c r="CZ10" s="195"/>
      <c r="DA10" s="195"/>
      <c r="DB10" s="195"/>
      <c r="DC10" s="195"/>
      <c r="DD10" s="195"/>
      <c r="DE10" s="195"/>
      <c r="DF10" s="195"/>
      <c r="DG10" s="195"/>
      <c r="DH10" s="195"/>
      <c r="DI10" s="195"/>
      <c r="DJ10" s="195"/>
      <c r="DK10" s="195"/>
      <c r="DL10" s="195"/>
      <c r="DM10" s="195"/>
      <c r="DN10" s="195"/>
      <c r="DO10" s="195"/>
      <c r="DP10" s="195"/>
      <c r="DQ10" s="195"/>
      <c r="DR10" s="195"/>
      <c r="DS10" s="195"/>
      <c r="DT10" s="195"/>
      <c r="DU10" s="195"/>
      <c r="DV10" s="195"/>
      <c r="DW10" s="195"/>
      <c r="DX10" s="195"/>
      <c r="DY10" s="195"/>
      <c r="DZ10" s="195"/>
      <c r="EA10" s="195"/>
      <c r="EB10" s="195"/>
      <c r="EC10" s="195"/>
      <c r="ED10" s="195"/>
      <c r="EE10" s="195"/>
      <c r="EF10" s="195"/>
      <c r="EG10" s="195"/>
      <c r="EH10" s="195"/>
      <c r="EI10" s="195"/>
      <c r="EJ10" s="195"/>
      <c r="EK10" s="195"/>
      <c r="EL10" s="195"/>
      <c r="EM10" s="195"/>
      <c r="EN10" s="195"/>
      <c r="EO10" s="195"/>
      <c r="EP10" s="195"/>
      <c r="EQ10" s="195"/>
      <c r="ER10" s="195"/>
      <c r="ES10" s="195"/>
      <c r="ET10" s="195"/>
      <c r="EU10" s="195"/>
      <c r="EV10" s="195"/>
      <c r="EW10" s="195"/>
      <c r="EX10" s="195"/>
      <c r="EY10" s="195"/>
      <c r="EZ10" s="195"/>
      <c r="FA10" s="195"/>
      <c r="FB10" s="195"/>
      <c r="FC10" s="195"/>
      <c r="FD10" s="195"/>
      <c r="FE10" s="195"/>
      <c r="FF10" s="195"/>
      <c r="FG10" s="195"/>
      <c r="FH10" s="195"/>
      <c r="FI10" s="195"/>
      <c r="FJ10" s="195"/>
      <c r="FK10" s="195"/>
      <c r="FL10" s="195"/>
      <c r="FM10" s="195"/>
      <c r="FN10" s="195"/>
      <c r="FO10" s="195"/>
      <c r="FP10" s="195"/>
      <c r="FQ10" s="195"/>
      <c r="FR10" s="195"/>
      <c r="FS10" s="195"/>
      <c r="FT10" s="195"/>
      <c r="FU10" s="195"/>
      <c r="FV10" s="195"/>
      <c r="FW10" s="195"/>
      <c r="FX10" s="195"/>
      <c r="FY10" s="195"/>
      <c r="FZ10" s="195"/>
      <c r="GA10" s="195"/>
      <c r="GB10" s="195"/>
      <c r="GC10" s="195"/>
      <c r="GD10" s="195"/>
      <c r="GE10" s="195"/>
      <c r="GF10" s="195"/>
      <c r="GG10" s="195"/>
      <c r="GH10" s="195"/>
      <c r="GI10" s="195"/>
      <c r="GJ10" s="195"/>
      <c r="GK10" s="195"/>
      <c r="GL10" s="195"/>
      <c r="GM10" s="195"/>
      <c r="GN10" s="195"/>
      <c r="GO10" s="195"/>
      <c r="GP10" s="195"/>
      <c r="GQ10" s="195"/>
      <c r="GR10" s="195"/>
      <c r="GS10" s="195"/>
      <c r="GT10" s="195"/>
      <c r="GU10" s="195"/>
      <c r="GV10" s="195"/>
      <c r="GW10" s="195"/>
      <c r="GX10" s="195"/>
      <c r="GY10" s="195"/>
      <c r="GZ10" s="195"/>
      <c r="HA10" s="195"/>
      <c r="HB10" s="195"/>
      <c r="HC10" s="195"/>
      <c r="HD10" s="195"/>
      <c r="HE10" s="195"/>
      <c r="HF10" s="195"/>
      <c r="HG10" s="195"/>
      <c r="HH10" s="195"/>
      <c r="HI10" s="195"/>
      <c r="HJ10" s="195"/>
      <c r="HK10" s="195"/>
      <c r="HL10" s="195"/>
      <c r="HM10" s="195"/>
      <c r="HN10" s="195"/>
      <c r="HO10" s="195"/>
      <c r="HP10" s="195"/>
      <c r="HQ10" s="195"/>
      <c r="HR10" s="195"/>
      <c r="HS10" s="195"/>
      <c r="HT10" s="195"/>
      <c r="HU10" s="195"/>
      <c r="HV10" s="195"/>
      <c r="HW10" s="195"/>
      <c r="HX10" s="195"/>
      <c r="HY10" s="195"/>
      <c r="HZ10" s="195"/>
      <c r="IA10" s="195"/>
      <c r="IB10" s="195"/>
      <c r="IC10" s="195"/>
      <c r="ID10" s="195"/>
      <c r="IE10" s="195"/>
      <c r="IF10" s="195"/>
      <c r="IG10" s="195"/>
      <c r="IH10" s="195"/>
      <c r="II10" s="195"/>
      <c r="IJ10" s="195"/>
      <c r="IK10" s="195"/>
      <c r="IL10" s="195"/>
      <c r="IM10" s="195"/>
      <c r="IN10" s="195"/>
      <c r="IO10" s="195"/>
      <c r="IP10" s="195"/>
      <c r="IQ10" s="195"/>
      <c r="IR10" s="195"/>
      <c r="IS10" s="195"/>
      <c r="IT10" s="195"/>
    </row>
    <row r="11" spans="1:254" ht="15" customHeight="1">
      <c r="A11" s="191" t="s">
        <v>5</v>
      </c>
      <c r="B11" s="423">
        <v>4.9000000000000004</v>
      </c>
      <c r="C11" s="134">
        <v>1.8</v>
      </c>
      <c r="D11" s="421">
        <v>9.9</v>
      </c>
      <c r="E11" s="421">
        <v>11.3</v>
      </c>
      <c r="F11" s="421">
        <v>-1.4</v>
      </c>
      <c r="G11" s="421">
        <v>-0.9</v>
      </c>
      <c r="H11" s="422">
        <v>4</v>
      </c>
    </row>
    <row r="12" spans="1:254" ht="15" customHeight="1">
      <c r="A12" s="189" t="s">
        <v>113</v>
      </c>
      <c r="B12" s="413">
        <v>5.0999999999999996</v>
      </c>
      <c r="C12" s="414">
        <v>1.8</v>
      </c>
      <c r="D12" s="415">
        <v>10.8</v>
      </c>
      <c r="E12" s="415">
        <v>9.9</v>
      </c>
      <c r="F12" s="424">
        <v>0.9</v>
      </c>
      <c r="G12" s="415">
        <v>-0.1</v>
      </c>
      <c r="H12" s="417">
        <v>4.0999999999999996</v>
      </c>
      <c r="I12" s="196"/>
      <c r="J12" s="196"/>
      <c r="K12" s="196"/>
      <c r="L12" s="196"/>
      <c r="M12" s="196"/>
      <c r="N12" s="196"/>
      <c r="O12" s="196"/>
      <c r="P12" s="196"/>
      <c r="Q12" s="196"/>
      <c r="R12" s="196"/>
      <c r="S12" s="196"/>
      <c r="T12" s="196"/>
      <c r="U12" s="196"/>
      <c r="V12" s="196"/>
      <c r="W12" s="196"/>
      <c r="X12" s="196"/>
      <c r="Y12" s="196"/>
      <c r="Z12" s="196"/>
      <c r="AA12" s="196"/>
      <c r="AB12" s="196"/>
      <c r="AC12" s="196"/>
      <c r="AD12" s="196"/>
      <c r="AE12" s="196"/>
      <c r="AF12" s="196"/>
      <c r="AG12" s="196"/>
      <c r="AH12" s="196"/>
      <c r="AI12" s="196"/>
      <c r="AJ12" s="196"/>
      <c r="AK12" s="196"/>
      <c r="AL12" s="196"/>
      <c r="AM12" s="196"/>
      <c r="AN12" s="196"/>
      <c r="AO12" s="196"/>
      <c r="AP12" s="196"/>
      <c r="AQ12" s="196"/>
      <c r="AR12" s="196"/>
      <c r="AS12" s="196"/>
      <c r="AT12" s="196"/>
      <c r="AU12" s="196"/>
      <c r="AV12" s="196"/>
      <c r="AW12" s="196"/>
      <c r="AX12" s="196"/>
      <c r="AY12" s="196"/>
      <c r="AZ12" s="196"/>
      <c r="BA12" s="196"/>
      <c r="BB12" s="196"/>
      <c r="BC12" s="196"/>
      <c r="BD12" s="196"/>
      <c r="BE12" s="196"/>
      <c r="BF12" s="196"/>
      <c r="BG12" s="196"/>
      <c r="BH12" s="196"/>
      <c r="BI12" s="196"/>
      <c r="BJ12" s="196"/>
      <c r="BK12" s="196"/>
      <c r="BL12" s="196"/>
      <c r="BM12" s="196"/>
      <c r="BN12" s="196"/>
      <c r="BO12" s="196"/>
      <c r="BP12" s="196"/>
      <c r="BQ12" s="196"/>
      <c r="BR12" s="196"/>
      <c r="BS12" s="196"/>
      <c r="BT12" s="196"/>
      <c r="BU12" s="196"/>
      <c r="BV12" s="196"/>
      <c r="BW12" s="196"/>
      <c r="BX12" s="196"/>
      <c r="BY12" s="196"/>
      <c r="BZ12" s="196"/>
      <c r="CA12" s="196"/>
      <c r="CB12" s="196"/>
      <c r="CC12" s="196"/>
      <c r="CD12" s="196"/>
      <c r="CE12" s="196"/>
      <c r="CF12" s="196"/>
      <c r="CG12" s="196"/>
      <c r="CH12" s="196"/>
      <c r="CI12" s="196"/>
      <c r="CJ12" s="196"/>
      <c r="CK12" s="196"/>
      <c r="CL12" s="196"/>
      <c r="CM12" s="196"/>
      <c r="CN12" s="196"/>
      <c r="CO12" s="196"/>
      <c r="CP12" s="196"/>
      <c r="CQ12" s="196"/>
      <c r="CR12" s="196"/>
      <c r="CS12" s="196"/>
      <c r="CT12" s="196"/>
      <c r="CU12" s="196"/>
      <c r="CV12" s="196"/>
      <c r="CW12" s="196"/>
      <c r="CX12" s="196"/>
      <c r="CY12" s="196"/>
      <c r="CZ12" s="196"/>
      <c r="DA12" s="196"/>
      <c r="DB12" s="196"/>
      <c r="DC12" s="196"/>
      <c r="DD12" s="196"/>
      <c r="DE12" s="196"/>
      <c r="DF12" s="196"/>
      <c r="DG12" s="196"/>
      <c r="DH12" s="196"/>
      <c r="DI12" s="196"/>
      <c r="DJ12" s="196"/>
      <c r="DK12" s="196"/>
      <c r="DL12" s="196"/>
      <c r="DM12" s="196"/>
      <c r="DN12" s="196"/>
      <c r="DO12" s="196"/>
      <c r="DP12" s="196"/>
      <c r="DQ12" s="196"/>
      <c r="DR12" s="196"/>
      <c r="DS12" s="196"/>
      <c r="DT12" s="196"/>
      <c r="DU12" s="196"/>
      <c r="DV12" s="196"/>
      <c r="DW12" s="196"/>
      <c r="DX12" s="196"/>
      <c r="DY12" s="196"/>
      <c r="DZ12" s="196"/>
      <c r="EA12" s="196"/>
      <c r="EB12" s="196"/>
      <c r="EC12" s="196"/>
      <c r="ED12" s="196"/>
      <c r="EE12" s="196"/>
      <c r="EF12" s="196"/>
      <c r="EG12" s="196"/>
      <c r="EH12" s="196"/>
      <c r="EI12" s="196"/>
      <c r="EJ12" s="196"/>
      <c r="EK12" s="196"/>
      <c r="EL12" s="196"/>
      <c r="EM12" s="196"/>
      <c r="EN12" s="196"/>
      <c r="EO12" s="196"/>
      <c r="EP12" s="196"/>
      <c r="EQ12" s="196"/>
      <c r="ER12" s="196"/>
      <c r="ES12" s="196"/>
      <c r="ET12" s="196"/>
      <c r="EU12" s="196"/>
      <c r="EV12" s="196"/>
      <c r="EW12" s="196"/>
      <c r="EX12" s="196"/>
      <c r="EY12" s="196"/>
      <c r="EZ12" s="196"/>
      <c r="FA12" s="196"/>
      <c r="FB12" s="196"/>
      <c r="FC12" s="196"/>
      <c r="FD12" s="196"/>
      <c r="FE12" s="196"/>
      <c r="FF12" s="196"/>
      <c r="FG12" s="196"/>
      <c r="FH12" s="196"/>
      <c r="FI12" s="196"/>
      <c r="FJ12" s="196"/>
      <c r="FK12" s="196"/>
      <c r="FL12" s="196"/>
      <c r="FM12" s="196"/>
      <c r="FN12" s="196"/>
      <c r="FO12" s="196"/>
      <c r="FP12" s="196"/>
      <c r="FQ12" s="196"/>
      <c r="FR12" s="196"/>
      <c r="FS12" s="196"/>
      <c r="FT12" s="196"/>
      <c r="FU12" s="196"/>
      <c r="FV12" s="196"/>
      <c r="FW12" s="196"/>
      <c r="FX12" s="196"/>
      <c r="FY12" s="196"/>
      <c r="FZ12" s="196"/>
      <c r="GA12" s="196"/>
      <c r="GB12" s="196"/>
      <c r="GC12" s="196"/>
      <c r="GD12" s="196"/>
      <c r="GE12" s="196"/>
      <c r="GF12" s="196"/>
      <c r="GG12" s="196"/>
      <c r="GH12" s="196"/>
      <c r="GI12" s="196"/>
      <c r="GJ12" s="196"/>
      <c r="GK12" s="196"/>
      <c r="GL12" s="196"/>
      <c r="GM12" s="196"/>
      <c r="GN12" s="196"/>
      <c r="GO12" s="196"/>
      <c r="GP12" s="196"/>
      <c r="GQ12" s="196"/>
      <c r="GR12" s="196"/>
      <c r="GS12" s="196"/>
      <c r="GT12" s="196"/>
      <c r="GU12" s="196"/>
      <c r="GV12" s="196"/>
      <c r="GW12" s="196"/>
      <c r="GX12" s="196"/>
      <c r="GY12" s="196"/>
      <c r="GZ12" s="196"/>
      <c r="HA12" s="196"/>
      <c r="HB12" s="196"/>
      <c r="HC12" s="196"/>
      <c r="HD12" s="196"/>
      <c r="HE12" s="196"/>
      <c r="HF12" s="196"/>
      <c r="HG12" s="196"/>
      <c r="HH12" s="196"/>
      <c r="HI12" s="196"/>
      <c r="HJ12" s="196"/>
      <c r="HK12" s="196"/>
      <c r="HL12" s="196"/>
      <c r="HM12" s="196"/>
      <c r="HN12" s="196"/>
      <c r="HO12" s="196"/>
      <c r="HP12" s="196"/>
      <c r="HQ12" s="196"/>
      <c r="HR12" s="196"/>
      <c r="HS12" s="196"/>
      <c r="HT12" s="196"/>
      <c r="HU12" s="196"/>
      <c r="HV12" s="196"/>
      <c r="HW12" s="196"/>
      <c r="HX12" s="196"/>
      <c r="HY12" s="196"/>
      <c r="HZ12" s="196"/>
      <c r="IA12" s="196"/>
      <c r="IB12" s="196"/>
      <c r="IC12" s="196"/>
      <c r="ID12" s="196"/>
      <c r="IE12" s="196"/>
      <c r="IF12" s="196"/>
      <c r="IG12" s="196"/>
      <c r="IH12" s="196"/>
      <c r="II12" s="196"/>
      <c r="IJ12" s="196"/>
      <c r="IK12" s="196"/>
      <c r="IL12" s="196"/>
      <c r="IM12" s="196"/>
      <c r="IN12" s="196"/>
      <c r="IO12" s="196"/>
      <c r="IP12" s="196"/>
      <c r="IQ12" s="196"/>
      <c r="IR12" s="196"/>
      <c r="IS12" s="196"/>
      <c r="IT12" s="196"/>
    </row>
    <row r="13" spans="1:254" ht="15" customHeight="1">
      <c r="A13" s="190" t="s">
        <v>112</v>
      </c>
      <c r="B13" s="420"/>
      <c r="C13" s="134"/>
      <c r="D13" s="134"/>
      <c r="E13" s="134"/>
      <c r="F13" s="134"/>
      <c r="G13" s="421"/>
      <c r="H13" s="422"/>
    </row>
    <row r="14" spans="1:254" s="196" customFormat="1" ht="15" customHeight="1">
      <c r="A14" s="191" t="s">
        <v>11</v>
      </c>
      <c r="B14" s="423">
        <v>5.3</v>
      </c>
      <c r="C14" s="134">
        <v>1.7</v>
      </c>
      <c r="D14" s="421">
        <v>11.6</v>
      </c>
      <c r="E14" s="421">
        <v>9.5</v>
      </c>
      <c r="F14" s="421">
        <v>2.1</v>
      </c>
      <c r="G14" s="421">
        <v>0.3</v>
      </c>
      <c r="H14" s="422">
        <v>3.9</v>
      </c>
      <c r="I14" s="195"/>
      <c r="J14" s="195"/>
      <c r="K14" s="195"/>
      <c r="L14" s="195"/>
      <c r="M14" s="195"/>
      <c r="N14" s="195"/>
      <c r="O14" s="195"/>
      <c r="P14" s="195"/>
      <c r="Q14" s="195"/>
      <c r="R14" s="195"/>
      <c r="S14" s="195"/>
      <c r="T14" s="195"/>
      <c r="U14" s="195"/>
      <c r="V14" s="195"/>
      <c r="W14" s="195"/>
      <c r="X14" s="195"/>
      <c r="Y14" s="195"/>
      <c r="Z14" s="195"/>
      <c r="AA14" s="195"/>
      <c r="AB14" s="195"/>
      <c r="AC14" s="195"/>
      <c r="AD14" s="195"/>
      <c r="AE14" s="195"/>
      <c r="AF14" s="195"/>
      <c r="AG14" s="195"/>
      <c r="AH14" s="195"/>
      <c r="AI14" s="195"/>
      <c r="AJ14" s="195"/>
      <c r="AK14" s="195"/>
      <c r="AL14" s="195"/>
      <c r="AM14" s="195"/>
      <c r="AN14" s="195"/>
      <c r="AO14" s="195"/>
      <c r="AP14" s="195"/>
      <c r="AQ14" s="195"/>
      <c r="AR14" s="195"/>
      <c r="AS14" s="195"/>
      <c r="AT14" s="195"/>
      <c r="AU14" s="195"/>
      <c r="AV14" s="195"/>
      <c r="AW14" s="195"/>
      <c r="AX14" s="195"/>
      <c r="AY14" s="195"/>
      <c r="AZ14" s="195"/>
      <c r="BA14" s="195"/>
      <c r="BB14" s="195"/>
      <c r="BC14" s="195"/>
      <c r="BD14" s="195"/>
      <c r="BE14" s="195"/>
      <c r="BF14" s="195"/>
      <c r="BG14" s="195"/>
      <c r="BH14" s="195"/>
      <c r="BI14" s="195"/>
      <c r="BJ14" s="195"/>
      <c r="BK14" s="195"/>
      <c r="BL14" s="195"/>
      <c r="BM14" s="195"/>
      <c r="BN14" s="195"/>
      <c r="BO14" s="195"/>
      <c r="BP14" s="195"/>
      <c r="BQ14" s="195"/>
      <c r="BR14" s="195"/>
      <c r="BS14" s="195"/>
      <c r="BT14" s="195"/>
      <c r="BU14" s="195"/>
      <c r="BV14" s="195"/>
      <c r="BW14" s="195"/>
      <c r="BX14" s="195"/>
      <c r="BY14" s="195"/>
      <c r="BZ14" s="195"/>
      <c r="CA14" s="195"/>
      <c r="CB14" s="195"/>
      <c r="CC14" s="195"/>
      <c r="CD14" s="195"/>
      <c r="CE14" s="195"/>
      <c r="CF14" s="195"/>
      <c r="CG14" s="195"/>
      <c r="CH14" s="195"/>
      <c r="CI14" s="195"/>
      <c r="CJ14" s="195"/>
      <c r="CK14" s="195"/>
      <c r="CL14" s="195"/>
      <c r="CM14" s="195"/>
      <c r="CN14" s="195"/>
      <c r="CO14" s="195"/>
      <c r="CP14" s="195"/>
      <c r="CQ14" s="195"/>
      <c r="CR14" s="195"/>
      <c r="CS14" s="195"/>
      <c r="CT14" s="195"/>
      <c r="CU14" s="195"/>
      <c r="CV14" s="195"/>
      <c r="CW14" s="195"/>
      <c r="CX14" s="195"/>
      <c r="CY14" s="195"/>
      <c r="CZ14" s="195"/>
      <c r="DA14" s="195"/>
      <c r="DB14" s="195"/>
      <c r="DC14" s="195"/>
      <c r="DD14" s="195"/>
      <c r="DE14" s="195"/>
      <c r="DF14" s="195"/>
      <c r="DG14" s="195"/>
      <c r="DH14" s="195"/>
      <c r="DI14" s="195"/>
      <c r="DJ14" s="195"/>
      <c r="DK14" s="195"/>
      <c r="DL14" s="195"/>
      <c r="DM14" s="195"/>
      <c r="DN14" s="195"/>
      <c r="DO14" s="195"/>
      <c r="DP14" s="195"/>
      <c r="DQ14" s="195"/>
      <c r="DR14" s="195"/>
      <c r="DS14" s="195"/>
      <c r="DT14" s="195"/>
      <c r="DU14" s="195"/>
      <c r="DV14" s="195"/>
      <c r="DW14" s="195"/>
      <c r="DX14" s="195"/>
      <c r="DY14" s="195"/>
      <c r="DZ14" s="195"/>
      <c r="EA14" s="195"/>
      <c r="EB14" s="195"/>
      <c r="EC14" s="195"/>
      <c r="ED14" s="195"/>
      <c r="EE14" s="195"/>
      <c r="EF14" s="195"/>
      <c r="EG14" s="195"/>
      <c r="EH14" s="195"/>
      <c r="EI14" s="195"/>
      <c r="EJ14" s="195"/>
      <c r="EK14" s="195"/>
      <c r="EL14" s="195"/>
      <c r="EM14" s="195"/>
      <c r="EN14" s="195"/>
      <c r="EO14" s="195"/>
      <c r="EP14" s="195"/>
      <c r="EQ14" s="195"/>
      <c r="ER14" s="195"/>
      <c r="ES14" s="195"/>
      <c r="ET14" s="195"/>
      <c r="EU14" s="195"/>
      <c r="EV14" s="195"/>
      <c r="EW14" s="195"/>
      <c r="EX14" s="195"/>
      <c r="EY14" s="195"/>
      <c r="EZ14" s="195"/>
      <c r="FA14" s="195"/>
      <c r="FB14" s="195"/>
      <c r="FC14" s="195"/>
      <c r="FD14" s="195"/>
      <c r="FE14" s="195"/>
      <c r="FF14" s="195"/>
      <c r="FG14" s="195"/>
      <c r="FH14" s="195"/>
      <c r="FI14" s="195"/>
      <c r="FJ14" s="195"/>
      <c r="FK14" s="195"/>
      <c r="FL14" s="195"/>
      <c r="FM14" s="195"/>
      <c r="FN14" s="195"/>
      <c r="FO14" s="195"/>
      <c r="FP14" s="195"/>
      <c r="FQ14" s="195"/>
      <c r="FR14" s="195"/>
      <c r="FS14" s="195"/>
      <c r="FT14" s="195"/>
      <c r="FU14" s="195"/>
      <c r="FV14" s="195"/>
      <c r="FW14" s="195"/>
      <c r="FX14" s="195"/>
      <c r="FY14" s="195"/>
      <c r="FZ14" s="195"/>
      <c r="GA14" s="195"/>
      <c r="GB14" s="195"/>
      <c r="GC14" s="195"/>
      <c r="GD14" s="195"/>
      <c r="GE14" s="195"/>
      <c r="GF14" s="195"/>
      <c r="GG14" s="195"/>
      <c r="GH14" s="195"/>
      <c r="GI14" s="195"/>
      <c r="GJ14" s="195"/>
      <c r="GK14" s="195"/>
      <c r="GL14" s="195"/>
      <c r="GM14" s="195"/>
      <c r="GN14" s="195"/>
      <c r="GO14" s="195"/>
      <c r="GP14" s="195"/>
      <c r="GQ14" s="195"/>
      <c r="GR14" s="195"/>
      <c r="GS14" s="195"/>
      <c r="GT14" s="195"/>
      <c r="GU14" s="195"/>
      <c r="GV14" s="195"/>
      <c r="GW14" s="195"/>
      <c r="GX14" s="195"/>
      <c r="GY14" s="195"/>
      <c r="GZ14" s="195"/>
      <c r="HA14" s="195"/>
      <c r="HB14" s="195"/>
      <c r="HC14" s="195"/>
      <c r="HD14" s="195"/>
      <c r="HE14" s="195"/>
      <c r="HF14" s="195"/>
      <c r="HG14" s="195"/>
      <c r="HH14" s="195"/>
      <c r="HI14" s="195"/>
      <c r="HJ14" s="195"/>
      <c r="HK14" s="195"/>
      <c r="HL14" s="195"/>
      <c r="HM14" s="195"/>
      <c r="HN14" s="195"/>
      <c r="HO14" s="195"/>
      <c r="HP14" s="195"/>
      <c r="HQ14" s="195"/>
      <c r="HR14" s="195"/>
      <c r="HS14" s="195"/>
      <c r="HT14" s="195"/>
      <c r="HU14" s="195"/>
      <c r="HV14" s="195"/>
      <c r="HW14" s="195"/>
      <c r="HX14" s="195"/>
      <c r="HY14" s="195"/>
      <c r="HZ14" s="195"/>
      <c r="IA14" s="195"/>
      <c r="IB14" s="195"/>
      <c r="IC14" s="195"/>
      <c r="ID14" s="195"/>
      <c r="IE14" s="195"/>
      <c r="IF14" s="195"/>
      <c r="IG14" s="195"/>
      <c r="IH14" s="195"/>
      <c r="II14" s="195"/>
      <c r="IJ14" s="195"/>
      <c r="IK14" s="195"/>
      <c r="IL14" s="195"/>
      <c r="IM14" s="195"/>
      <c r="IN14" s="195"/>
      <c r="IO14" s="195"/>
      <c r="IP14" s="195"/>
      <c r="IQ14" s="195"/>
      <c r="IR14" s="195"/>
      <c r="IS14" s="195"/>
      <c r="IT14" s="195"/>
    </row>
    <row r="15" spans="1:254" ht="15" customHeight="1">
      <c r="A15" s="191" t="s">
        <v>12</v>
      </c>
      <c r="B15" s="423">
        <v>4.8</v>
      </c>
      <c r="C15" s="134">
        <v>2</v>
      </c>
      <c r="D15" s="421">
        <v>9.5</v>
      </c>
      <c r="E15" s="421">
        <v>10.4</v>
      </c>
      <c r="F15" s="421">
        <v>-0.9</v>
      </c>
      <c r="G15" s="421">
        <v>-0.6</v>
      </c>
      <c r="H15" s="422">
        <v>4.5</v>
      </c>
    </row>
    <row r="16" spans="1:254" ht="15" customHeight="1">
      <c r="A16" s="191" t="s">
        <v>10</v>
      </c>
      <c r="B16" s="423">
        <v>4.9000000000000004</v>
      </c>
      <c r="C16" s="134">
        <v>1.8</v>
      </c>
      <c r="D16" s="421">
        <v>10.1</v>
      </c>
      <c r="E16" s="421">
        <v>10.1</v>
      </c>
      <c r="F16" s="421">
        <v>0</v>
      </c>
      <c r="G16" s="421">
        <v>-0.9</v>
      </c>
      <c r="H16" s="422">
        <v>4.7</v>
      </c>
      <c r="I16" s="196"/>
      <c r="J16" s="196"/>
      <c r="K16" s="196"/>
      <c r="L16" s="196"/>
      <c r="M16" s="196"/>
      <c r="N16" s="196"/>
      <c r="O16" s="196"/>
      <c r="P16" s="196"/>
      <c r="Q16" s="196"/>
      <c r="R16" s="196"/>
      <c r="S16" s="196"/>
      <c r="T16" s="196"/>
      <c r="U16" s="196"/>
      <c r="V16" s="196"/>
      <c r="W16" s="196"/>
      <c r="X16" s="196"/>
      <c r="Y16" s="196"/>
      <c r="Z16" s="196"/>
      <c r="AA16" s="196"/>
      <c r="AB16" s="196"/>
      <c r="AC16" s="196"/>
      <c r="AD16" s="196"/>
      <c r="AE16" s="196"/>
      <c r="AF16" s="196"/>
      <c r="AG16" s="196"/>
      <c r="AH16" s="196"/>
      <c r="AI16" s="196"/>
      <c r="AJ16" s="196"/>
      <c r="AK16" s="196"/>
      <c r="AL16" s="196"/>
      <c r="AM16" s="196"/>
      <c r="AN16" s="196"/>
      <c r="AO16" s="196"/>
      <c r="AP16" s="196"/>
      <c r="AQ16" s="196"/>
      <c r="AR16" s="196"/>
      <c r="AS16" s="196"/>
      <c r="AT16" s="196"/>
      <c r="AU16" s="196"/>
      <c r="AV16" s="196"/>
      <c r="AW16" s="196"/>
      <c r="AX16" s="196"/>
      <c r="AY16" s="196"/>
      <c r="AZ16" s="196"/>
      <c r="BA16" s="196"/>
      <c r="BB16" s="196"/>
      <c r="BC16" s="196"/>
      <c r="BD16" s="196"/>
      <c r="BE16" s="196"/>
      <c r="BF16" s="196"/>
      <c r="BG16" s="196"/>
      <c r="BH16" s="196"/>
      <c r="BI16" s="196"/>
      <c r="BJ16" s="196"/>
      <c r="BK16" s="196"/>
      <c r="BL16" s="196"/>
      <c r="BM16" s="196"/>
      <c r="BN16" s="196"/>
      <c r="BO16" s="196"/>
      <c r="BP16" s="196"/>
      <c r="BQ16" s="196"/>
      <c r="BR16" s="196"/>
      <c r="BS16" s="196"/>
      <c r="BT16" s="196"/>
      <c r="BU16" s="196"/>
      <c r="BV16" s="196"/>
      <c r="BW16" s="196"/>
      <c r="BX16" s="196"/>
      <c r="BY16" s="196"/>
      <c r="BZ16" s="196"/>
      <c r="CA16" s="196"/>
      <c r="CB16" s="196"/>
      <c r="CC16" s="196"/>
      <c r="CD16" s="196"/>
      <c r="CE16" s="196"/>
      <c r="CF16" s="196"/>
      <c r="CG16" s="196"/>
      <c r="CH16" s="196"/>
      <c r="CI16" s="196"/>
      <c r="CJ16" s="196"/>
      <c r="CK16" s="196"/>
      <c r="CL16" s="196"/>
      <c r="CM16" s="196"/>
      <c r="CN16" s="196"/>
      <c r="CO16" s="196"/>
      <c r="CP16" s="196"/>
      <c r="CQ16" s="196"/>
      <c r="CR16" s="196"/>
      <c r="CS16" s="196"/>
      <c r="CT16" s="196"/>
      <c r="CU16" s="196"/>
      <c r="CV16" s="196"/>
      <c r="CW16" s="196"/>
      <c r="CX16" s="196"/>
      <c r="CY16" s="196"/>
      <c r="CZ16" s="196"/>
      <c r="DA16" s="196"/>
      <c r="DB16" s="196"/>
      <c r="DC16" s="196"/>
      <c r="DD16" s="196"/>
      <c r="DE16" s="196"/>
      <c r="DF16" s="196"/>
      <c r="DG16" s="196"/>
      <c r="DH16" s="196"/>
      <c r="DI16" s="196"/>
      <c r="DJ16" s="196"/>
      <c r="DK16" s="196"/>
      <c r="DL16" s="196"/>
      <c r="DM16" s="196"/>
      <c r="DN16" s="196"/>
      <c r="DO16" s="196"/>
      <c r="DP16" s="196"/>
      <c r="DQ16" s="196"/>
      <c r="DR16" s="196"/>
      <c r="DS16" s="196"/>
      <c r="DT16" s="196"/>
      <c r="DU16" s="196"/>
      <c r="DV16" s="196"/>
      <c r="DW16" s="196"/>
      <c r="DX16" s="196"/>
      <c r="DY16" s="196"/>
      <c r="DZ16" s="196"/>
      <c r="EA16" s="196"/>
      <c r="EB16" s="196"/>
      <c r="EC16" s="196"/>
      <c r="ED16" s="196"/>
      <c r="EE16" s="196"/>
      <c r="EF16" s="196"/>
      <c r="EG16" s="196"/>
      <c r="EH16" s="196"/>
      <c r="EI16" s="196"/>
      <c r="EJ16" s="196"/>
      <c r="EK16" s="196"/>
      <c r="EL16" s="196"/>
      <c r="EM16" s="196"/>
      <c r="EN16" s="196"/>
      <c r="EO16" s="196"/>
      <c r="EP16" s="196"/>
      <c r="EQ16" s="196"/>
      <c r="ER16" s="196"/>
      <c r="ES16" s="196"/>
      <c r="ET16" s="196"/>
      <c r="EU16" s="196"/>
      <c r="EV16" s="196"/>
      <c r="EW16" s="196"/>
      <c r="EX16" s="196"/>
      <c r="EY16" s="196"/>
      <c r="EZ16" s="196"/>
      <c r="FA16" s="196"/>
      <c r="FB16" s="196"/>
      <c r="FC16" s="196"/>
      <c r="FD16" s="196"/>
      <c r="FE16" s="196"/>
      <c r="FF16" s="196"/>
      <c r="FG16" s="196"/>
      <c r="FH16" s="196"/>
      <c r="FI16" s="196"/>
      <c r="FJ16" s="196"/>
      <c r="FK16" s="196"/>
      <c r="FL16" s="196"/>
      <c r="FM16" s="196"/>
      <c r="FN16" s="196"/>
      <c r="FO16" s="196"/>
      <c r="FP16" s="196"/>
      <c r="FQ16" s="196"/>
      <c r="FR16" s="196"/>
      <c r="FS16" s="196"/>
      <c r="FT16" s="196"/>
      <c r="FU16" s="196"/>
      <c r="FV16" s="196"/>
      <c r="FW16" s="196"/>
      <c r="FX16" s="196"/>
      <c r="FY16" s="196"/>
      <c r="FZ16" s="196"/>
      <c r="GA16" s="196"/>
      <c r="GB16" s="196"/>
      <c r="GC16" s="196"/>
      <c r="GD16" s="196"/>
      <c r="GE16" s="196"/>
      <c r="GF16" s="196"/>
      <c r="GG16" s="196"/>
      <c r="GH16" s="196"/>
      <c r="GI16" s="196"/>
      <c r="GJ16" s="196"/>
      <c r="GK16" s="196"/>
      <c r="GL16" s="196"/>
      <c r="GM16" s="196"/>
      <c r="GN16" s="196"/>
      <c r="GO16" s="196"/>
      <c r="GP16" s="196"/>
      <c r="GQ16" s="196"/>
      <c r="GR16" s="196"/>
      <c r="GS16" s="196"/>
      <c r="GT16" s="196"/>
      <c r="GU16" s="196"/>
      <c r="GV16" s="196"/>
      <c r="GW16" s="196"/>
      <c r="GX16" s="196"/>
      <c r="GY16" s="196"/>
      <c r="GZ16" s="196"/>
      <c r="HA16" s="196"/>
      <c r="HB16" s="196"/>
      <c r="HC16" s="196"/>
      <c r="HD16" s="196"/>
      <c r="HE16" s="196"/>
      <c r="HF16" s="196"/>
      <c r="HG16" s="196"/>
      <c r="HH16" s="196"/>
      <c r="HI16" s="196"/>
      <c r="HJ16" s="196"/>
      <c r="HK16" s="196"/>
      <c r="HL16" s="196"/>
      <c r="HM16" s="196"/>
      <c r="HN16" s="196"/>
      <c r="HO16" s="196"/>
      <c r="HP16" s="196"/>
      <c r="HQ16" s="196"/>
      <c r="HR16" s="196"/>
      <c r="HS16" s="196"/>
      <c r="HT16" s="196"/>
      <c r="HU16" s="196"/>
      <c r="HV16" s="196"/>
      <c r="HW16" s="196"/>
      <c r="HX16" s="196"/>
      <c r="HY16" s="196"/>
      <c r="HZ16" s="196"/>
      <c r="IA16" s="196"/>
      <c r="IB16" s="196"/>
      <c r="IC16" s="196"/>
      <c r="ID16" s="196"/>
      <c r="IE16" s="196"/>
      <c r="IF16" s="196"/>
      <c r="IG16" s="196"/>
      <c r="IH16" s="196"/>
      <c r="II16" s="196"/>
      <c r="IJ16" s="196"/>
      <c r="IK16" s="196"/>
      <c r="IL16" s="196"/>
      <c r="IM16" s="196"/>
      <c r="IN16" s="196"/>
      <c r="IO16" s="196"/>
      <c r="IP16" s="196"/>
      <c r="IQ16" s="196"/>
      <c r="IR16" s="196"/>
      <c r="IS16" s="196"/>
      <c r="IT16" s="196"/>
    </row>
    <row r="17" spans="1:254" ht="15" customHeight="1">
      <c r="A17" s="189" t="s">
        <v>114</v>
      </c>
      <c r="B17" s="418">
        <v>4.8</v>
      </c>
      <c r="C17" s="414">
        <v>1.9</v>
      </c>
      <c r="D17" s="414">
        <v>9.6</v>
      </c>
      <c r="E17" s="414">
        <v>11</v>
      </c>
      <c r="F17" s="414">
        <v>-1.4</v>
      </c>
      <c r="G17" s="415">
        <v>0.4</v>
      </c>
      <c r="H17" s="417">
        <v>4.0999999999999996</v>
      </c>
    </row>
    <row r="18" spans="1:254" s="196" customFormat="1" ht="15" customHeight="1">
      <c r="A18" s="190" t="s">
        <v>112</v>
      </c>
      <c r="B18" s="423"/>
      <c r="C18" s="134"/>
      <c r="D18" s="421"/>
      <c r="E18" s="421"/>
      <c r="F18" s="421"/>
      <c r="G18" s="421"/>
      <c r="H18" s="422"/>
      <c r="I18" s="195"/>
      <c r="J18" s="195"/>
      <c r="K18" s="195"/>
      <c r="L18" s="195"/>
      <c r="M18" s="195"/>
      <c r="N18" s="195"/>
      <c r="O18" s="195"/>
      <c r="P18" s="195"/>
      <c r="Q18" s="195"/>
      <c r="R18" s="195"/>
      <c r="S18" s="195"/>
      <c r="T18" s="195"/>
      <c r="U18" s="195"/>
      <c r="V18" s="195"/>
      <c r="W18" s="195"/>
      <c r="X18" s="195"/>
      <c r="Y18" s="195"/>
      <c r="Z18" s="195"/>
      <c r="AA18" s="195"/>
      <c r="AB18" s="195"/>
      <c r="AC18" s="195"/>
      <c r="AD18" s="195"/>
      <c r="AE18" s="195"/>
      <c r="AF18" s="195"/>
      <c r="AG18" s="195"/>
      <c r="AH18" s="195"/>
      <c r="AI18" s="195"/>
      <c r="AJ18" s="195"/>
      <c r="AK18" s="195"/>
      <c r="AL18" s="195"/>
      <c r="AM18" s="195"/>
      <c r="AN18" s="195"/>
      <c r="AO18" s="195"/>
      <c r="AP18" s="195"/>
      <c r="AQ18" s="195"/>
      <c r="AR18" s="195"/>
      <c r="AS18" s="195"/>
      <c r="AT18" s="195"/>
      <c r="AU18" s="195"/>
      <c r="AV18" s="195"/>
      <c r="AW18" s="195"/>
      <c r="AX18" s="195"/>
      <c r="AY18" s="195"/>
      <c r="AZ18" s="195"/>
      <c r="BA18" s="195"/>
      <c r="BB18" s="195"/>
      <c r="BC18" s="195"/>
      <c r="BD18" s="195"/>
      <c r="BE18" s="195"/>
      <c r="BF18" s="195"/>
      <c r="BG18" s="195"/>
      <c r="BH18" s="195"/>
      <c r="BI18" s="195"/>
      <c r="BJ18" s="195"/>
      <c r="BK18" s="195"/>
      <c r="BL18" s="195"/>
      <c r="BM18" s="195"/>
      <c r="BN18" s="195"/>
      <c r="BO18" s="195"/>
      <c r="BP18" s="195"/>
      <c r="BQ18" s="195"/>
      <c r="BR18" s="195"/>
      <c r="BS18" s="195"/>
      <c r="BT18" s="195"/>
      <c r="BU18" s="195"/>
      <c r="BV18" s="195"/>
      <c r="BW18" s="195"/>
      <c r="BX18" s="195"/>
      <c r="BY18" s="195"/>
      <c r="BZ18" s="195"/>
      <c r="CA18" s="195"/>
      <c r="CB18" s="195"/>
      <c r="CC18" s="195"/>
      <c r="CD18" s="195"/>
      <c r="CE18" s="195"/>
      <c r="CF18" s="195"/>
      <c r="CG18" s="195"/>
      <c r="CH18" s="195"/>
      <c r="CI18" s="195"/>
      <c r="CJ18" s="195"/>
      <c r="CK18" s="195"/>
      <c r="CL18" s="195"/>
      <c r="CM18" s="195"/>
      <c r="CN18" s="195"/>
      <c r="CO18" s="195"/>
      <c r="CP18" s="195"/>
      <c r="CQ18" s="195"/>
      <c r="CR18" s="195"/>
      <c r="CS18" s="195"/>
      <c r="CT18" s="195"/>
      <c r="CU18" s="195"/>
      <c r="CV18" s="195"/>
      <c r="CW18" s="195"/>
      <c r="CX18" s="195"/>
      <c r="CY18" s="195"/>
      <c r="CZ18" s="195"/>
      <c r="DA18" s="195"/>
      <c r="DB18" s="195"/>
      <c r="DC18" s="195"/>
      <c r="DD18" s="195"/>
      <c r="DE18" s="195"/>
      <c r="DF18" s="195"/>
      <c r="DG18" s="195"/>
      <c r="DH18" s="195"/>
      <c r="DI18" s="195"/>
      <c r="DJ18" s="195"/>
      <c r="DK18" s="195"/>
      <c r="DL18" s="195"/>
      <c r="DM18" s="195"/>
      <c r="DN18" s="195"/>
      <c r="DO18" s="195"/>
      <c r="DP18" s="195"/>
      <c r="DQ18" s="195"/>
      <c r="DR18" s="195"/>
      <c r="DS18" s="195"/>
      <c r="DT18" s="195"/>
      <c r="DU18" s="195"/>
      <c r="DV18" s="195"/>
      <c r="DW18" s="195"/>
      <c r="DX18" s="195"/>
      <c r="DY18" s="195"/>
      <c r="DZ18" s="195"/>
      <c r="EA18" s="195"/>
      <c r="EB18" s="195"/>
      <c r="EC18" s="195"/>
      <c r="ED18" s="195"/>
      <c r="EE18" s="195"/>
      <c r="EF18" s="195"/>
      <c r="EG18" s="195"/>
      <c r="EH18" s="195"/>
      <c r="EI18" s="195"/>
      <c r="EJ18" s="195"/>
      <c r="EK18" s="195"/>
      <c r="EL18" s="195"/>
      <c r="EM18" s="195"/>
      <c r="EN18" s="195"/>
      <c r="EO18" s="195"/>
      <c r="EP18" s="195"/>
      <c r="EQ18" s="195"/>
      <c r="ER18" s="195"/>
      <c r="ES18" s="195"/>
      <c r="ET18" s="195"/>
      <c r="EU18" s="195"/>
      <c r="EV18" s="195"/>
      <c r="EW18" s="195"/>
      <c r="EX18" s="195"/>
      <c r="EY18" s="195"/>
      <c r="EZ18" s="195"/>
      <c r="FA18" s="195"/>
      <c r="FB18" s="195"/>
      <c r="FC18" s="195"/>
      <c r="FD18" s="195"/>
      <c r="FE18" s="195"/>
      <c r="FF18" s="195"/>
      <c r="FG18" s="195"/>
      <c r="FH18" s="195"/>
      <c r="FI18" s="195"/>
      <c r="FJ18" s="195"/>
      <c r="FK18" s="195"/>
      <c r="FL18" s="195"/>
      <c r="FM18" s="195"/>
      <c r="FN18" s="195"/>
      <c r="FO18" s="195"/>
      <c r="FP18" s="195"/>
      <c r="FQ18" s="195"/>
      <c r="FR18" s="195"/>
      <c r="FS18" s="195"/>
      <c r="FT18" s="195"/>
      <c r="FU18" s="195"/>
      <c r="FV18" s="195"/>
      <c r="FW18" s="195"/>
      <c r="FX18" s="195"/>
      <c r="FY18" s="195"/>
      <c r="FZ18" s="195"/>
      <c r="GA18" s="195"/>
      <c r="GB18" s="195"/>
      <c r="GC18" s="195"/>
      <c r="GD18" s="195"/>
      <c r="GE18" s="195"/>
      <c r="GF18" s="195"/>
      <c r="GG18" s="195"/>
      <c r="GH18" s="195"/>
      <c r="GI18" s="195"/>
      <c r="GJ18" s="195"/>
      <c r="GK18" s="195"/>
      <c r="GL18" s="195"/>
      <c r="GM18" s="195"/>
      <c r="GN18" s="195"/>
      <c r="GO18" s="195"/>
      <c r="GP18" s="195"/>
      <c r="GQ18" s="195"/>
      <c r="GR18" s="195"/>
      <c r="GS18" s="195"/>
      <c r="GT18" s="195"/>
      <c r="GU18" s="195"/>
      <c r="GV18" s="195"/>
      <c r="GW18" s="195"/>
      <c r="GX18" s="195"/>
      <c r="GY18" s="195"/>
      <c r="GZ18" s="195"/>
      <c r="HA18" s="195"/>
      <c r="HB18" s="195"/>
      <c r="HC18" s="195"/>
      <c r="HD18" s="195"/>
      <c r="HE18" s="195"/>
      <c r="HF18" s="195"/>
      <c r="HG18" s="195"/>
      <c r="HH18" s="195"/>
      <c r="HI18" s="195"/>
      <c r="HJ18" s="195"/>
      <c r="HK18" s="195"/>
      <c r="HL18" s="195"/>
      <c r="HM18" s="195"/>
      <c r="HN18" s="195"/>
      <c r="HO18" s="195"/>
      <c r="HP18" s="195"/>
      <c r="HQ18" s="195"/>
      <c r="HR18" s="195"/>
      <c r="HS18" s="195"/>
      <c r="HT18" s="195"/>
      <c r="HU18" s="195"/>
      <c r="HV18" s="195"/>
      <c r="HW18" s="195"/>
      <c r="HX18" s="195"/>
      <c r="HY18" s="195"/>
      <c r="HZ18" s="195"/>
      <c r="IA18" s="195"/>
      <c r="IB18" s="195"/>
      <c r="IC18" s="195"/>
      <c r="ID18" s="195"/>
      <c r="IE18" s="195"/>
      <c r="IF18" s="195"/>
      <c r="IG18" s="195"/>
      <c r="IH18" s="195"/>
      <c r="II18" s="195"/>
      <c r="IJ18" s="195"/>
      <c r="IK18" s="195"/>
      <c r="IL18" s="195"/>
      <c r="IM18" s="195"/>
      <c r="IN18" s="195"/>
      <c r="IO18" s="195"/>
      <c r="IP18" s="195"/>
      <c r="IQ18" s="195"/>
      <c r="IR18" s="195"/>
      <c r="IS18" s="195"/>
      <c r="IT18" s="195"/>
    </row>
    <row r="19" spans="1:254" ht="15" customHeight="1">
      <c r="A19" s="191" t="s">
        <v>13</v>
      </c>
      <c r="B19" s="423">
        <v>4.8</v>
      </c>
      <c r="C19" s="134">
        <v>2</v>
      </c>
      <c r="D19" s="421">
        <v>9.8000000000000007</v>
      </c>
      <c r="E19" s="421">
        <v>11</v>
      </c>
      <c r="F19" s="421">
        <v>-1.3</v>
      </c>
      <c r="G19" s="421">
        <v>1</v>
      </c>
      <c r="H19" s="422">
        <v>4.3</v>
      </c>
    </row>
    <row r="20" spans="1:254" ht="15" customHeight="1">
      <c r="A20" s="191" t="s">
        <v>14</v>
      </c>
      <c r="B20" s="423">
        <v>4.8</v>
      </c>
      <c r="C20" s="134">
        <v>1.6</v>
      </c>
      <c r="D20" s="421">
        <v>9.1999999999999993</v>
      </c>
      <c r="E20" s="421">
        <v>11</v>
      </c>
      <c r="F20" s="421">
        <v>-1.8</v>
      </c>
      <c r="G20" s="421">
        <v>-1.2</v>
      </c>
      <c r="H20" s="422">
        <v>3.4</v>
      </c>
    </row>
    <row r="21" spans="1:254" ht="15" customHeight="1">
      <c r="A21" s="189" t="s">
        <v>115</v>
      </c>
      <c r="B21" s="413">
        <v>5.0999999999999996</v>
      </c>
      <c r="C21" s="414">
        <v>1.8</v>
      </c>
      <c r="D21" s="415">
        <v>10.8</v>
      </c>
      <c r="E21" s="415">
        <v>9.8000000000000007</v>
      </c>
      <c r="F21" s="415">
        <v>1</v>
      </c>
      <c r="G21" s="415">
        <v>-0.1</v>
      </c>
      <c r="H21" s="417">
        <v>4.3</v>
      </c>
    </row>
    <row r="22" spans="1:254" ht="15" customHeight="1">
      <c r="A22" s="190" t="s">
        <v>112</v>
      </c>
      <c r="B22" s="413"/>
      <c r="C22" s="414"/>
      <c r="D22" s="415"/>
      <c r="E22" s="415"/>
      <c r="F22" s="415"/>
      <c r="G22" s="415"/>
      <c r="H22" s="417"/>
      <c r="I22" s="196"/>
      <c r="J22" s="196"/>
      <c r="K22" s="196"/>
      <c r="L22" s="196"/>
      <c r="M22" s="196"/>
      <c r="N22" s="196"/>
      <c r="O22" s="196"/>
      <c r="P22" s="196"/>
      <c r="Q22" s="196"/>
      <c r="R22" s="196"/>
      <c r="S22" s="196"/>
      <c r="T22" s="196"/>
      <c r="U22" s="196"/>
      <c r="V22" s="196"/>
      <c r="W22" s="196"/>
      <c r="X22" s="196"/>
      <c r="Y22" s="196"/>
      <c r="Z22" s="196"/>
      <c r="AA22" s="196"/>
      <c r="AB22" s="196"/>
      <c r="AC22" s="196"/>
      <c r="AD22" s="196"/>
      <c r="AE22" s="196"/>
      <c r="AF22" s="196"/>
      <c r="AG22" s="196"/>
      <c r="AH22" s="196"/>
      <c r="AI22" s="196"/>
      <c r="AJ22" s="196"/>
      <c r="AK22" s="196"/>
      <c r="AL22" s="196"/>
      <c r="AM22" s="196"/>
      <c r="AN22" s="196"/>
      <c r="AO22" s="196"/>
      <c r="AP22" s="196"/>
      <c r="AQ22" s="196"/>
      <c r="AR22" s="196"/>
      <c r="AS22" s="196"/>
      <c r="AT22" s="196"/>
      <c r="AU22" s="196"/>
      <c r="AV22" s="196"/>
      <c r="AW22" s="196"/>
      <c r="AX22" s="196"/>
      <c r="AY22" s="196"/>
      <c r="AZ22" s="196"/>
      <c r="BA22" s="196"/>
      <c r="BB22" s="196"/>
      <c r="BC22" s="196"/>
      <c r="BD22" s="196"/>
      <c r="BE22" s="196"/>
      <c r="BF22" s="196"/>
      <c r="BG22" s="196"/>
      <c r="BH22" s="196"/>
      <c r="BI22" s="196"/>
      <c r="BJ22" s="196"/>
      <c r="BK22" s="196"/>
      <c r="BL22" s="196"/>
      <c r="BM22" s="196"/>
      <c r="BN22" s="196"/>
      <c r="BO22" s="196"/>
      <c r="BP22" s="196"/>
      <c r="BQ22" s="196"/>
      <c r="BR22" s="196"/>
      <c r="BS22" s="196"/>
      <c r="BT22" s="196"/>
      <c r="BU22" s="196"/>
      <c r="BV22" s="196"/>
      <c r="BW22" s="196"/>
      <c r="BX22" s="196"/>
      <c r="BY22" s="196"/>
      <c r="BZ22" s="196"/>
      <c r="CA22" s="196"/>
      <c r="CB22" s="196"/>
      <c r="CC22" s="196"/>
      <c r="CD22" s="196"/>
      <c r="CE22" s="196"/>
      <c r="CF22" s="196"/>
      <c r="CG22" s="196"/>
      <c r="CH22" s="196"/>
      <c r="CI22" s="196"/>
      <c r="CJ22" s="196"/>
      <c r="CK22" s="196"/>
      <c r="CL22" s="196"/>
      <c r="CM22" s="196"/>
      <c r="CN22" s="196"/>
      <c r="CO22" s="196"/>
      <c r="CP22" s="196"/>
      <c r="CQ22" s="196"/>
      <c r="CR22" s="196"/>
      <c r="CS22" s="196"/>
      <c r="CT22" s="196"/>
      <c r="CU22" s="196"/>
      <c r="CV22" s="196"/>
      <c r="CW22" s="196"/>
      <c r="CX22" s="196"/>
      <c r="CY22" s="196"/>
      <c r="CZ22" s="196"/>
      <c r="DA22" s="196"/>
      <c r="DB22" s="196"/>
      <c r="DC22" s="196"/>
      <c r="DD22" s="196"/>
      <c r="DE22" s="196"/>
      <c r="DF22" s="196"/>
      <c r="DG22" s="196"/>
      <c r="DH22" s="196"/>
      <c r="DI22" s="196"/>
      <c r="DJ22" s="196"/>
      <c r="DK22" s="196"/>
      <c r="DL22" s="196"/>
      <c r="DM22" s="196"/>
      <c r="DN22" s="196"/>
      <c r="DO22" s="196"/>
      <c r="DP22" s="196"/>
      <c r="DQ22" s="196"/>
      <c r="DR22" s="196"/>
      <c r="DS22" s="196"/>
      <c r="DT22" s="196"/>
      <c r="DU22" s="196"/>
      <c r="DV22" s="196"/>
      <c r="DW22" s="196"/>
      <c r="DX22" s="196"/>
      <c r="DY22" s="196"/>
      <c r="DZ22" s="196"/>
      <c r="EA22" s="196"/>
      <c r="EB22" s="196"/>
      <c r="EC22" s="196"/>
      <c r="ED22" s="196"/>
      <c r="EE22" s="196"/>
      <c r="EF22" s="196"/>
      <c r="EG22" s="196"/>
      <c r="EH22" s="196"/>
      <c r="EI22" s="196"/>
      <c r="EJ22" s="196"/>
      <c r="EK22" s="196"/>
      <c r="EL22" s="196"/>
      <c r="EM22" s="196"/>
      <c r="EN22" s="196"/>
      <c r="EO22" s="196"/>
      <c r="EP22" s="196"/>
      <c r="EQ22" s="196"/>
      <c r="ER22" s="196"/>
      <c r="ES22" s="196"/>
      <c r="ET22" s="196"/>
      <c r="EU22" s="196"/>
      <c r="EV22" s="196"/>
      <c r="EW22" s="196"/>
      <c r="EX22" s="196"/>
      <c r="EY22" s="196"/>
      <c r="EZ22" s="196"/>
      <c r="FA22" s="196"/>
      <c r="FB22" s="196"/>
      <c r="FC22" s="196"/>
      <c r="FD22" s="196"/>
      <c r="FE22" s="196"/>
      <c r="FF22" s="196"/>
      <c r="FG22" s="196"/>
      <c r="FH22" s="196"/>
      <c r="FI22" s="196"/>
      <c r="FJ22" s="196"/>
      <c r="FK22" s="196"/>
      <c r="FL22" s="196"/>
      <c r="FM22" s="196"/>
      <c r="FN22" s="196"/>
      <c r="FO22" s="196"/>
      <c r="FP22" s="196"/>
      <c r="FQ22" s="196"/>
      <c r="FR22" s="196"/>
      <c r="FS22" s="196"/>
      <c r="FT22" s="196"/>
      <c r="FU22" s="196"/>
      <c r="FV22" s="196"/>
      <c r="FW22" s="196"/>
      <c r="FX22" s="196"/>
      <c r="FY22" s="196"/>
      <c r="FZ22" s="196"/>
      <c r="GA22" s="196"/>
      <c r="GB22" s="196"/>
      <c r="GC22" s="196"/>
      <c r="GD22" s="196"/>
      <c r="GE22" s="196"/>
      <c r="GF22" s="196"/>
      <c r="GG22" s="196"/>
      <c r="GH22" s="196"/>
      <c r="GI22" s="196"/>
      <c r="GJ22" s="196"/>
      <c r="GK22" s="196"/>
      <c r="GL22" s="196"/>
      <c r="GM22" s="196"/>
      <c r="GN22" s="196"/>
      <c r="GO22" s="196"/>
      <c r="GP22" s="196"/>
      <c r="GQ22" s="196"/>
      <c r="GR22" s="196"/>
      <c r="GS22" s="196"/>
      <c r="GT22" s="196"/>
      <c r="GU22" s="196"/>
      <c r="GV22" s="196"/>
      <c r="GW22" s="196"/>
      <c r="GX22" s="196"/>
      <c r="GY22" s="196"/>
      <c r="GZ22" s="196"/>
      <c r="HA22" s="196"/>
      <c r="HB22" s="196"/>
      <c r="HC22" s="196"/>
      <c r="HD22" s="196"/>
      <c r="HE22" s="196"/>
      <c r="HF22" s="196"/>
      <c r="HG22" s="196"/>
      <c r="HH22" s="196"/>
      <c r="HI22" s="196"/>
      <c r="HJ22" s="196"/>
      <c r="HK22" s="196"/>
      <c r="HL22" s="196"/>
      <c r="HM22" s="196"/>
      <c r="HN22" s="196"/>
      <c r="HO22" s="196"/>
      <c r="HP22" s="196"/>
      <c r="HQ22" s="196"/>
      <c r="HR22" s="196"/>
      <c r="HS22" s="196"/>
      <c r="HT22" s="196"/>
      <c r="HU22" s="196"/>
      <c r="HV22" s="196"/>
      <c r="HW22" s="196"/>
      <c r="HX22" s="196"/>
      <c r="HY22" s="196"/>
      <c r="HZ22" s="196"/>
      <c r="IA22" s="196"/>
      <c r="IB22" s="196"/>
      <c r="IC22" s="196"/>
      <c r="ID22" s="196"/>
      <c r="IE22" s="196"/>
      <c r="IF22" s="196"/>
      <c r="IG22" s="196"/>
      <c r="IH22" s="196"/>
      <c r="II22" s="196"/>
      <c r="IJ22" s="196"/>
      <c r="IK22" s="196"/>
      <c r="IL22" s="196"/>
      <c r="IM22" s="196"/>
      <c r="IN22" s="196"/>
      <c r="IO22" s="196"/>
      <c r="IP22" s="196"/>
      <c r="IQ22" s="196"/>
      <c r="IR22" s="196"/>
      <c r="IS22" s="196"/>
      <c r="IT22" s="196"/>
    </row>
    <row r="23" spans="1:254" ht="15" customHeight="1">
      <c r="A23" s="191" t="s">
        <v>17</v>
      </c>
      <c r="B23" s="420">
        <v>4.9000000000000004</v>
      </c>
      <c r="C23" s="134">
        <v>1.9</v>
      </c>
      <c r="D23" s="134">
        <v>10</v>
      </c>
      <c r="E23" s="134">
        <v>10.199999999999999</v>
      </c>
      <c r="F23" s="134">
        <v>-0.2</v>
      </c>
      <c r="G23" s="421">
        <v>-0.6</v>
      </c>
      <c r="H23" s="422">
        <v>5.0999999999999996</v>
      </c>
    </row>
    <row r="24" spans="1:254" s="196" customFormat="1" ht="15" customHeight="1">
      <c r="A24" s="191" t="s">
        <v>16</v>
      </c>
      <c r="B24" s="423">
        <v>4.8</v>
      </c>
      <c r="C24" s="134">
        <v>2</v>
      </c>
      <c r="D24" s="421">
        <v>10.1</v>
      </c>
      <c r="E24" s="421">
        <v>10.1</v>
      </c>
      <c r="F24" s="421">
        <v>0.1</v>
      </c>
      <c r="G24" s="421">
        <v>-1.9</v>
      </c>
      <c r="H24" s="422">
        <v>4.2</v>
      </c>
      <c r="I24" s="195"/>
      <c r="J24" s="195"/>
      <c r="K24" s="195"/>
      <c r="L24" s="195"/>
      <c r="M24" s="195"/>
      <c r="N24" s="195"/>
      <c r="O24" s="195"/>
      <c r="P24" s="195"/>
      <c r="Q24" s="195"/>
      <c r="R24" s="195"/>
      <c r="S24" s="195"/>
      <c r="T24" s="195"/>
      <c r="U24" s="195"/>
      <c r="V24" s="195"/>
      <c r="W24" s="195"/>
      <c r="X24" s="195"/>
      <c r="Y24" s="195"/>
      <c r="Z24" s="195"/>
      <c r="AA24" s="195"/>
      <c r="AB24" s="195"/>
      <c r="AC24" s="195"/>
      <c r="AD24" s="195"/>
      <c r="AE24" s="195"/>
      <c r="AF24" s="195"/>
      <c r="AG24" s="195"/>
      <c r="AH24" s="195"/>
      <c r="AI24" s="195"/>
      <c r="AJ24" s="195"/>
      <c r="AK24" s="195"/>
      <c r="AL24" s="195"/>
      <c r="AM24" s="195"/>
      <c r="AN24" s="195"/>
      <c r="AO24" s="195"/>
      <c r="AP24" s="195"/>
      <c r="AQ24" s="195"/>
      <c r="AR24" s="195"/>
      <c r="AS24" s="195"/>
      <c r="AT24" s="195"/>
      <c r="AU24" s="195"/>
      <c r="AV24" s="195"/>
      <c r="AW24" s="195"/>
      <c r="AX24" s="195"/>
      <c r="AY24" s="195"/>
      <c r="AZ24" s="195"/>
      <c r="BA24" s="195"/>
      <c r="BB24" s="195"/>
      <c r="BC24" s="195"/>
      <c r="BD24" s="195"/>
      <c r="BE24" s="195"/>
      <c r="BF24" s="195"/>
      <c r="BG24" s="195"/>
      <c r="BH24" s="195"/>
      <c r="BI24" s="195"/>
      <c r="BJ24" s="195"/>
      <c r="BK24" s="195"/>
      <c r="BL24" s="195"/>
      <c r="BM24" s="195"/>
      <c r="BN24" s="195"/>
      <c r="BO24" s="195"/>
      <c r="BP24" s="195"/>
      <c r="BQ24" s="195"/>
      <c r="BR24" s="195"/>
      <c r="BS24" s="195"/>
      <c r="BT24" s="195"/>
      <c r="BU24" s="195"/>
      <c r="BV24" s="195"/>
      <c r="BW24" s="195"/>
      <c r="BX24" s="195"/>
      <c r="BY24" s="195"/>
      <c r="BZ24" s="195"/>
      <c r="CA24" s="195"/>
      <c r="CB24" s="195"/>
      <c r="CC24" s="195"/>
      <c r="CD24" s="195"/>
      <c r="CE24" s="195"/>
      <c r="CF24" s="195"/>
      <c r="CG24" s="195"/>
      <c r="CH24" s="195"/>
      <c r="CI24" s="195"/>
      <c r="CJ24" s="195"/>
      <c r="CK24" s="195"/>
      <c r="CL24" s="195"/>
      <c r="CM24" s="195"/>
      <c r="CN24" s="195"/>
      <c r="CO24" s="195"/>
      <c r="CP24" s="195"/>
      <c r="CQ24" s="195"/>
      <c r="CR24" s="195"/>
      <c r="CS24" s="195"/>
      <c r="CT24" s="195"/>
      <c r="CU24" s="195"/>
      <c r="CV24" s="195"/>
      <c r="CW24" s="195"/>
      <c r="CX24" s="195"/>
      <c r="CY24" s="195"/>
      <c r="CZ24" s="195"/>
      <c r="DA24" s="195"/>
      <c r="DB24" s="195"/>
      <c r="DC24" s="195"/>
      <c r="DD24" s="195"/>
      <c r="DE24" s="195"/>
      <c r="DF24" s="195"/>
      <c r="DG24" s="195"/>
      <c r="DH24" s="195"/>
      <c r="DI24" s="195"/>
      <c r="DJ24" s="195"/>
      <c r="DK24" s="195"/>
      <c r="DL24" s="195"/>
      <c r="DM24" s="195"/>
      <c r="DN24" s="195"/>
      <c r="DO24" s="195"/>
      <c r="DP24" s="195"/>
      <c r="DQ24" s="195"/>
      <c r="DR24" s="195"/>
      <c r="DS24" s="195"/>
      <c r="DT24" s="195"/>
      <c r="DU24" s="195"/>
      <c r="DV24" s="195"/>
      <c r="DW24" s="195"/>
      <c r="DX24" s="195"/>
      <c r="DY24" s="195"/>
      <c r="DZ24" s="195"/>
      <c r="EA24" s="195"/>
      <c r="EB24" s="195"/>
      <c r="EC24" s="195"/>
      <c r="ED24" s="195"/>
      <c r="EE24" s="195"/>
      <c r="EF24" s="195"/>
      <c r="EG24" s="195"/>
      <c r="EH24" s="195"/>
      <c r="EI24" s="195"/>
      <c r="EJ24" s="195"/>
      <c r="EK24" s="195"/>
      <c r="EL24" s="195"/>
      <c r="EM24" s="195"/>
      <c r="EN24" s="195"/>
      <c r="EO24" s="195"/>
      <c r="EP24" s="195"/>
      <c r="EQ24" s="195"/>
      <c r="ER24" s="195"/>
      <c r="ES24" s="195"/>
      <c r="ET24" s="195"/>
      <c r="EU24" s="195"/>
      <c r="EV24" s="195"/>
      <c r="EW24" s="195"/>
      <c r="EX24" s="195"/>
      <c r="EY24" s="195"/>
      <c r="EZ24" s="195"/>
      <c r="FA24" s="195"/>
      <c r="FB24" s="195"/>
      <c r="FC24" s="195"/>
      <c r="FD24" s="195"/>
      <c r="FE24" s="195"/>
      <c r="FF24" s="195"/>
      <c r="FG24" s="195"/>
      <c r="FH24" s="195"/>
      <c r="FI24" s="195"/>
      <c r="FJ24" s="195"/>
      <c r="FK24" s="195"/>
      <c r="FL24" s="195"/>
      <c r="FM24" s="195"/>
      <c r="FN24" s="195"/>
      <c r="FO24" s="195"/>
      <c r="FP24" s="195"/>
      <c r="FQ24" s="195"/>
      <c r="FR24" s="195"/>
      <c r="FS24" s="195"/>
      <c r="FT24" s="195"/>
      <c r="FU24" s="195"/>
      <c r="FV24" s="195"/>
      <c r="FW24" s="195"/>
      <c r="FX24" s="195"/>
      <c r="FY24" s="195"/>
      <c r="FZ24" s="195"/>
      <c r="GA24" s="195"/>
      <c r="GB24" s="195"/>
      <c r="GC24" s="195"/>
      <c r="GD24" s="195"/>
      <c r="GE24" s="195"/>
      <c r="GF24" s="195"/>
      <c r="GG24" s="195"/>
      <c r="GH24" s="195"/>
      <c r="GI24" s="195"/>
      <c r="GJ24" s="195"/>
      <c r="GK24" s="195"/>
      <c r="GL24" s="195"/>
      <c r="GM24" s="195"/>
      <c r="GN24" s="195"/>
      <c r="GO24" s="195"/>
      <c r="GP24" s="195"/>
      <c r="GQ24" s="195"/>
      <c r="GR24" s="195"/>
      <c r="GS24" s="195"/>
      <c r="GT24" s="195"/>
      <c r="GU24" s="195"/>
      <c r="GV24" s="195"/>
      <c r="GW24" s="195"/>
      <c r="GX24" s="195"/>
      <c r="GY24" s="195"/>
      <c r="GZ24" s="195"/>
      <c r="HA24" s="195"/>
      <c r="HB24" s="195"/>
      <c r="HC24" s="195"/>
      <c r="HD24" s="195"/>
      <c r="HE24" s="195"/>
      <c r="HF24" s="195"/>
      <c r="HG24" s="195"/>
      <c r="HH24" s="195"/>
      <c r="HI24" s="195"/>
      <c r="HJ24" s="195"/>
      <c r="HK24" s="195"/>
      <c r="HL24" s="195"/>
      <c r="HM24" s="195"/>
      <c r="HN24" s="195"/>
      <c r="HO24" s="195"/>
      <c r="HP24" s="195"/>
      <c r="HQ24" s="195"/>
      <c r="HR24" s="195"/>
      <c r="HS24" s="195"/>
      <c r="HT24" s="195"/>
      <c r="HU24" s="195"/>
      <c r="HV24" s="195"/>
      <c r="HW24" s="195"/>
      <c r="HX24" s="195"/>
      <c r="HY24" s="195"/>
      <c r="HZ24" s="195"/>
      <c r="IA24" s="195"/>
      <c r="IB24" s="195"/>
      <c r="IC24" s="195"/>
      <c r="ID24" s="195"/>
      <c r="IE24" s="195"/>
      <c r="IF24" s="195"/>
      <c r="IG24" s="195"/>
      <c r="IH24" s="195"/>
      <c r="II24" s="195"/>
      <c r="IJ24" s="195"/>
      <c r="IK24" s="195"/>
      <c r="IL24" s="195"/>
      <c r="IM24" s="195"/>
      <c r="IN24" s="195"/>
      <c r="IO24" s="195"/>
      <c r="IP24" s="195"/>
      <c r="IQ24" s="195"/>
      <c r="IR24" s="195"/>
      <c r="IS24" s="195"/>
      <c r="IT24" s="195"/>
    </row>
    <row r="25" spans="1:254" ht="15" customHeight="1">
      <c r="A25" s="191" t="s">
        <v>15</v>
      </c>
      <c r="B25" s="423">
        <v>5.4</v>
      </c>
      <c r="C25" s="134">
        <v>1.6</v>
      </c>
      <c r="D25" s="421">
        <v>11.8</v>
      </c>
      <c r="E25" s="421">
        <v>9.3000000000000007</v>
      </c>
      <c r="F25" s="421">
        <v>2.5</v>
      </c>
      <c r="G25" s="421">
        <v>1.5</v>
      </c>
      <c r="H25" s="422">
        <v>3.8</v>
      </c>
    </row>
    <row r="26" spans="1:254" ht="15" customHeight="1">
      <c r="A26" s="189" t="s">
        <v>116</v>
      </c>
      <c r="B26" s="413">
        <v>4.7</v>
      </c>
      <c r="C26" s="414">
        <v>1.7</v>
      </c>
      <c r="D26" s="415">
        <v>9.3000000000000007</v>
      </c>
      <c r="E26" s="415">
        <v>12.2</v>
      </c>
      <c r="F26" s="415">
        <v>-2.9</v>
      </c>
      <c r="G26" s="415">
        <v>-1.1000000000000001</v>
      </c>
      <c r="H26" s="417">
        <v>4.0999999999999996</v>
      </c>
    </row>
    <row r="27" spans="1:254" ht="15" customHeight="1">
      <c r="A27" s="190" t="s">
        <v>112</v>
      </c>
      <c r="B27" s="413"/>
      <c r="C27" s="414"/>
      <c r="D27" s="415"/>
      <c r="E27" s="415"/>
      <c r="F27" s="415"/>
      <c r="G27" s="415"/>
      <c r="H27" s="417"/>
      <c r="I27" s="196"/>
      <c r="J27" s="196"/>
      <c r="K27" s="196"/>
      <c r="L27" s="196"/>
      <c r="M27" s="196"/>
      <c r="N27" s="196"/>
      <c r="O27" s="196"/>
      <c r="P27" s="196"/>
      <c r="Q27" s="196"/>
      <c r="R27" s="196"/>
      <c r="S27" s="196"/>
      <c r="T27" s="196"/>
      <c r="U27" s="196"/>
      <c r="V27" s="196"/>
      <c r="W27" s="196"/>
      <c r="X27" s="196"/>
      <c r="Y27" s="196"/>
      <c r="Z27" s="196"/>
      <c r="AA27" s="196"/>
      <c r="AB27" s="196"/>
      <c r="AC27" s="196"/>
      <c r="AD27" s="196"/>
      <c r="AE27" s="196"/>
      <c r="AF27" s="196"/>
      <c r="AG27" s="196"/>
      <c r="AH27" s="196"/>
      <c r="AI27" s="196"/>
      <c r="AJ27" s="196"/>
      <c r="AK27" s="196"/>
      <c r="AL27" s="196"/>
      <c r="AM27" s="196"/>
      <c r="AN27" s="196"/>
      <c r="AO27" s="196"/>
      <c r="AP27" s="196"/>
      <c r="AQ27" s="196"/>
      <c r="AR27" s="196"/>
      <c r="AS27" s="196"/>
      <c r="AT27" s="196"/>
      <c r="AU27" s="196"/>
      <c r="AV27" s="196"/>
      <c r="AW27" s="196"/>
      <c r="AX27" s="196"/>
      <c r="AY27" s="196"/>
      <c r="AZ27" s="196"/>
      <c r="BA27" s="196"/>
      <c r="BB27" s="196"/>
      <c r="BC27" s="196"/>
      <c r="BD27" s="196"/>
      <c r="BE27" s="196"/>
      <c r="BF27" s="196"/>
      <c r="BG27" s="196"/>
      <c r="BH27" s="196"/>
      <c r="BI27" s="196"/>
      <c r="BJ27" s="196"/>
      <c r="BK27" s="196"/>
      <c r="BL27" s="196"/>
      <c r="BM27" s="196"/>
      <c r="BN27" s="196"/>
      <c r="BO27" s="196"/>
      <c r="BP27" s="196"/>
      <c r="BQ27" s="196"/>
      <c r="BR27" s="196"/>
      <c r="BS27" s="196"/>
      <c r="BT27" s="196"/>
      <c r="BU27" s="196"/>
      <c r="BV27" s="196"/>
      <c r="BW27" s="196"/>
      <c r="BX27" s="196"/>
      <c r="BY27" s="196"/>
      <c r="BZ27" s="196"/>
      <c r="CA27" s="196"/>
      <c r="CB27" s="196"/>
      <c r="CC27" s="196"/>
      <c r="CD27" s="196"/>
      <c r="CE27" s="196"/>
      <c r="CF27" s="196"/>
      <c r="CG27" s="196"/>
      <c r="CH27" s="196"/>
      <c r="CI27" s="196"/>
      <c r="CJ27" s="196"/>
      <c r="CK27" s="196"/>
      <c r="CL27" s="196"/>
      <c r="CM27" s="196"/>
      <c r="CN27" s="196"/>
      <c r="CO27" s="196"/>
      <c r="CP27" s="196"/>
      <c r="CQ27" s="196"/>
      <c r="CR27" s="196"/>
      <c r="CS27" s="196"/>
      <c r="CT27" s="196"/>
      <c r="CU27" s="196"/>
      <c r="CV27" s="196"/>
      <c r="CW27" s="196"/>
      <c r="CX27" s="196"/>
      <c r="CY27" s="196"/>
      <c r="CZ27" s="196"/>
      <c r="DA27" s="196"/>
      <c r="DB27" s="196"/>
      <c r="DC27" s="196"/>
      <c r="DD27" s="196"/>
      <c r="DE27" s="196"/>
      <c r="DF27" s="196"/>
      <c r="DG27" s="196"/>
      <c r="DH27" s="196"/>
      <c r="DI27" s="196"/>
      <c r="DJ27" s="196"/>
      <c r="DK27" s="196"/>
      <c r="DL27" s="196"/>
      <c r="DM27" s="196"/>
      <c r="DN27" s="196"/>
      <c r="DO27" s="196"/>
      <c r="DP27" s="196"/>
      <c r="DQ27" s="196"/>
      <c r="DR27" s="196"/>
      <c r="DS27" s="196"/>
      <c r="DT27" s="196"/>
      <c r="DU27" s="196"/>
      <c r="DV27" s="196"/>
      <c r="DW27" s="196"/>
      <c r="DX27" s="196"/>
      <c r="DY27" s="196"/>
      <c r="DZ27" s="196"/>
      <c r="EA27" s="196"/>
      <c r="EB27" s="196"/>
      <c r="EC27" s="196"/>
      <c r="ED27" s="196"/>
      <c r="EE27" s="196"/>
      <c r="EF27" s="196"/>
      <c r="EG27" s="196"/>
      <c r="EH27" s="196"/>
      <c r="EI27" s="196"/>
      <c r="EJ27" s="196"/>
      <c r="EK27" s="196"/>
      <c r="EL27" s="196"/>
      <c r="EM27" s="196"/>
      <c r="EN27" s="196"/>
      <c r="EO27" s="196"/>
      <c r="EP27" s="196"/>
      <c r="EQ27" s="196"/>
      <c r="ER27" s="196"/>
      <c r="ES27" s="196"/>
      <c r="ET27" s="196"/>
      <c r="EU27" s="196"/>
      <c r="EV27" s="196"/>
      <c r="EW27" s="196"/>
      <c r="EX27" s="196"/>
      <c r="EY27" s="196"/>
      <c r="EZ27" s="196"/>
      <c r="FA27" s="196"/>
      <c r="FB27" s="196"/>
      <c r="FC27" s="196"/>
      <c r="FD27" s="196"/>
      <c r="FE27" s="196"/>
      <c r="FF27" s="196"/>
      <c r="FG27" s="196"/>
      <c r="FH27" s="196"/>
      <c r="FI27" s="196"/>
      <c r="FJ27" s="196"/>
      <c r="FK27" s="196"/>
      <c r="FL27" s="196"/>
      <c r="FM27" s="196"/>
      <c r="FN27" s="196"/>
      <c r="FO27" s="196"/>
      <c r="FP27" s="196"/>
      <c r="FQ27" s="196"/>
      <c r="FR27" s="196"/>
      <c r="FS27" s="196"/>
      <c r="FT27" s="196"/>
      <c r="FU27" s="196"/>
      <c r="FV27" s="196"/>
      <c r="FW27" s="196"/>
      <c r="FX27" s="196"/>
      <c r="FY27" s="196"/>
      <c r="FZ27" s="196"/>
      <c r="GA27" s="196"/>
      <c r="GB27" s="196"/>
      <c r="GC27" s="196"/>
      <c r="GD27" s="196"/>
      <c r="GE27" s="196"/>
      <c r="GF27" s="196"/>
      <c r="GG27" s="196"/>
      <c r="GH27" s="196"/>
      <c r="GI27" s="196"/>
      <c r="GJ27" s="196"/>
      <c r="GK27" s="196"/>
      <c r="GL27" s="196"/>
      <c r="GM27" s="196"/>
      <c r="GN27" s="196"/>
      <c r="GO27" s="196"/>
      <c r="GP27" s="196"/>
      <c r="GQ27" s="196"/>
      <c r="GR27" s="196"/>
      <c r="GS27" s="196"/>
      <c r="GT27" s="196"/>
      <c r="GU27" s="196"/>
      <c r="GV27" s="196"/>
      <c r="GW27" s="196"/>
      <c r="GX27" s="196"/>
      <c r="GY27" s="196"/>
      <c r="GZ27" s="196"/>
      <c r="HA27" s="196"/>
      <c r="HB27" s="196"/>
      <c r="HC27" s="196"/>
      <c r="HD27" s="196"/>
      <c r="HE27" s="196"/>
      <c r="HF27" s="196"/>
      <c r="HG27" s="196"/>
      <c r="HH27" s="196"/>
      <c r="HI27" s="196"/>
      <c r="HJ27" s="196"/>
      <c r="HK27" s="196"/>
      <c r="HL27" s="196"/>
      <c r="HM27" s="196"/>
      <c r="HN27" s="196"/>
      <c r="HO27" s="196"/>
      <c r="HP27" s="196"/>
      <c r="HQ27" s="196"/>
      <c r="HR27" s="196"/>
      <c r="HS27" s="196"/>
      <c r="HT27" s="196"/>
      <c r="HU27" s="196"/>
      <c r="HV27" s="196"/>
      <c r="HW27" s="196"/>
      <c r="HX27" s="196"/>
      <c r="HY27" s="196"/>
      <c r="HZ27" s="196"/>
      <c r="IA27" s="196"/>
      <c r="IB27" s="196"/>
      <c r="IC27" s="196"/>
      <c r="ID27" s="196"/>
      <c r="IE27" s="196"/>
      <c r="IF27" s="196"/>
      <c r="IG27" s="196"/>
      <c r="IH27" s="196"/>
      <c r="II27" s="196"/>
      <c r="IJ27" s="196"/>
      <c r="IK27" s="196"/>
      <c r="IL27" s="196"/>
      <c r="IM27" s="196"/>
      <c r="IN27" s="196"/>
      <c r="IO27" s="196"/>
      <c r="IP27" s="196"/>
      <c r="IQ27" s="196"/>
      <c r="IR27" s="196"/>
      <c r="IS27" s="196"/>
      <c r="IT27" s="196"/>
    </row>
    <row r="28" spans="1:254" ht="15" customHeight="1">
      <c r="A28" s="191" t="s">
        <v>3</v>
      </c>
      <c r="B28" s="420">
        <v>4.7</v>
      </c>
      <c r="C28" s="134">
        <v>1.8</v>
      </c>
      <c r="D28" s="134">
        <v>9.6</v>
      </c>
      <c r="E28" s="134">
        <v>12.6</v>
      </c>
      <c r="F28" s="134">
        <v>-3</v>
      </c>
      <c r="G28" s="421">
        <v>-0.7</v>
      </c>
      <c r="H28" s="422">
        <v>4.5999999999999996</v>
      </c>
    </row>
    <row r="29" spans="1:254" s="196" customFormat="1" ht="15" customHeight="1">
      <c r="A29" s="191" t="s">
        <v>9</v>
      </c>
      <c r="B29" s="423">
        <v>4.7</v>
      </c>
      <c r="C29" s="134">
        <v>1.4</v>
      </c>
      <c r="D29" s="421">
        <v>8.6999999999999993</v>
      </c>
      <c r="E29" s="421">
        <v>11.5</v>
      </c>
      <c r="F29" s="421">
        <v>-2.7</v>
      </c>
      <c r="G29" s="421">
        <v>-1.8</v>
      </c>
      <c r="H29" s="422">
        <v>2.8</v>
      </c>
      <c r="I29" s="195"/>
      <c r="J29" s="195"/>
      <c r="K29" s="195"/>
      <c r="L29" s="195"/>
      <c r="M29" s="195"/>
      <c r="N29" s="195"/>
      <c r="O29" s="195"/>
      <c r="P29" s="195"/>
      <c r="Q29" s="195"/>
      <c r="R29" s="195"/>
      <c r="S29" s="195"/>
      <c r="T29" s="195"/>
      <c r="U29" s="195"/>
      <c r="V29" s="195"/>
      <c r="W29" s="195"/>
      <c r="X29" s="195"/>
      <c r="Y29" s="195"/>
      <c r="Z29" s="195"/>
      <c r="AA29" s="195"/>
      <c r="AB29" s="195"/>
      <c r="AC29" s="195"/>
      <c r="AD29" s="195"/>
      <c r="AE29" s="195"/>
      <c r="AF29" s="195"/>
      <c r="AG29" s="195"/>
      <c r="AH29" s="195"/>
      <c r="AI29" s="195"/>
      <c r="AJ29" s="195"/>
      <c r="AK29" s="195"/>
      <c r="AL29" s="195"/>
      <c r="AM29" s="195"/>
      <c r="AN29" s="195"/>
      <c r="AO29" s="195"/>
      <c r="AP29" s="195"/>
      <c r="AQ29" s="195"/>
      <c r="AR29" s="195"/>
      <c r="AS29" s="195"/>
      <c r="AT29" s="195"/>
      <c r="AU29" s="195"/>
      <c r="AV29" s="195"/>
      <c r="AW29" s="195"/>
      <c r="AX29" s="195"/>
      <c r="AY29" s="195"/>
      <c r="AZ29" s="195"/>
      <c r="BA29" s="195"/>
      <c r="BB29" s="195"/>
      <c r="BC29" s="195"/>
      <c r="BD29" s="195"/>
      <c r="BE29" s="195"/>
      <c r="BF29" s="195"/>
      <c r="BG29" s="195"/>
      <c r="BH29" s="195"/>
      <c r="BI29" s="195"/>
      <c r="BJ29" s="195"/>
      <c r="BK29" s="195"/>
      <c r="BL29" s="195"/>
      <c r="BM29" s="195"/>
      <c r="BN29" s="195"/>
      <c r="BO29" s="195"/>
      <c r="BP29" s="195"/>
      <c r="BQ29" s="195"/>
      <c r="BR29" s="195"/>
      <c r="BS29" s="195"/>
      <c r="BT29" s="195"/>
      <c r="BU29" s="195"/>
      <c r="BV29" s="195"/>
      <c r="BW29" s="195"/>
      <c r="BX29" s="195"/>
      <c r="BY29" s="195"/>
      <c r="BZ29" s="195"/>
      <c r="CA29" s="195"/>
      <c r="CB29" s="195"/>
      <c r="CC29" s="195"/>
      <c r="CD29" s="195"/>
      <c r="CE29" s="195"/>
      <c r="CF29" s="195"/>
      <c r="CG29" s="195"/>
      <c r="CH29" s="195"/>
      <c r="CI29" s="195"/>
      <c r="CJ29" s="195"/>
      <c r="CK29" s="195"/>
      <c r="CL29" s="195"/>
      <c r="CM29" s="195"/>
      <c r="CN29" s="195"/>
      <c r="CO29" s="195"/>
      <c r="CP29" s="195"/>
      <c r="CQ29" s="195"/>
      <c r="CR29" s="195"/>
      <c r="CS29" s="195"/>
      <c r="CT29" s="195"/>
      <c r="CU29" s="195"/>
      <c r="CV29" s="195"/>
      <c r="CW29" s="195"/>
      <c r="CX29" s="195"/>
      <c r="CY29" s="195"/>
      <c r="CZ29" s="195"/>
      <c r="DA29" s="195"/>
      <c r="DB29" s="195"/>
      <c r="DC29" s="195"/>
      <c r="DD29" s="195"/>
      <c r="DE29" s="195"/>
      <c r="DF29" s="195"/>
      <c r="DG29" s="195"/>
      <c r="DH29" s="195"/>
      <c r="DI29" s="195"/>
      <c r="DJ29" s="195"/>
      <c r="DK29" s="195"/>
      <c r="DL29" s="195"/>
      <c r="DM29" s="195"/>
      <c r="DN29" s="195"/>
      <c r="DO29" s="195"/>
      <c r="DP29" s="195"/>
      <c r="DQ29" s="195"/>
      <c r="DR29" s="195"/>
      <c r="DS29" s="195"/>
      <c r="DT29" s="195"/>
      <c r="DU29" s="195"/>
      <c r="DV29" s="195"/>
      <c r="DW29" s="195"/>
      <c r="DX29" s="195"/>
      <c r="DY29" s="195"/>
      <c r="DZ29" s="195"/>
      <c r="EA29" s="195"/>
      <c r="EB29" s="195"/>
      <c r="EC29" s="195"/>
      <c r="ED29" s="195"/>
      <c r="EE29" s="195"/>
      <c r="EF29" s="195"/>
      <c r="EG29" s="195"/>
      <c r="EH29" s="195"/>
      <c r="EI29" s="195"/>
      <c r="EJ29" s="195"/>
      <c r="EK29" s="195"/>
      <c r="EL29" s="195"/>
      <c r="EM29" s="195"/>
      <c r="EN29" s="195"/>
      <c r="EO29" s="195"/>
      <c r="EP29" s="195"/>
      <c r="EQ29" s="195"/>
      <c r="ER29" s="195"/>
      <c r="ES29" s="195"/>
      <c r="ET29" s="195"/>
      <c r="EU29" s="195"/>
      <c r="EV29" s="195"/>
      <c r="EW29" s="195"/>
      <c r="EX29" s="195"/>
      <c r="EY29" s="195"/>
      <c r="EZ29" s="195"/>
      <c r="FA29" s="195"/>
      <c r="FB29" s="195"/>
      <c r="FC29" s="195"/>
      <c r="FD29" s="195"/>
      <c r="FE29" s="195"/>
      <c r="FF29" s="195"/>
      <c r="FG29" s="195"/>
      <c r="FH29" s="195"/>
      <c r="FI29" s="195"/>
      <c r="FJ29" s="195"/>
      <c r="FK29" s="195"/>
      <c r="FL29" s="195"/>
      <c r="FM29" s="195"/>
      <c r="FN29" s="195"/>
      <c r="FO29" s="195"/>
      <c r="FP29" s="195"/>
      <c r="FQ29" s="195"/>
      <c r="FR29" s="195"/>
      <c r="FS29" s="195"/>
      <c r="FT29" s="195"/>
      <c r="FU29" s="195"/>
      <c r="FV29" s="195"/>
      <c r="FW29" s="195"/>
      <c r="FX29" s="195"/>
      <c r="FY29" s="195"/>
      <c r="FZ29" s="195"/>
      <c r="GA29" s="195"/>
      <c r="GB29" s="195"/>
      <c r="GC29" s="195"/>
      <c r="GD29" s="195"/>
      <c r="GE29" s="195"/>
      <c r="GF29" s="195"/>
      <c r="GG29" s="195"/>
      <c r="GH29" s="195"/>
      <c r="GI29" s="195"/>
      <c r="GJ29" s="195"/>
      <c r="GK29" s="195"/>
      <c r="GL29" s="195"/>
      <c r="GM29" s="195"/>
      <c r="GN29" s="195"/>
      <c r="GO29" s="195"/>
      <c r="GP29" s="195"/>
      <c r="GQ29" s="195"/>
      <c r="GR29" s="195"/>
      <c r="GS29" s="195"/>
      <c r="GT29" s="195"/>
      <c r="GU29" s="195"/>
      <c r="GV29" s="195"/>
      <c r="GW29" s="195"/>
      <c r="GX29" s="195"/>
      <c r="GY29" s="195"/>
      <c r="GZ29" s="195"/>
      <c r="HA29" s="195"/>
      <c r="HB29" s="195"/>
      <c r="HC29" s="195"/>
      <c r="HD29" s="195"/>
      <c r="HE29" s="195"/>
      <c r="HF29" s="195"/>
      <c r="HG29" s="195"/>
      <c r="HH29" s="195"/>
      <c r="HI29" s="195"/>
      <c r="HJ29" s="195"/>
      <c r="HK29" s="195"/>
      <c r="HL29" s="195"/>
      <c r="HM29" s="195"/>
      <c r="HN29" s="195"/>
      <c r="HO29" s="195"/>
      <c r="HP29" s="195"/>
      <c r="HQ29" s="195"/>
      <c r="HR29" s="195"/>
      <c r="HS29" s="195"/>
      <c r="HT29" s="195"/>
      <c r="HU29" s="195"/>
      <c r="HV29" s="195"/>
      <c r="HW29" s="195"/>
      <c r="HX29" s="195"/>
      <c r="HY29" s="195"/>
      <c r="HZ29" s="195"/>
      <c r="IA29" s="195"/>
      <c r="IB29" s="195"/>
      <c r="IC29" s="195"/>
      <c r="ID29" s="195"/>
      <c r="IE29" s="195"/>
      <c r="IF29" s="195"/>
      <c r="IG29" s="195"/>
      <c r="IH29" s="195"/>
      <c r="II29" s="195"/>
      <c r="IJ29" s="195"/>
      <c r="IK29" s="195"/>
      <c r="IL29" s="195"/>
      <c r="IM29" s="195"/>
      <c r="IN29" s="195"/>
      <c r="IO29" s="195"/>
      <c r="IP29" s="195"/>
      <c r="IQ29" s="195"/>
      <c r="IR29" s="195"/>
      <c r="IS29" s="195"/>
      <c r="IT29" s="195"/>
    </row>
    <row r="30" spans="1:254" ht="15" customHeight="1">
      <c r="A30" s="189" t="s">
        <v>117</v>
      </c>
      <c r="B30" s="413">
        <v>5</v>
      </c>
      <c r="C30" s="414">
        <v>1.4</v>
      </c>
      <c r="D30" s="415">
        <v>10.1</v>
      </c>
      <c r="E30" s="415">
        <v>10.199999999999999</v>
      </c>
      <c r="F30" s="415">
        <v>-0.1</v>
      </c>
      <c r="G30" s="415">
        <v>-1.5</v>
      </c>
      <c r="H30" s="417">
        <v>4.0999999999999996</v>
      </c>
    </row>
    <row r="31" spans="1:254" ht="15" customHeight="1">
      <c r="A31" s="190" t="s">
        <v>112</v>
      </c>
      <c r="B31" s="413"/>
      <c r="C31" s="414"/>
      <c r="D31" s="415"/>
      <c r="E31" s="415"/>
      <c r="F31" s="415"/>
      <c r="G31" s="415"/>
      <c r="H31" s="417"/>
      <c r="I31" s="196"/>
      <c r="J31" s="196"/>
      <c r="K31" s="196"/>
      <c r="L31" s="196"/>
      <c r="M31" s="196"/>
      <c r="N31" s="196"/>
      <c r="O31" s="196"/>
      <c r="P31" s="196"/>
      <c r="Q31" s="196"/>
      <c r="R31" s="196"/>
      <c r="S31" s="196"/>
      <c r="T31" s="196"/>
      <c r="U31" s="196"/>
      <c r="V31" s="196"/>
      <c r="W31" s="196"/>
      <c r="X31" s="196"/>
      <c r="Y31" s="196"/>
      <c r="Z31" s="196"/>
      <c r="AA31" s="196"/>
      <c r="AB31" s="196"/>
      <c r="AC31" s="196"/>
      <c r="AD31" s="196"/>
      <c r="AE31" s="196"/>
      <c r="AF31" s="196"/>
      <c r="AG31" s="196"/>
      <c r="AH31" s="196"/>
      <c r="AI31" s="196"/>
      <c r="AJ31" s="196"/>
      <c r="AK31" s="196"/>
      <c r="AL31" s="196"/>
      <c r="AM31" s="196"/>
      <c r="AN31" s="196"/>
      <c r="AO31" s="196"/>
      <c r="AP31" s="196"/>
      <c r="AQ31" s="196"/>
      <c r="AR31" s="196"/>
      <c r="AS31" s="196"/>
      <c r="AT31" s="196"/>
      <c r="AU31" s="196"/>
      <c r="AV31" s="196"/>
      <c r="AW31" s="196"/>
      <c r="AX31" s="196"/>
      <c r="AY31" s="196"/>
      <c r="AZ31" s="196"/>
      <c r="BA31" s="196"/>
      <c r="BB31" s="196"/>
      <c r="BC31" s="196"/>
      <c r="BD31" s="196"/>
      <c r="BE31" s="196"/>
      <c r="BF31" s="196"/>
      <c r="BG31" s="196"/>
      <c r="BH31" s="196"/>
      <c r="BI31" s="196"/>
      <c r="BJ31" s="196"/>
      <c r="BK31" s="196"/>
      <c r="BL31" s="196"/>
      <c r="BM31" s="196"/>
      <c r="BN31" s="196"/>
      <c r="BO31" s="196"/>
      <c r="BP31" s="196"/>
      <c r="BQ31" s="196"/>
      <c r="BR31" s="196"/>
      <c r="BS31" s="196"/>
      <c r="BT31" s="196"/>
      <c r="BU31" s="196"/>
      <c r="BV31" s="196"/>
      <c r="BW31" s="196"/>
      <c r="BX31" s="196"/>
      <c r="BY31" s="196"/>
      <c r="BZ31" s="196"/>
      <c r="CA31" s="196"/>
      <c r="CB31" s="196"/>
      <c r="CC31" s="196"/>
      <c r="CD31" s="196"/>
      <c r="CE31" s="196"/>
      <c r="CF31" s="196"/>
      <c r="CG31" s="196"/>
      <c r="CH31" s="196"/>
      <c r="CI31" s="196"/>
      <c r="CJ31" s="196"/>
      <c r="CK31" s="196"/>
      <c r="CL31" s="196"/>
      <c r="CM31" s="196"/>
      <c r="CN31" s="196"/>
      <c r="CO31" s="196"/>
      <c r="CP31" s="196"/>
      <c r="CQ31" s="196"/>
      <c r="CR31" s="196"/>
      <c r="CS31" s="196"/>
      <c r="CT31" s="196"/>
      <c r="CU31" s="196"/>
      <c r="CV31" s="196"/>
      <c r="CW31" s="196"/>
      <c r="CX31" s="196"/>
      <c r="CY31" s="196"/>
      <c r="CZ31" s="196"/>
      <c r="DA31" s="196"/>
      <c r="DB31" s="196"/>
      <c r="DC31" s="196"/>
      <c r="DD31" s="196"/>
      <c r="DE31" s="196"/>
      <c r="DF31" s="196"/>
      <c r="DG31" s="196"/>
      <c r="DH31" s="196"/>
      <c r="DI31" s="196"/>
      <c r="DJ31" s="196"/>
      <c r="DK31" s="196"/>
      <c r="DL31" s="196"/>
      <c r="DM31" s="196"/>
      <c r="DN31" s="196"/>
      <c r="DO31" s="196"/>
      <c r="DP31" s="196"/>
      <c r="DQ31" s="196"/>
      <c r="DR31" s="196"/>
      <c r="DS31" s="196"/>
      <c r="DT31" s="196"/>
      <c r="DU31" s="196"/>
      <c r="DV31" s="196"/>
      <c r="DW31" s="196"/>
      <c r="DX31" s="196"/>
      <c r="DY31" s="196"/>
      <c r="DZ31" s="196"/>
      <c r="EA31" s="196"/>
      <c r="EB31" s="196"/>
      <c r="EC31" s="196"/>
      <c r="ED31" s="196"/>
      <c r="EE31" s="196"/>
      <c r="EF31" s="196"/>
      <c r="EG31" s="196"/>
      <c r="EH31" s="196"/>
      <c r="EI31" s="196"/>
      <c r="EJ31" s="196"/>
      <c r="EK31" s="196"/>
      <c r="EL31" s="196"/>
      <c r="EM31" s="196"/>
      <c r="EN31" s="196"/>
      <c r="EO31" s="196"/>
      <c r="EP31" s="196"/>
      <c r="EQ31" s="196"/>
      <c r="ER31" s="196"/>
      <c r="ES31" s="196"/>
      <c r="ET31" s="196"/>
      <c r="EU31" s="196"/>
      <c r="EV31" s="196"/>
      <c r="EW31" s="196"/>
      <c r="EX31" s="196"/>
      <c r="EY31" s="196"/>
      <c r="EZ31" s="196"/>
      <c r="FA31" s="196"/>
      <c r="FB31" s="196"/>
      <c r="FC31" s="196"/>
      <c r="FD31" s="196"/>
      <c r="FE31" s="196"/>
      <c r="FF31" s="196"/>
      <c r="FG31" s="196"/>
      <c r="FH31" s="196"/>
      <c r="FI31" s="196"/>
      <c r="FJ31" s="196"/>
      <c r="FK31" s="196"/>
      <c r="FL31" s="196"/>
      <c r="FM31" s="196"/>
      <c r="FN31" s="196"/>
      <c r="FO31" s="196"/>
      <c r="FP31" s="196"/>
      <c r="FQ31" s="196"/>
      <c r="FR31" s="196"/>
      <c r="FS31" s="196"/>
      <c r="FT31" s="196"/>
      <c r="FU31" s="196"/>
      <c r="FV31" s="196"/>
      <c r="FW31" s="196"/>
      <c r="FX31" s="196"/>
      <c r="FY31" s="196"/>
      <c r="FZ31" s="196"/>
      <c r="GA31" s="196"/>
      <c r="GB31" s="196"/>
      <c r="GC31" s="196"/>
      <c r="GD31" s="196"/>
      <c r="GE31" s="196"/>
      <c r="GF31" s="196"/>
      <c r="GG31" s="196"/>
      <c r="GH31" s="196"/>
      <c r="GI31" s="196"/>
      <c r="GJ31" s="196"/>
      <c r="GK31" s="196"/>
      <c r="GL31" s="196"/>
      <c r="GM31" s="196"/>
      <c r="GN31" s="196"/>
      <c r="GO31" s="196"/>
      <c r="GP31" s="196"/>
      <c r="GQ31" s="196"/>
      <c r="GR31" s="196"/>
      <c r="GS31" s="196"/>
      <c r="GT31" s="196"/>
      <c r="GU31" s="196"/>
      <c r="GV31" s="196"/>
      <c r="GW31" s="196"/>
      <c r="GX31" s="196"/>
      <c r="GY31" s="196"/>
      <c r="GZ31" s="196"/>
      <c r="HA31" s="196"/>
      <c r="HB31" s="196"/>
      <c r="HC31" s="196"/>
      <c r="HD31" s="196"/>
      <c r="HE31" s="196"/>
      <c r="HF31" s="196"/>
      <c r="HG31" s="196"/>
      <c r="HH31" s="196"/>
      <c r="HI31" s="196"/>
      <c r="HJ31" s="196"/>
      <c r="HK31" s="196"/>
      <c r="HL31" s="196"/>
      <c r="HM31" s="196"/>
      <c r="HN31" s="196"/>
      <c r="HO31" s="196"/>
      <c r="HP31" s="196"/>
      <c r="HQ31" s="196"/>
      <c r="HR31" s="196"/>
      <c r="HS31" s="196"/>
      <c r="HT31" s="196"/>
      <c r="HU31" s="196"/>
      <c r="HV31" s="196"/>
      <c r="HW31" s="196"/>
      <c r="HX31" s="196"/>
      <c r="HY31" s="196"/>
      <c r="HZ31" s="196"/>
      <c r="IA31" s="196"/>
      <c r="IB31" s="196"/>
      <c r="IC31" s="196"/>
      <c r="ID31" s="196"/>
      <c r="IE31" s="196"/>
      <c r="IF31" s="196"/>
      <c r="IG31" s="196"/>
      <c r="IH31" s="196"/>
      <c r="II31" s="196"/>
      <c r="IJ31" s="196"/>
      <c r="IK31" s="196"/>
      <c r="IL31" s="196"/>
      <c r="IM31" s="196"/>
      <c r="IN31" s="196"/>
      <c r="IO31" s="196"/>
      <c r="IP31" s="196"/>
      <c r="IQ31" s="196"/>
      <c r="IR31" s="196"/>
      <c r="IS31" s="196"/>
      <c r="IT31" s="196"/>
    </row>
    <row r="32" spans="1:254" ht="15" customHeight="1">
      <c r="A32" s="192" t="s">
        <v>6</v>
      </c>
      <c r="B32" s="423">
        <v>5</v>
      </c>
      <c r="C32" s="134">
        <v>1.6</v>
      </c>
      <c r="D32" s="421">
        <v>9.8000000000000007</v>
      </c>
      <c r="E32" s="421">
        <v>11</v>
      </c>
      <c r="F32" s="421">
        <v>-1.2</v>
      </c>
      <c r="G32" s="421">
        <v>-2.2000000000000002</v>
      </c>
      <c r="H32" s="422">
        <v>4.5999999999999996</v>
      </c>
    </row>
    <row r="33" spans="1:254" s="196" customFormat="1" ht="15" customHeight="1">
      <c r="A33" s="192" t="s">
        <v>7</v>
      </c>
      <c r="B33" s="423">
        <v>5.2</v>
      </c>
      <c r="C33" s="134">
        <v>1.2</v>
      </c>
      <c r="D33" s="421">
        <v>10.3</v>
      </c>
      <c r="E33" s="421">
        <v>9.1</v>
      </c>
      <c r="F33" s="421">
        <v>1.2</v>
      </c>
      <c r="G33" s="421">
        <v>-0.8</v>
      </c>
      <c r="H33" s="422">
        <v>3.3</v>
      </c>
      <c r="I33" s="195"/>
      <c r="J33" s="195"/>
      <c r="K33" s="195"/>
      <c r="L33" s="195"/>
      <c r="M33" s="195"/>
      <c r="N33" s="195"/>
      <c r="O33" s="195"/>
      <c r="P33" s="195"/>
      <c r="Q33" s="195"/>
      <c r="R33" s="195"/>
      <c r="S33" s="195"/>
      <c r="T33" s="195"/>
      <c r="U33" s="195"/>
      <c r="V33" s="195"/>
      <c r="W33" s="195"/>
      <c r="X33" s="195"/>
      <c r="Y33" s="195"/>
      <c r="Z33" s="195"/>
      <c r="AA33" s="195"/>
      <c r="AB33" s="195"/>
      <c r="AC33" s="195"/>
      <c r="AD33" s="195"/>
      <c r="AE33" s="195"/>
      <c r="AF33" s="195"/>
      <c r="AG33" s="195"/>
      <c r="AH33" s="195"/>
      <c r="AI33" s="195"/>
      <c r="AJ33" s="195"/>
      <c r="AK33" s="195"/>
      <c r="AL33" s="195"/>
      <c r="AM33" s="195"/>
      <c r="AN33" s="195"/>
      <c r="AO33" s="195"/>
      <c r="AP33" s="195"/>
      <c r="AQ33" s="195"/>
      <c r="AR33" s="195"/>
      <c r="AS33" s="195"/>
      <c r="AT33" s="195"/>
      <c r="AU33" s="195"/>
      <c r="AV33" s="195"/>
      <c r="AW33" s="195"/>
      <c r="AX33" s="195"/>
      <c r="AY33" s="195"/>
      <c r="AZ33" s="195"/>
      <c r="BA33" s="195"/>
      <c r="BB33" s="195"/>
      <c r="BC33" s="195"/>
      <c r="BD33" s="195"/>
      <c r="BE33" s="195"/>
      <c r="BF33" s="195"/>
      <c r="BG33" s="195"/>
      <c r="BH33" s="195"/>
      <c r="BI33" s="195"/>
      <c r="BJ33" s="195"/>
      <c r="BK33" s="195"/>
      <c r="BL33" s="195"/>
      <c r="BM33" s="195"/>
      <c r="BN33" s="195"/>
      <c r="BO33" s="195"/>
      <c r="BP33" s="195"/>
      <c r="BQ33" s="195"/>
      <c r="BR33" s="195"/>
      <c r="BS33" s="195"/>
      <c r="BT33" s="195"/>
      <c r="BU33" s="195"/>
      <c r="BV33" s="195"/>
      <c r="BW33" s="195"/>
      <c r="BX33" s="195"/>
      <c r="BY33" s="195"/>
      <c r="BZ33" s="195"/>
      <c r="CA33" s="195"/>
      <c r="CB33" s="195"/>
      <c r="CC33" s="195"/>
      <c r="CD33" s="195"/>
      <c r="CE33" s="195"/>
      <c r="CF33" s="195"/>
      <c r="CG33" s="195"/>
      <c r="CH33" s="195"/>
      <c r="CI33" s="195"/>
      <c r="CJ33" s="195"/>
      <c r="CK33" s="195"/>
      <c r="CL33" s="195"/>
      <c r="CM33" s="195"/>
      <c r="CN33" s="195"/>
      <c r="CO33" s="195"/>
      <c r="CP33" s="195"/>
      <c r="CQ33" s="195"/>
      <c r="CR33" s="195"/>
      <c r="CS33" s="195"/>
      <c r="CT33" s="195"/>
      <c r="CU33" s="195"/>
      <c r="CV33" s="195"/>
      <c r="CW33" s="195"/>
      <c r="CX33" s="195"/>
      <c r="CY33" s="195"/>
      <c r="CZ33" s="195"/>
      <c r="DA33" s="195"/>
      <c r="DB33" s="195"/>
      <c r="DC33" s="195"/>
      <c r="DD33" s="195"/>
      <c r="DE33" s="195"/>
      <c r="DF33" s="195"/>
      <c r="DG33" s="195"/>
      <c r="DH33" s="195"/>
      <c r="DI33" s="195"/>
      <c r="DJ33" s="195"/>
      <c r="DK33" s="195"/>
      <c r="DL33" s="195"/>
      <c r="DM33" s="195"/>
      <c r="DN33" s="195"/>
      <c r="DO33" s="195"/>
      <c r="DP33" s="195"/>
      <c r="DQ33" s="195"/>
      <c r="DR33" s="195"/>
      <c r="DS33" s="195"/>
      <c r="DT33" s="195"/>
      <c r="DU33" s="195"/>
      <c r="DV33" s="195"/>
      <c r="DW33" s="195"/>
      <c r="DX33" s="195"/>
      <c r="DY33" s="195"/>
      <c r="DZ33" s="195"/>
      <c r="EA33" s="195"/>
      <c r="EB33" s="195"/>
      <c r="EC33" s="195"/>
      <c r="ED33" s="195"/>
      <c r="EE33" s="195"/>
      <c r="EF33" s="195"/>
      <c r="EG33" s="195"/>
      <c r="EH33" s="195"/>
      <c r="EI33" s="195"/>
      <c r="EJ33" s="195"/>
      <c r="EK33" s="195"/>
      <c r="EL33" s="195"/>
      <c r="EM33" s="195"/>
      <c r="EN33" s="195"/>
      <c r="EO33" s="195"/>
      <c r="EP33" s="195"/>
      <c r="EQ33" s="195"/>
      <c r="ER33" s="195"/>
      <c r="ES33" s="195"/>
      <c r="ET33" s="195"/>
      <c r="EU33" s="195"/>
      <c r="EV33" s="195"/>
      <c r="EW33" s="195"/>
      <c r="EX33" s="195"/>
      <c r="EY33" s="195"/>
      <c r="EZ33" s="195"/>
      <c r="FA33" s="195"/>
      <c r="FB33" s="195"/>
      <c r="FC33" s="195"/>
      <c r="FD33" s="195"/>
      <c r="FE33" s="195"/>
      <c r="FF33" s="195"/>
      <c r="FG33" s="195"/>
      <c r="FH33" s="195"/>
      <c r="FI33" s="195"/>
      <c r="FJ33" s="195"/>
      <c r="FK33" s="195"/>
      <c r="FL33" s="195"/>
      <c r="FM33" s="195"/>
      <c r="FN33" s="195"/>
      <c r="FO33" s="195"/>
      <c r="FP33" s="195"/>
      <c r="FQ33" s="195"/>
      <c r="FR33" s="195"/>
      <c r="FS33" s="195"/>
      <c r="FT33" s="195"/>
      <c r="FU33" s="195"/>
      <c r="FV33" s="195"/>
      <c r="FW33" s="195"/>
      <c r="FX33" s="195"/>
      <c r="FY33" s="195"/>
      <c r="FZ33" s="195"/>
      <c r="GA33" s="195"/>
      <c r="GB33" s="195"/>
      <c r="GC33" s="195"/>
      <c r="GD33" s="195"/>
      <c r="GE33" s="195"/>
      <c r="GF33" s="195"/>
      <c r="GG33" s="195"/>
      <c r="GH33" s="195"/>
      <c r="GI33" s="195"/>
      <c r="GJ33" s="195"/>
      <c r="GK33" s="195"/>
      <c r="GL33" s="195"/>
      <c r="GM33" s="195"/>
      <c r="GN33" s="195"/>
      <c r="GO33" s="195"/>
      <c r="GP33" s="195"/>
      <c r="GQ33" s="195"/>
      <c r="GR33" s="195"/>
      <c r="GS33" s="195"/>
      <c r="GT33" s="195"/>
      <c r="GU33" s="195"/>
      <c r="GV33" s="195"/>
      <c r="GW33" s="195"/>
      <c r="GX33" s="195"/>
      <c r="GY33" s="195"/>
      <c r="GZ33" s="195"/>
      <c r="HA33" s="195"/>
      <c r="HB33" s="195"/>
      <c r="HC33" s="195"/>
      <c r="HD33" s="195"/>
      <c r="HE33" s="195"/>
      <c r="HF33" s="195"/>
      <c r="HG33" s="195"/>
      <c r="HH33" s="195"/>
      <c r="HI33" s="195"/>
      <c r="HJ33" s="195"/>
      <c r="HK33" s="195"/>
      <c r="HL33" s="195"/>
      <c r="HM33" s="195"/>
      <c r="HN33" s="195"/>
      <c r="HO33" s="195"/>
      <c r="HP33" s="195"/>
      <c r="HQ33" s="195"/>
      <c r="HR33" s="195"/>
      <c r="HS33" s="195"/>
      <c r="HT33" s="195"/>
      <c r="HU33" s="195"/>
      <c r="HV33" s="195"/>
      <c r="HW33" s="195"/>
      <c r="HX33" s="195"/>
      <c r="HY33" s="195"/>
      <c r="HZ33" s="195"/>
      <c r="IA33" s="195"/>
      <c r="IB33" s="195"/>
      <c r="IC33" s="195"/>
      <c r="ID33" s="195"/>
      <c r="IE33" s="195"/>
      <c r="IF33" s="195"/>
      <c r="IG33" s="195"/>
      <c r="IH33" s="195"/>
      <c r="II33" s="195"/>
      <c r="IJ33" s="195"/>
      <c r="IK33" s="195"/>
      <c r="IL33" s="195"/>
      <c r="IM33" s="195"/>
      <c r="IN33" s="195"/>
      <c r="IO33" s="195"/>
      <c r="IP33" s="195"/>
      <c r="IQ33" s="195"/>
      <c r="IR33" s="195"/>
      <c r="IS33" s="195"/>
      <c r="IT33" s="195"/>
    </row>
    <row r="34" spans="1:254" ht="15" customHeight="1">
      <c r="A34" s="191" t="s">
        <v>8</v>
      </c>
      <c r="B34" s="423">
        <v>5</v>
      </c>
      <c r="C34" s="134">
        <v>1.5</v>
      </c>
      <c r="D34" s="421">
        <v>10.199999999999999</v>
      </c>
      <c r="E34" s="421">
        <v>10.6</v>
      </c>
      <c r="F34" s="421">
        <v>-0.4</v>
      </c>
      <c r="G34" s="421">
        <v>-1.4</v>
      </c>
      <c r="H34" s="422">
        <v>4.7</v>
      </c>
    </row>
    <row r="35" spans="1:254" ht="15" customHeight="1">
      <c r="A35" s="189" t="s">
        <v>118</v>
      </c>
      <c r="B35" s="413">
        <v>5.0999999999999996</v>
      </c>
      <c r="C35" s="414">
        <v>1.7</v>
      </c>
      <c r="D35" s="415">
        <v>11.5</v>
      </c>
      <c r="E35" s="415">
        <v>10.7</v>
      </c>
      <c r="F35" s="415">
        <v>0.9</v>
      </c>
      <c r="G35" s="415">
        <v>2.5</v>
      </c>
      <c r="H35" s="417">
        <v>3.4</v>
      </c>
    </row>
    <row r="36" spans="1:254" ht="15" customHeight="1">
      <c r="A36" s="190" t="s">
        <v>112</v>
      </c>
      <c r="B36" s="53"/>
      <c r="C36" s="54"/>
      <c r="D36" s="54"/>
      <c r="E36" s="54"/>
      <c r="F36" s="198"/>
      <c r="G36" s="198"/>
      <c r="H36" s="4"/>
    </row>
    <row r="37" spans="1:254" ht="15" customHeight="1">
      <c r="A37" s="191" t="s">
        <v>56</v>
      </c>
      <c r="B37" s="53">
        <v>5</v>
      </c>
      <c r="C37" s="55">
        <v>1.9</v>
      </c>
      <c r="D37" s="54">
        <v>12</v>
      </c>
      <c r="E37" s="55">
        <v>10.3</v>
      </c>
      <c r="F37" s="198">
        <v>1.7</v>
      </c>
      <c r="G37" s="198">
        <v>5.9</v>
      </c>
      <c r="H37" s="195">
        <v>3.2</v>
      </c>
    </row>
    <row r="38" spans="1:254" ht="15" customHeight="1">
      <c r="A38" s="191" t="s">
        <v>57</v>
      </c>
      <c r="B38" s="56">
        <v>5.0999999999999996</v>
      </c>
      <c r="C38" s="55">
        <v>1.4</v>
      </c>
      <c r="D38" s="55">
        <v>10.9</v>
      </c>
      <c r="E38" s="55">
        <v>11.1</v>
      </c>
      <c r="F38" s="198">
        <v>-0.2</v>
      </c>
      <c r="G38" s="198">
        <v>-1.8</v>
      </c>
      <c r="H38" s="195">
        <v>3.7</v>
      </c>
    </row>
    <row r="39" spans="1:254" ht="15" customHeight="1">
      <c r="A39" s="57"/>
      <c r="B39" s="57"/>
      <c r="C39" s="57"/>
      <c r="D39" s="57"/>
      <c r="E39" s="57"/>
    </row>
    <row r="40" spans="1:254" ht="15" customHeight="1">
      <c r="A40" s="57"/>
      <c r="B40" s="57"/>
      <c r="C40" s="57"/>
      <c r="D40" s="57"/>
      <c r="E40" s="57"/>
    </row>
    <row r="41" spans="1:254" ht="15" customHeight="1">
      <c r="A41" s="57"/>
      <c r="B41" s="57"/>
      <c r="C41" s="57"/>
      <c r="D41" s="57"/>
      <c r="E41" s="57"/>
    </row>
  </sheetData>
  <mergeCells count="3">
    <mergeCell ref="H4:H5"/>
    <mergeCell ref="B5:G5"/>
    <mergeCell ref="A4:A5"/>
  </mergeCells>
  <phoneticPr fontId="3" type="noConversion"/>
  <pageMargins left="0.75" right="0.75" top="1" bottom="1" header="0.5" footer="0.5"/>
  <pageSetup paperSize="9" scale="17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2">
    <tabColor theme="3" tint="0.79998168889431442"/>
  </sheetPr>
  <dimension ref="A1:IV67"/>
  <sheetViews>
    <sheetView workbookViewId="0"/>
  </sheetViews>
  <sheetFormatPr defaultColWidth="8.85546875" defaultRowHeight="12.75"/>
  <cols>
    <col min="1" max="1" width="48.5703125" style="195" customWidth="1"/>
    <col min="2" max="2" width="9.7109375" style="195" customWidth="1"/>
    <col min="3" max="3" width="10.28515625" style="85" customWidth="1"/>
    <col min="4" max="7" width="9.7109375" style="195" customWidth="1"/>
    <col min="8" max="8" width="8.28515625" style="197" customWidth="1"/>
    <col min="9" max="9" width="8.7109375" style="197" customWidth="1"/>
    <col min="10" max="10" width="5.7109375" style="195" customWidth="1"/>
    <col min="11" max="256" width="8.85546875" style="195"/>
    <col min="257" max="257" width="51.85546875" style="195" customWidth="1"/>
    <col min="258" max="258" width="9.7109375" style="195" customWidth="1"/>
    <col min="259" max="259" width="10.28515625" style="195" customWidth="1"/>
    <col min="260" max="265" width="9.7109375" style="195" customWidth="1"/>
    <col min="266" max="266" width="5.7109375" style="195" customWidth="1"/>
    <col min="267" max="512" width="8.85546875" style="195"/>
    <col min="513" max="513" width="51.85546875" style="195" customWidth="1"/>
    <col min="514" max="514" width="9.7109375" style="195" customWidth="1"/>
    <col min="515" max="515" width="10.28515625" style="195" customWidth="1"/>
    <col min="516" max="521" width="9.7109375" style="195" customWidth="1"/>
    <col min="522" max="522" width="5.7109375" style="195" customWidth="1"/>
    <col min="523" max="768" width="8.85546875" style="195"/>
    <col min="769" max="769" width="51.85546875" style="195" customWidth="1"/>
    <col min="770" max="770" width="9.7109375" style="195" customWidth="1"/>
    <col min="771" max="771" width="10.28515625" style="195" customWidth="1"/>
    <col min="772" max="777" width="9.7109375" style="195" customWidth="1"/>
    <col min="778" max="778" width="5.7109375" style="195" customWidth="1"/>
    <col min="779" max="1024" width="8.85546875" style="195"/>
    <col min="1025" max="1025" width="51.85546875" style="195" customWidth="1"/>
    <col min="1026" max="1026" width="9.7109375" style="195" customWidth="1"/>
    <col min="1027" max="1027" width="10.28515625" style="195" customWidth="1"/>
    <col min="1028" max="1033" width="9.7109375" style="195" customWidth="1"/>
    <col min="1034" max="1034" width="5.7109375" style="195" customWidth="1"/>
    <col min="1035" max="1280" width="8.85546875" style="195"/>
    <col min="1281" max="1281" width="51.85546875" style="195" customWidth="1"/>
    <col min="1282" max="1282" width="9.7109375" style="195" customWidth="1"/>
    <col min="1283" max="1283" width="10.28515625" style="195" customWidth="1"/>
    <col min="1284" max="1289" width="9.7109375" style="195" customWidth="1"/>
    <col min="1290" max="1290" width="5.7109375" style="195" customWidth="1"/>
    <col min="1291" max="1536" width="8.85546875" style="195"/>
    <col min="1537" max="1537" width="51.85546875" style="195" customWidth="1"/>
    <col min="1538" max="1538" width="9.7109375" style="195" customWidth="1"/>
    <col min="1539" max="1539" width="10.28515625" style="195" customWidth="1"/>
    <col min="1540" max="1545" width="9.7109375" style="195" customWidth="1"/>
    <col min="1546" max="1546" width="5.7109375" style="195" customWidth="1"/>
    <col min="1547" max="1792" width="8.85546875" style="195"/>
    <col min="1793" max="1793" width="51.85546875" style="195" customWidth="1"/>
    <col min="1794" max="1794" width="9.7109375" style="195" customWidth="1"/>
    <col min="1795" max="1795" width="10.28515625" style="195" customWidth="1"/>
    <col min="1796" max="1801" width="9.7109375" style="195" customWidth="1"/>
    <col min="1802" max="1802" width="5.7109375" style="195" customWidth="1"/>
    <col min="1803" max="2048" width="8.85546875" style="195"/>
    <col min="2049" max="2049" width="51.85546875" style="195" customWidth="1"/>
    <col min="2050" max="2050" width="9.7109375" style="195" customWidth="1"/>
    <col min="2051" max="2051" width="10.28515625" style="195" customWidth="1"/>
    <col min="2052" max="2057" width="9.7109375" style="195" customWidth="1"/>
    <col min="2058" max="2058" width="5.7109375" style="195" customWidth="1"/>
    <col min="2059" max="2304" width="8.85546875" style="195"/>
    <col min="2305" max="2305" width="51.85546875" style="195" customWidth="1"/>
    <col min="2306" max="2306" width="9.7109375" style="195" customWidth="1"/>
    <col min="2307" max="2307" width="10.28515625" style="195" customWidth="1"/>
    <col min="2308" max="2313" width="9.7109375" style="195" customWidth="1"/>
    <col min="2314" max="2314" width="5.7109375" style="195" customWidth="1"/>
    <col min="2315" max="2560" width="8.85546875" style="195"/>
    <col min="2561" max="2561" width="51.85546875" style="195" customWidth="1"/>
    <col min="2562" max="2562" width="9.7109375" style="195" customWidth="1"/>
    <col min="2563" max="2563" width="10.28515625" style="195" customWidth="1"/>
    <col min="2564" max="2569" width="9.7109375" style="195" customWidth="1"/>
    <col min="2570" max="2570" width="5.7109375" style="195" customWidth="1"/>
    <col min="2571" max="2816" width="8.85546875" style="195"/>
    <col min="2817" max="2817" width="51.85546875" style="195" customWidth="1"/>
    <col min="2818" max="2818" width="9.7109375" style="195" customWidth="1"/>
    <col min="2819" max="2819" width="10.28515625" style="195" customWidth="1"/>
    <col min="2820" max="2825" width="9.7109375" style="195" customWidth="1"/>
    <col min="2826" max="2826" width="5.7109375" style="195" customWidth="1"/>
    <col min="2827" max="3072" width="8.85546875" style="195"/>
    <col min="3073" max="3073" width="51.85546875" style="195" customWidth="1"/>
    <col min="3074" max="3074" width="9.7109375" style="195" customWidth="1"/>
    <col min="3075" max="3075" width="10.28515625" style="195" customWidth="1"/>
    <col min="3076" max="3081" width="9.7109375" style="195" customWidth="1"/>
    <col min="3082" max="3082" width="5.7109375" style="195" customWidth="1"/>
    <col min="3083" max="3328" width="8.85546875" style="195"/>
    <col min="3329" max="3329" width="51.85546875" style="195" customWidth="1"/>
    <col min="3330" max="3330" width="9.7109375" style="195" customWidth="1"/>
    <col min="3331" max="3331" width="10.28515625" style="195" customWidth="1"/>
    <col min="3332" max="3337" width="9.7109375" style="195" customWidth="1"/>
    <col min="3338" max="3338" width="5.7109375" style="195" customWidth="1"/>
    <col min="3339" max="3584" width="8.85546875" style="195"/>
    <col min="3585" max="3585" width="51.85546875" style="195" customWidth="1"/>
    <col min="3586" max="3586" width="9.7109375" style="195" customWidth="1"/>
    <col min="3587" max="3587" width="10.28515625" style="195" customWidth="1"/>
    <col min="3588" max="3593" width="9.7109375" style="195" customWidth="1"/>
    <col min="3594" max="3594" width="5.7109375" style="195" customWidth="1"/>
    <col min="3595" max="3840" width="8.85546875" style="195"/>
    <col min="3841" max="3841" width="51.85546875" style="195" customWidth="1"/>
    <col min="3842" max="3842" width="9.7109375" style="195" customWidth="1"/>
    <col min="3843" max="3843" width="10.28515625" style="195" customWidth="1"/>
    <col min="3844" max="3849" width="9.7109375" style="195" customWidth="1"/>
    <col min="3850" max="3850" width="5.7109375" style="195" customWidth="1"/>
    <col min="3851" max="4096" width="8.85546875" style="195"/>
    <col min="4097" max="4097" width="51.85546875" style="195" customWidth="1"/>
    <col min="4098" max="4098" width="9.7109375" style="195" customWidth="1"/>
    <col min="4099" max="4099" width="10.28515625" style="195" customWidth="1"/>
    <col min="4100" max="4105" width="9.7109375" style="195" customWidth="1"/>
    <col min="4106" max="4106" width="5.7109375" style="195" customWidth="1"/>
    <col min="4107" max="4352" width="8.85546875" style="195"/>
    <col min="4353" max="4353" width="51.85546875" style="195" customWidth="1"/>
    <col min="4354" max="4354" width="9.7109375" style="195" customWidth="1"/>
    <col min="4355" max="4355" width="10.28515625" style="195" customWidth="1"/>
    <col min="4356" max="4361" width="9.7109375" style="195" customWidth="1"/>
    <col min="4362" max="4362" width="5.7109375" style="195" customWidth="1"/>
    <col min="4363" max="4608" width="8.85546875" style="195"/>
    <col min="4609" max="4609" width="51.85546875" style="195" customWidth="1"/>
    <col min="4610" max="4610" width="9.7109375" style="195" customWidth="1"/>
    <col min="4611" max="4611" width="10.28515625" style="195" customWidth="1"/>
    <col min="4612" max="4617" width="9.7109375" style="195" customWidth="1"/>
    <col min="4618" max="4618" width="5.7109375" style="195" customWidth="1"/>
    <col min="4619" max="4864" width="8.85546875" style="195"/>
    <col min="4865" max="4865" width="51.85546875" style="195" customWidth="1"/>
    <col min="4866" max="4866" width="9.7109375" style="195" customWidth="1"/>
    <col min="4867" max="4867" width="10.28515625" style="195" customWidth="1"/>
    <col min="4868" max="4873" width="9.7109375" style="195" customWidth="1"/>
    <col min="4874" max="4874" width="5.7109375" style="195" customWidth="1"/>
    <col min="4875" max="5120" width="8.85546875" style="195"/>
    <col min="5121" max="5121" width="51.85546875" style="195" customWidth="1"/>
    <col min="5122" max="5122" width="9.7109375" style="195" customWidth="1"/>
    <col min="5123" max="5123" width="10.28515625" style="195" customWidth="1"/>
    <col min="5124" max="5129" width="9.7109375" style="195" customWidth="1"/>
    <col min="5130" max="5130" width="5.7109375" style="195" customWidth="1"/>
    <col min="5131" max="5376" width="8.85546875" style="195"/>
    <col min="5377" max="5377" width="51.85546875" style="195" customWidth="1"/>
    <col min="5378" max="5378" width="9.7109375" style="195" customWidth="1"/>
    <col min="5379" max="5379" width="10.28515625" style="195" customWidth="1"/>
    <col min="5380" max="5385" width="9.7109375" style="195" customWidth="1"/>
    <col min="5386" max="5386" width="5.7109375" style="195" customWidth="1"/>
    <col min="5387" max="5632" width="8.85546875" style="195"/>
    <col min="5633" max="5633" width="51.85546875" style="195" customWidth="1"/>
    <col min="5634" max="5634" width="9.7109375" style="195" customWidth="1"/>
    <col min="5635" max="5635" width="10.28515625" style="195" customWidth="1"/>
    <col min="5636" max="5641" width="9.7109375" style="195" customWidth="1"/>
    <col min="5642" max="5642" width="5.7109375" style="195" customWidth="1"/>
    <col min="5643" max="5888" width="8.85546875" style="195"/>
    <col min="5889" max="5889" width="51.85546875" style="195" customWidth="1"/>
    <col min="5890" max="5890" width="9.7109375" style="195" customWidth="1"/>
    <col min="5891" max="5891" width="10.28515625" style="195" customWidth="1"/>
    <col min="5892" max="5897" width="9.7109375" style="195" customWidth="1"/>
    <col min="5898" max="5898" width="5.7109375" style="195" customWidth="1"/>
    <col min="5899" max="6144" width="8.85546875" style="195"/>
    <col min="6145" max="6145" width="51.85546875" style="195" customWidth="1"/>
    <col min="6146" max="6146" width="9.7109375" style="195" customWidth="1"/>
    <col min="6147" max="6147" width="10.28515625" style="195" customWidth="1"/>
    <col min="6148" max="6153" width="9.7109375" style="195" customWidth="1"/>
    <col min="6154" max="6154" width="5.7109375" style="195" customWidth="1"/>
    <col min="6155" max="6400" width="8.85546875" style="195"/>
    <col min="6401" max="6401" width="51.85546875" style="195" customWidth="1"/>
    <col min="6402" max="6402" width="9.7109375" style="195" customWidth="1"/>
    <col min="6403" max="6403" width="10.28515625" style="195" customWidth="1"/>
    <col min="6404" max="6409" width="9.7109375" style="195" customWidth="1"/>
    <col min="6410" max="6410" width="5.7109375" style="195" customWidth="1"/>
    <col min="6411" max="6656" width="8.85546875" style="195"/>
    <col min="6657" max="6657" width="51.85546875" style="195" customWidth="1"/>
    <col min="6658" max="6658" width="9.7109375" style="195" customWidth="1"/>
    <col min="6659" max="6659" width="10.28515625" style="195" customWidth="1"/>
    <col min="6660" max="6665" width="9.7109375" style="195" customWidth="1"/>
    <col min="6666" max="6666" width="5.7109375" style="195" customWidth="1"/>
    <col min="6667" max="6912" width="8.85546875" style="195"/>
    <col min="6913" max="6913" width="51.85546875" style="195" customWidth="1"/>
    <col min="6914" max="6914" width="9.7109375" style="195" customWidth="1"/>
    <col min="6915" max="6915" width="10.28515625" style="195" customWidth="1"/>
    <col min="6916" max="6921" width="9.7109375" style="195" customWidth="1"/>
    <col min="6922" max="6922" width="5.7109375" style="195" customWidth="1"/>
    <col min="6923" max="7168" width="8.85546875" style="195"/>
    <col min="7169" max="7169" width="51.85546875" style="195" customWidth="1"/>
    <col min="7170" max="7170" width="9.7109375" style="195" customWidth="1"/>
    <col min="7171" max="7171" width="10.28515625" style="195" customWidth="1"/>
    <col min="7172" max="7177" width="9.7109375" style="195" customWidth="1"/>
    <col min="7178" max="7178" width="5.7109375" style="195" customWidth="1"/>
    <col min="7179" max="7424" width="8.85546875" style="195"/>
    <col min="7425" max="7425" width="51.85546875" style="195" customWidth="1"/>
    <col min="7426" max="7426" width="9.7109375" style="195" customWidth="1"/>
    <col min="7427" max="7427" width="10.28515625" style="195" customWidth="1"/>
    <col min="7428" max="7433" width="9.7109375" style="195" customWidth="1"/>
    <col min="7434" max="7434" width="5.7109375" style="195" customWidth="1"/>
    <col min="7435" max="7680" width="8.85546875" style="195"/>
    <col min="7681" max="7681" width="51.85546875" style="195" customWidth="1"/>
    <col min="7682" max="7682" width="9.7109375" style="195" customWidth="1"/>
    <col min="7683" max="7683" width="10.28515625" style="195" customWidth="1"/>
    <col min="7684" max="7689" width="9.7109375" style="195" customWidth="1"/>
    <col min="7690" max="7690" width="5.7109375" style="195" customWidth="1"/>
    <col min="7691" max="7936" width="8.85546875" style="195"/>
    <col min="7937" max="7937" width="51.85546875" style="195" customWidth="1"/>
    <col min="7938" max="7938" width="9.7109375" style="195" customWidth="1"/>
    <col min="7939" max="7939" width="10.28515625" style="195" customWidth="1"/>
    <col min="7940" max="7945" width="9.7109375" style="195" customWidth="1"/>
    <col min="7946" max="7946" width="5.7109375" style="195" customWidth="1"/>
    <col min="7947" max="8192" width="8.85546875" style="195"/>
    <col min="8193" max="8193" width="51.85546875" style="195" customWidth="1"/>
    <col min="8194" max="8194" width="9.7109375" style="195" customWidth="1"/>
    <col min="8195" max="8195" width="10.28515625" style="195" customWidth="1"/>
    <col min="8196" max="8201" width="9.7109375" style="195" customWidth="1"/>
    <col min="8202" max="8202" width="5.7109375" style="195" customWidth="1"/>
    <col min="8203" max="8448" width="8.85546875" style="195"/>
    <col min="8449" max="8449" width="51.85546875" style="195" customWidth="1"/>
    <col min="8450" max="8450" width="9.7109375" style="195" customWidth="1"/>
    <col min="8451" max="8451" width="10.28515625" style="195" customWidth="1"/>
    <col min="8452" max="8457" width="9.7109375" style="195" customWidth="1"/>
    <col min="8458" max="8458" width="5.7109375" style="195" customWidth="1"/>
    <col min="8459" max="8704" width="8.85546875" style="195"/>
    <col min="8705" max="8705" width="51.85546875" style="195" customWidth="1"/>
    <col min="8706" max="8706" width="9.7109375" style="195" customWidth="1"/>
    <col min="8707" max="8707" width="10.28515625" style="195" customWidth="1"/>
    <col min="8708" max="8713" width="9.7109375" style="195" customWidth="1"/>
    <col min="8714" max="8714" width="5.7109375" style="195" customWidth="1"/>
    <col min="8715" max="8960" width="8.85546875" style="195"/>
    <col min="8961" max="8961" width="51.85546875" style="195" customWidth="1"/>
    <col min="8962" max="8962" width="9.7109375" style="195" customWidth="1"/>
    <col min="8963" max="8963" width="10.28515625" style="195" customWidth="1"/>
    <col min="8964" max="8969" width="9.7109375" style="195" customWidth="1"/>
    <col min="8970" max="8970" width="5.7109375" style="195" customWidth="1"/>
    <col min="8971" max="9216" width="8.85546875" style="195"/>
    <col min="9217" max="9217" width="51.85546875" style="195" customWidth="1"/>
    <col min="9218" max="9218" width="9.7109375" style="195" customWidth="1"/>
    <col min="9219" max="9219" width="10.28515625" style="195" customWidth="1"/>
    <col min="9220" max="9225" width="9.7109375" style="195" customWidth="1"/>
    <col min="9226" max="9226" width="5.7109375" style="195" customWidth="1"/>
    <col min="9227" max="9472" width="8.85546875" style="195"/>
    <col min="9473" max="9473" width="51.85546875" style="195" customWidth="1"/>
    <col min="9474" max="9474" width="9.7109375" style="195" customWidth="1"/>
    <col min="9475" max="9475" width="10.28515625" style="195" customWidth="1"/>
    <col min="9476" max="9481" width="9.7109375" style="195" customWidth="1"/>
    <col min="9482" max="9482" width="5.7109375" style="195" customWidth="1"/>
    <col min="9483" max="9728" width="8.85546875" style="195"/>
    <col min="9729" max="9729" width="51.85546875" style="195" customWidth="1"/>
    <col min="9730" max="9730" width="9.7109375" style="195" customWidth="1"/>
    <col min="9731" max="9731" width="10.28515625" style="195" customWidth="1"/>
    <col min="9732" max="9737" width="9.7109375" style="195" customWidth="1"/>
    <col min="9738" max="9738" width="5.7109375" style="195" customWidth="1"/>
    <col min="9739" max="9984" width="8.85546875" style="195"/>
    <col min="9985" max="9985" width="51.85546875" style="195" customWidth="1"/>
    <col min="9986" max="9986" width="9.7109375" style="195" customWidth="1"/>
    <col min="9987" max="9987" width="10.28515625" style="195" customWidth="1"/>
    <col min="9988" max="9993" width="9.7109375" style="195" customWidth="1"/>
    <col min="9994" max="9994" width="5.7109375" style="195" customWidth="1"/>
    <col min="9995" max="10240" width="8.85546875" style="195"/>
    <col min="10241" max="10241" width="51.85546875" style="195" customWidth="1"/>
    <col min="10242" max="10242" width="9.7109375" style="195" customWidth="1"/>
    <col min="10243" max="10243" width="10.28515625" style="195" customWidth="1"/>
    <col min="10244" max="10249" width="9.7109375" style="195" customWidth="1"/>
    <col min="10250" max="10250" width="5.7109375" style="195" customWidth="1"/>
    <col min="10251" max="10496" width="8.85546875" style="195"/>
    <col min="10497" max="10497" width="51.85546875" style="195" customWidth="1"/>
    <col min="10498" max="10498" width="9.7109375" style="195" customWidth="1"/>
    <col min="10499" max="10499" width="10.28515625" style="195" customWidth="1"/>
    <col min="10500" max="10505" width="9.7109375" style="195" customWidth="1"/>
    <col min="10506" max="10506" width="5.7109375" style="195" customWidth="1"/>
    <col min="10507" max="10752" width="8.85546875" style="195"/>
    <col min="10753" max="10753" width="51.85546875" style="195" customWidth="1"/>
    <col min="10754" max="10754" width="9.7109375" style="195" customWidth="1"/>
    <col min="10755" max="10755" width="10.28515625" style="195" customWidth="1"/>
    <col min="10756" max="10761" width="9.7109375" style="195" customWidth="1"/>
    <col min="10762" max="10762" width="5.7109375" style="195" customWidth="1"/>
    <col min="10763" max="11008" width="8.85546875" style="195"/>
    <col min="11009" max="11009" width="51.85546875" style="195" customWidth="1"/>
    <col min="11010" max="11010" width="9.7109375" style="195" customWidth="1"/>
    <col min="11011" max="11011" width="10.28515625" style="195" customWidth="1"/>
    <col min="11012" max="11017" width="9.7109375" style="195" customWidth="1"/>
    <col min="11018" max="11018" width="5.7109375" style="195" customWidth="1"/>
    <col min="11019" max="11264" width="8.85546875" style="195"/>
    <col min="11265" max="11265" width="51.85546875" style="195" customWidth="1"/>
    <col min="11266" max="11266" width="9.7109375" style="195" customWidth="1"/>
    <col min="11267" max="11267" width="10.28515625" style="195" customWidth="1"/>
    <col min="11268" max="11273" width="9.7109375" style="195" customWidth="1"/>
    <col min="11274" max="11274" width="5.7109375" style="195" customWidth="1"/>
    <col min="11275" max="11520" width="8.85546875" style="195"/>
    <col min="11521" max="11521" width="51.85546875" style="195" customWidth="1"/>
    <col min="11522" max="11522" width="9.7109375" style="195" customWidth="1"/>
    <col min="11523" max="11523" width="10.28515625" style="195" customWidth="1"/>
    <col min="11524" max="11529" width="9.7109375" style="195" customWidth="1"/>
    <col min="11530" max="11530" width="5.7109375" style="195" customWidth="1"/>
    <col min="11531" max="11776" width="8.85546875" style="195"/>
    <col min="11777" max="11777" width="51.85546875" style="195" customWidth="1"/>
    <col min="11778" max="11778" width="9.7109375" style="195" customWidth="1"/>
    <col min="11779" max="11779" width="10.28515625" style="195" customWidth="1"/>
    <col min="11780" max="11785" width="9.7109375" style="195" customWidth="1"/>
    <col min="11786" max="11786" width="5.7109375" style="195" customWidth="1"/>
    <col min="11787" max="12032" width="8.85546875" style="195"/>
    <col min="12033" max="12033" width="51.85546875" style="195" customWidth="1"/>
    <col min="12034" max="12034" width="9.7109375" style="195" customWidth="1"/>
    <col min="12035" max="12035" width="10.28515625" style="195" customWidth="1"/>
    <col min="12036" max="12041" width="9.7109375" style="195" customWidth="1"/>
    <col min="12042" max="12042" width="5.7109375" style="195" customWidth="1"/>
    <col min="12043" max="12288" width="8.85546875" style="195"/>
    <col min="12289" max="12289" width="51.85546875" style="195" customWidth="1"/>
    <col min="12290" max="12290" width="9.7109375" style="195" customWidth="1"/>
    <col min="12291" max="12291" width="10.28515625" style="195" customWidth="1"/>
    <col min="12292" max="12297" width="9.7109375" style="195" customWidth="1"/>
    <col min="12298" max="12298" width="5.7109375" style="195" customWidth="1"/>
    <col min="12299" max="12544" width="8.85546875" style="195"/>
    <col min="12545" max="12545" width="51.85546875" style="195" customWidth="1"/>
    <col min="12546" max="12546" width="9.7109375" style="195" customWidth="1"/>
    <col min="12547" max="12547" width="10.28515625" style="195" customWidth="1"/>
    <col min="12548" max="12553" width="9.7109375" style="195" customWidth="1"/>
    <col min="12554" max="12554" width="5.7109375" style="195" customWidth="1"/>
    <col min="12555" max="12800" width="8.85546875" style="195"/>
    <col min="12801" max="12801" width="51.85546875" style="195" customWidth="1"/>
    <col min="12802" max="12802" width="9.7109375" style="195" customWidth="1"/>
    <col min="12803" max="12803" width="10.28515625" style="195" customWidth="1"/>
    <col min="12804" max="12809" width="9.7109375" style="195" customWidth="1"/>
    <col min="12810" max="12810" width="5.7109375" style="195" customWidth="1"/>
    <col min="12811" max="13056" width="8.85546875" style="195"/>
    <col min="13057" max="13057" width="51.85546875" style="195" customWidth="1"/>
    <col min="13058" max="13058" width="9.7109375" style="195" customWidth="1"/>
    <col min="13059" max="13059" width="10.28515625" style="195" customWidth="1"/>
    <col min="13060" max="13065" width="9.7109375" style="195" customWidth="1"/>
    <col min="13066" max="13066" width="5.7109375" style="195" customWidth="1"/>
    <col min="13067" max="13312" width="8.85546875" style="195"/>
    <col min="13313" max="13313" width="51.85546875" style="195" customWidth="1"/>
    <col min="13314" max="13314" width="9.7109375" style="195" customWidth="1"/>
    <col min="13315" max="13315" width="10.28515625" style="195" customWidth="1"/>
    <col min="13316" max="13321" width="9.7109375" style="195" customWidth="1"/>
    <col min="13322" max="13322" width="5.7109375" style="195" customWidth="1"/>
    <col min="13323" max="13568" width="8.85546875" style="195"/>
    <col min="13569" max="13569" width="51.85546875" style="195" customWidth="1"/>
    <col min="13570" max="13570" width="9.7109375" style="195" customWidth="1"/>
    <col min="13571" max="13571" width="10.28515625" style="195" customWidth="1"/>
    <col min="13572" max="13577" width="9.7109375" style="195" customWidth="1"/>
    <col min="13578" max="13578" width="5.7109375" style="195" customWidth="1"/>
    <col min="13579" max="13824" width="8.85546875" style="195"/>
    <col min="13825" max="13825" width="51.85546875" style="195" customWidth="1"/>
    <col min="13826" max="13826" width="9.7109375" style="195" customWidth="1"/>
    <col min="13827" max="13827" width="10.28515625" style="195" customWidth="1"/>
    <col min="13828" max="13833" width="9.7109375" style="195" customWidth="1"/>
    <col min="13834" max="13834" width="5.7109375" style="195" customWidth="1"/>
    <col min="13835" max="14080" width="8.85546875" style="195"/>
    <col min="14081" max="14081" width="51.85546875" style="195" customWidth="1"/>
    <col min="14082" max="14082" width="9.7109375" style="195" customWidth="1"/>
    <col min="14083" max="14083" width="10.28515625" style="195" customWidth="1"/>
    <col min="14084" max="14089" width="9.7109375" style="195" customWidth="1"/>
    <col min="14090" max="14090" width="5.7109375" style="195" customWidth="1"/>
    <col min="14091" max="14336" width="8.85546875" style="195"/>
    <col min="14337" max="14337" width="51.85546875" style="195" customWidth="1"/>
    <col min="14338" max="14338" width="9.7109375" style="195" customWidth="1"/>
    <col min="14339" max="14339" width="10.28515625" style="195" customWidth="1"/>
    <col min="14340" max="14345" width="9.7109375" style="195" customWidth="1"/>
    <col min="14346" max="14346" width="5.7109375" style="195" customWidth="1"/>
    <col min="14347" max="14592" width="8.85546875" style="195"/>
    <col min="14593" max="14593" width="51.85546875" style="195" customWidth="1"/>
    <col min="14594" max="14594" width="9.7109375" style="195" customWidth="1"/>
    <col min="14595" max="14595" width="10.28515625" style="195" customWidth="1"/>
    <col min="14596" max="14601" width="9.7109375" style="195" customWidth="1"/>
    <col min="14602" max="14602" width="5.7109375" style="195" customWidth="1"/>
    <col min="14603" max="14848" width="8.85546875" style="195"/>
    <col min="14849" max="14849" width="51.85546875" style="195" customWidth="1"/>
    <col min="14850" max="14850" width="9.7109375" style="195" customWidth="1"/>
    <col min="14851" max="14851" width="10.28515625" style="195" customWidth="1"/>
    <col min="14852" max="14857" width="9.7109375" style="195" customWidth="1"/>
    <col min="14858" max="14858" width="5.7109375" style="195" customWidth="1"/>
    <col min="14859" max="15104" width="8.85546875" style="195"/>
    <col min="15105" max="15105" width="51.85546875" style="195" customWidth="1"/>
    <col min="15106" max="15106" width="9.7109375" style="195" customWidth="1"/>
    <col min="15107" max="15107" width="10.28515625" style="195" customWidth="1"/>
    <col min="15108" max="15113" width="9.7109375" style="195" customWidth="1"/>
    <col min="15114" max="15114" width="5.7109375" style="195" customWidth="1"/>
    <col min="15115" max="15360" width="8.85546875" style="195"/>
    <col min="15361" max="15361" width="51.85546875" style="195" customWidth="1"/>
    <col min="15362" max="15362" width="9.7109375" style="195" customWidth="1"/>
    <col min="15363" max="15363" width="10.28515625" style="195" customWidth="1"/>
    <col min="15364" max="15369" width="9.7109375" style="195" customWidth="1"/>
    <col min="15370" max="15370" width="5.7109375" style="195" customWidth="1"/>
    <col min="15371" max="15616" width="8.85546875" style="195"/>
    <col min="15617" max="15617" width="51.85546875" style="195" customWidth="1"/>
    <col min="15618" max="15618" width="9.7109375" style="195" customWidth="1"/>
    <col min="15619" max="15619" width="10.28515625" style="195" customWidth="1"/>
    <col min="15620" max="15625" width="9.7109375" style="195" customWidth="1"/>
    <col min="15626" max="15626" width="5.7109375" style="195" customWidth="1"/>
    <col min="15627" max="15872" width="8.85546875" style="195"/>
    <col min="15873" max="15873" width="51.85546875" style="195" customWidth="1"/>
    <col min="15874" max="15874" width="9.7109375" style="195" customWidth="1"/>
    <col min="15875" max="15875" width="10.28515625" style="195" customWidth="1"/>
    <col min="15876" max="15881" width="9.7109375" style="195" customWidth="1"/>
    <col min="15882" max="15882" width="5.7109375" style="195" customWidth="1"/>
    <col min="15883" max="16128" width="8.85546875" style="195"/>
    <col min="16129" max="16129" width="51.85546875" style="195" customWidth="1"/>
    <col min="16130" max="16130" width="9.7109375" style="195" customWidth="1"/>
    <col min="16131" max="16131" width="10.28515625" style="195" customWidth="1"/>
    <col min="16132" max="16137" width="9.7109375" style="195" customWidth="1"/>
    <col min="16138" max="16138" width="5.7109375" style="195" customWidth="1"/>
    <col min="16139" max="16384" width="8.85546875" style="195"/>
  </cols>
  <sheetData>
    <row r="1" spans="1:256">
      <c r="A1" s="119" t="s">
        <v>281</v>
      </c>
      <c r="C1" s="60"/>
      <c r="D1" s="199"/>
      <c r="E1" s="199"/>
    </row>
    <row r="2" spans="1:256">
      <c r="A2" s="326" t="s">
        <v>107</v>
      </c>
      <c r="B2" s="196"/>
      <c r="D2" s="199"/>
      <c r="G2" s="199"/>
    </row>
    <row r="3" spans="1:256" ht="13.5" thickBot="1">
      <c r="A3" s="197"/>
    </row>
    <row r="4" spans="1:256" ht="48.75" customHeight="1">
      <c r="A4" s="764" t="s">
        <v>109</v>
      </c>
      <c r="B4" s="906" t="s">
        <v>415</v>
      </c>
      <c r="C4" s="906"/>
      <c r="D4" s="908" t="s">
        <v>416</v>
      </c>
      <c r="E4" s="908"/>
      <c r="F4" s="908"/>
      <c r="G4" s="908"/>
      <c r="H4" s="277" t="s">
        <v>417</v>
      </c>
      <c r="I4" s="362" t="s">
        <v>418</v>
      </c>
    </row>
    <row r="5" spans="1:256" ht="150.75" customHeight="1" thickBot="1">
      <c r="A5" s="907"/>
      <c r="B5" s="656" t="s">
        <v>419</v>
      </c>
      <c r="C5" s="657" t="s">
        <v>420</v>
      </c>
      <c r="D5" s="658" t="s">
        <v>421</v>
      </c>
      <c r="E5" s="659" t="s">
        <v>422</v>
      </c>
      <c r="F5" s="660" t="s">
        <v>423</v>
      </c>
      <c r="G5" s="365" t="s">
        <v>424</v>
      </c>
      <c r="H5" s="734" t="s">
        <v>425</v>
      </c>
      <c r="I5" s="909"/>
    </row>
    <row r="6" spans="1:256" s="3" customFormat="1" ht="11.25" customHeight="1">
      <c r="A6" s="389"/>
      <c r="B6" s="45"/>
      <c r="C6" s="120"/>
      <c r="D6" s="121"/>
      <c r="E6" s="122"/>
      <c r="F6" s="123"/>
      <c r="G6" s="45"/>
      <c r="H6" s="45"/>
      <c r="I6" s="124"/>
      <c r="J6" s="195"/>
      <c r="K6" s="195"/>
      <c r="L6" s="195"/>
      <c r="M6" s="195"/>
      <c r="N6" s="195"/>
      <c r="O6" s="195"/>
      <c r="P6" s="195"/>
      <c r="Q6" s="195"/>
      <c r="R6" s="195"/>
      <c r="S6" s="195"/>
      <c r="T6" s="195"/>
      <c r="U6" s="195"/>
      <c r="V6" s="195"/>
      <c r="W6" s="195"/>
      <c r="X6" s="195"/>
      <c r="Y6" s="195"/>
      <c r="Z6" s="195"/>
      <c r="AA6" s="195"/>
      <c r="AB6" s="195"/>
      <c r="AC6" s="195"/>
      <c r="AD6" s="195"/>
      <c r="AE6" s="195"/>
      <c r="AF6" s="195"/>
      <c r="AG6" s="195"/>
      <c r="AH6" s="195"/>
      <c r="AI6" s="195"/>
      <c r="AJ6" s="195"/>
      <c r="AK6" s="195"/>
      <c r="AL6" s="195"/>
      <c r="AM6" s="195"/>
      <c r="AN6" s="195"/>
      <c r="AO6" s="195"/>
      <c r="AP6" s="195"/>
      <c r="AQ6" s="195"/>
      <c r="AR6" s="195"/>
      <c r="AS6" s="195"/>
      <c r="AT6" s="195"/>
      <c r="AU6" s="195"/>
      <c r="AV6" s="195"/>
      <c r="AW6" s="195"/>
      <c r="AX6" s="195"/>
      <c r="AY6" s="195"/>
      <c r="AZ6" s="195"/>
      <c r="BA6" s="195"/>
      <c r="BB6" s="195"/>
      <c r="BC6" s="195"/>
      <c r="BD6" s="195"/>
      <c r="BE6" s="195"/>
      <c r="BF6" s="195"/>
      <c r="BG6" s="195"/>
      <c r="BH6" s="195"/>
      <c r="BI6" s="195"/>
      <c r="BJ6" s="195"/>
      <c r="BK6" s="195"/>
      <c r="BL6" s="195"/>
      <c r="BM6" s="195"/>
      <c r="BN6" s="195"/>
      <c r="BO6" s="195"/>
      <c r="BP6" s="195"/>
      <c r="BQ6" s="195"/>
      <c r="BR6" s="195"/>
      <c r="BS6" s="195"/>
      <c r="BT6" s="195"/>
      <c r="BU6" s="195"/>
      <c r="BV6" s="195"/>
      <c r="BW6" s="195"/>
      <c r="BX6" s="195"/>
      <c r="BY6" s="195"/>
      <c r="BZ6" s="195"/>
      <c r="CA6" s="195"/>
      <c r="CB6" s="195"/>
      <c r="CC6" s="195"/>
      <c r="CD6" s="195"/>
      <c r="CE6" s="195"/>
      <c r="CF6" s="195"/>
      <c r="CG6" s="195"/>
      <c r="CH6" s="195"/>
      <c r="CI6" s="195"/>
      <c r="CJ6" s="195"/>
      <c r="CK6" s="195"/>
      <c r="CL6" s="195"/>
      <c r="CM6" s="195"/>
      <c r="CN6" s="195"/>
      <c r="CO6" s="195"/>
      <c r="CP6" s="195"/>
      <c r="CQ6" s="195"/>
      <c r="CR6" s="195"/>
      <c r="CS6" s="195"/>
      <c r="CT6" s="195"/>
      <c r="CU6" s="195"/>
      <c r="CV6" s="195"/>
      <c r="CW6" s="195"/>
      <c r="CX6" s="195"/>
      <c r="CY6" s="195"/>
      <c r="CZ6" s="195"/>
      <c r="DA6" s="195"/>
      <c r="DB6" s="195"/>
      <c r="DC6" s="195"/>
      <c r="DD6" s="195"/>
      <c r="DE6" s="195"/>
      <c r="DF6" s="195"/>
      <c r="DG6" s="195"/>
      <c r="DH6" s="195"/>
      <c r="DI6" s="195"/>
      <c r="DJ6" s="195"/>
      <c r="DK6" s="195"/>
      <c r="DL6" s="195"/>
      <c r="DM6" s="195"/>
      <c r="DN6" s="195"/>
      <c r="DO6" s="195"/>
      <c r="DP6" s="195"/>
      <c r="DQ6" s="195"/>
      <c r="DR6" s="195"/>
      <c r="DS6" s="195"/>
      <c r="DT6" s="195"/>
      <c r="DU6" s="195"/>
      <c r="DV6" s="195"/>
      <c r="DW6" s="195"/>
      <c r="DX6" s="195"/>
      <c r="DY6" s="195"/>
      <c r="DZ6" s="195"/>
      <c r="EA6" s="195"/>
      <c r="EB6" s="195"/>
      <c r="EC6" s="195"/>
      <c r="ED6" s="195"/>
      <c r="EE6" s="195"/>
      <c r="EF6" s="195"/>
      <c r="EG6" s="195"/>
      <c r="EH6" s="195"/>
      <c r="EI6" s="195"/>
      <c r="EJ6" s="195"/>
      <c r="EK6" s="195"/>
      <c r="EL6" s="195"/>
      <c r="EM6" s="195"/>
      <c r="EN6" s="195"/>
      <c r="EO6" s="195"/>
      <c r="EP6" s="195"/>
      <c r="EQ6" s="195"/>
      <c r="ER6" s="195"/>
      <c r="ES6" s="195"/>
      <c r="ET6" s="195"/>
      <c r="EU6" s="195"/>
      <c r="EV6" s="195"/>
      <c r="EW6" s="195"/>
      <c r="EX6" s="195"/>
      <c r="EY6" s="195"/>
      <c r="EZ6" s="195"/>
      <c r="FA6" s="195"/>
      <c r="FB6" s="195"/>
      <c r="FC6" s="195"/>
      <c r="FD6" s="195"/>
      <c r="FE6" s="195"/>
      <c r="FF6" s="195"/>
      <c r="FG6" s="195"/>
      <c r="FH6" s="195"/>
      <c r="FI6" s="195"/>
      <c r="FJ6" s="195"/>
      <c r="FK6" s="195"/>
      <c r="FL6" s="195"/>
      <c r="FM6" s="195"/>
      <c r="FN6" s="195"/>
      <c r="FO6" s="195"/>
      <c r="FP6" s="195"/>
      <c r="FQ6" s="195"/>
      <c r="FR6" s="195"/>
      <c r="FS6" s="195"/>
      <c r="FT6" s="195"/>
      <c r="FU6" s="195"/>
      <c r="FV6" s="195"/>
      <c r="FW6" s="195"/>
      <c r="FX6" s="195"/>
      <c r="FY6" s="195"/>
      <c r="FZ6" s="195"/>
      <c r="GA6" s="195"/>
      <c r="GB6" s="195"/>
      <c r="GC6" s="195"/>
      <c r="GD6" s="195"/>
      <c r="GE6" s="195"/>
      <c r="GF6" s="195"/>
      <c r="GG6" s="195"/>
      <c r="GH6" s="195"/>
      <c r="GI6" s="195"/>
      <c r="GJ6" s="195"/>
      <c r="GK6" s="195"/>
      <c r="GL6" s="195"/>
      <c r="GM6" s="195"/>
      <c r="GN6" s="195"/>
      <c r="GO6" s="195"/>
      <c r="GP6" s="195"/>
      <c r="GQ6" s="195"/>
      <c r="GR6" s="195"/>
      <c r="GS6" s="195"/>
      <c r="GT6" s="195"/>
      <c r="GU6" s="195"/>
      <c r="GV6" s="195"/>
      <c r="GW6" s="195"/>
      <c r="GX6" s="195"/>
      <c r="GY6" s="195"/>
      <c r="GZ6" s="195"/>
      <c r="HA6" s="195"/>
      <c r="HB6" s="195"/>
      <c r="HC6" s="195"/>
      <c r="HD6" s="195"/>
      <c r="HE6" s="195"/>
      <c r="HF6" s="195"/>
      <c r="HG6" s="195"/>
      <c r="HH6" s="195"/>
      <c r="HI6" s="195"/>
      <c r="HJ6" s="195"/>
      <c r="HK6" s="195"/>
      <c r="HL6" s="195"/>
      <c r="HM6" s="195"/>
      <c r="HN6" s="195"/>
      <c r="HO6" s="195"/>
      <c r="HP6" s="195"/>
      <c r="HQ6" s="195"/>
      <c r="HR6" s="195"/>
      <c r="HS6" s="195"/>
      <c r="HT6" s="195"/>
      <c r="HU6" s="195"/>
      <c r="HV6" s="195"/>
      <c r="HW6" s="195"/>
      <c r="HX6" s="195"/>
      <c r="HY6" s="195"/>
      <c r="HZ6" s="195"/>
      <c r="IA6" s="195"/>
      <c r="IB6" s="195"/>
      <c r="IC6" s="195"/>
      <c r="ID6" s="195"/>
      <c r="IE6" s="195"/>
      <c r="IF6" s="195"/>
      <c r="IG6" s="195"/>
      <c r="IH6" s="195"/>
      <c r="II6" s="195"/>
      <c r="IJ6" s="195"/>
      <c r="IK6" s="195"/>
      <c r="IL6" s="195"/>
      <c r="IM6" s="195"/>
      <c r="IN6" s="195"/>
      <c r="IO6" s="195"/>
      <c r="IP6" s="195"/>
      <c r="IQ6" s="195"/>
      <c r="IR6" s="195"/>
      <c r="IS6" s="195"/>
      <c r="IT6" s="195"/>
      <c r="IU6" s="195"/>
      <c r="IV6" s="195"/>
    </row>
    <row r="7" spans="1:256" ht="17.100000000000001" customHeight="1">
      <c r="A7" s="99" t="s">
        <v>110</v>
      </c>
      <c r="B7" s="13">
        <v>14620.3</v>
      </c>
      <c r="C7" s="125">
        <v>99.1</v>
      </c>
      <c r="D7" s="125">
        <v>27756.6</v>
      </c>
      <c r="E7" s="125">
        <v>2697.2</v>
      </c>
      <c r="F7" s="125">
        <v>8956.1</v>
      </c>
      <c r="G7" s="126">
        <v>15732.8</v>
      </c>
      <c r="H7" s="126">
        <v>6143.1</v>
      </c>
      <c r="I7" s="127">
        <v>11352.7</v>
      </c>
      <c r="J7" s="128"/>
    </row>
    <row r="8" spans="1:256" ht="17.100000000000001" customHeight="1">
      <c r="A8" s="1" t="s">
        <v>111</v>
      </c>
      <c r="B8" s="13">
        <v>936</v>
      </c>
      <c r="C8" s="125">
        <v>98.6</v>
      </c>
      <c r="D8" s="125">
        <v>1502.9</v>
      </c>
      <c r="E8" s="125">
        <v>87.3</v>
      </c>
      <c r="F8" s="125">
        <v>693.5</v>
      </c>
      <c r="G8" s="126">
        <v>224.3</v>
      </c>
      <c r="H8" s="126">
        <v>295.8</v>
      </c>
      <c r="I8" s="131">
        <v>424.4</v>
      </c>
      <c r="J8" s="128"/>
    </row>
    <row r="9" spans="1:256" ht="17.100000000000001" customHeight="1">
      <c r="A9" s="197" t="s">
        <v>112</v>
      </c>
      <c r="B9" s="15"/>
      <c r="C9" s="198"/>
      <c r="D9" s="198"/>
      <c r="E9" s="198"/>
      <c r="F9" s="198"/>
      <c r="G9" s="130"/>
      <c r="H9" s="130"/>
      <c r="I9" s="132"/>
      <c r="J9" s="128"/>
    </row>
    <row r="10" spans="1:256" ht="17.100000000000001" customHeight="1">
      <c r="A10" s="107" t="s">
        <v>4</v>
      </c>
      <c r="B10" s="15">
        <v>564.6</v>
      </c>
      <c r="C10" s="198">
        <v>98.7</v>
      </c>
      <c r="D10" s="198">
        <v>719.3</v>
      </c>
      <c r="E10" s="198">
        <v>29.1</v>
      </c>
      <c r="F10" s="198">
        <v>511.3</v>
      </c>
      <c r="G10" s="130">
        <v>95.1</v>
      </c>
      <c r="H10" s="130">
        <v>169.4</v>
      </c>
      <c r="I10" s="132">
        <v>189</v>
      </c>
      <c r="J10" s="128"/>
    </row>
    <row r="11" spans="1:256" ht="17.100000000000001" customHeight="1">
      <c r="A11" s="107" t="s">
        <v>5</v>
      </c>
      <c r="B11" s="15">
        <v>371.4</v>
      </c>
      <c r="C11" s="198">
        <v>98.3</v>
      </c>
      <c r="D11" s="198">
        <v>783.6</v>
      </c>
      <c r="E11" s="198">
        <v>58.2</v>
      </c>
      <c r="F11" s="198">
        <v>182.2</v>
      </c>
      <c r="G11" s="130">
        <v>129.19999999999999</v>
      </c>
      <c r="H11" s="130">
        <v>126.4</v>
      </c>
      <c r="I11" s="132">
        <v>235.4</v>
      </c>
      <c r="J11" s="128"/>
    </row>
    <row r="12" spans="1:256" ht="17.100000000000001" customHeight="1">
      <c r="A12" s="1" t="s">
        <v>113</v>
      </c>
      <c r="B12" s="13">
        <v>2975.6</v>
      </c>
      <c r="C12" s="125">
        <v>99.3</v>
      </c>
      <c r="D12" s="125">
        <v>6297.2</v>
      </c>
      <c r="E12" s="125">
        <v>669.8</v>
      </c>
      <c r="F12" s="125">
        <v>1725.6</v>
      </c>
      <c r="G12" s="126">
        <v>4309.3999999999996</v>
      </c>
      <c r="H12" s="126">
        <v>1190.9000000000001</v>
      </c>
      <c r="I12" s="131">
        <v>4518</v>
      </c>
      <c r="J12" s="128"/>
    </row>
    <row r="13" spans="1:256" ht="17.100000000000001" customHeight="1">
      <c r="A13" s="197" t="s">
        <v>112</v>
      </c>
      <c r="B13" s="15"/>
      <c r="C13" s="129"/>
      <c r="D13" s="129"/>
      <c r="E13" s="129"/>
      <c r="F13" s="129"/>
      <c r="G13" s="129"/>
      <c r="H13" s="129"/>
      <c r="I13" s="129"/>
      <c r="J13" s="128"/>
    </row>
    <row r="14" spans="1:256" ht="17.100000000000001" customHeight="1">
      <c r="A14" s="107" t="s">
        <v>11</v>
      </c>
      <c r="B14" s="15">
        <v>1772</v>
      </c>
      <c r="C14" s="198">
        <v>99.5</v>
      </c>
      <c r="D14" s="198">
        <v>3872.6</v>
      </c>
      <c r="E14" s="198">
        <v>309.3</v>
      </c>
      <c r="F14" s="18">
        <v>1318</v>
      </c>
      <c r="G14" s="130">
        <v>3362.5</v>
      </c>
      <c r="H14" s="133">
        <v>1007</v>
      </c>
      <c r="I14" s="132">
        <v>4070.1</v>
      </c>
      <c r="J14" s="128"/>
    </row>
    <row r="15" spans="1:256" ht="17.100000000000001" customHeight="1">
      <c r="A15" s="107" t="s">
        <v>12</v>
      </c>
      <c r="B15" s="15">
        <v>812.9</v>
      </c>
      <c r="C15" s="198">
        <v>98.7</v>
      </c>
      <c r="D15" s="198">
        <v>1708.2</v>
      </c>
      <c r="E15" s="198">
        <v>271.3</v>
      </c>
      <c r="F15" s="198">
        <v>315.89999999999998</v>
      </c>
      <c r="G15" s="130">
        <v>834.4</v>
      </c>
      <c r="H15" s="130">
        <v>101.2</v>
      </c>
      <c r="I15" s="132">
        <v>284.10000000000002</v>
      </c>
      <c r="J15" s="128"/>
    </row>
    <row r="16" spans="1:256" ht="17.100000000000001" customHeight="1">
      <c r="A16" s="107" t="s">
        <v>10</v>
      </c>
      <c r="B16" s="15">
        <v>390.7</v>
      </c>
      <c r="C16" s="198">
        <v>99.3</v>
      </c>
      <c r="D16" s="198">
        <v>716.4</v>
      </c>
      <c r="E16" s="198">
        <v>89.2</v>
      </c>
      <c r="F16" s="198">
        <v>91.7</v>
      </c>
      <c r="G16" s="130">
        <v>112.5</v>
      </c>
      <c r="H16" s="130">
        <v>82.7</v>
      </c>
      <c r="I16" s="132">
        <v>163.80000000000001</v>
      </c>
      <c r="J16" s="128"/>
    </row>
    <row r="17" spans="1:10" ht="17.100000000000001" customHeight="1">
      <c r="A17" s="1" t="s">
        <v>114</v>
      </c>
      <c r="B17" s="13">
        <v>1419.7</v>
      </c>
      <c r="C17" s="125">
        <v>99.5</v>
      </c>
      <c r="D17" s="125">
        <v>3806.5</v>
      </c>
      <c r="E17" s="125">
        <v>600.70000000000005</v>
      </c>
      <c r="F17" s="125">
        <v>768.4</v>
      </c>
      <c r="G17" s="361">
        <v>2616</v>
      </c>
      <c r="H17" s="126">
        <v>230.8</v>
      </c>
      <c r="I17" s="131">
        <v>583.1</v>
      </c>
      <c r="J17" s="128"/>
    </row>
    <row r="18" spans="1:10" ht="17.100000000000001" customHeight="1">
      <c r="A18" s="197" t="s">
        <v>112</v>
      </c>
      <c r="B18" s="15"/>
      <c r="C18" s="198"/>
      <c r="D18" s="198"/>
      <c r="E18" s="198"/>
      <c r="F18" s="198"/>
      <c r="G18" s="130"/>
      <c r="H18" s="130"/>
      <c r="I18" s="132"/>
      <c r="J18" s="128"/>
    </row>
    <row r="19" spans="1:10" ht="17.100000000000001" customHeight="1">
      <c r="A19" s="107" t="s">
        <v>13</v>
      </c>
      <c r="B19" s="15">
        <v>916.7</v>
      </c>
      <c r="C19" s="198">
        <v>99.4</v>
      </c>
      <c r="D19" s="198">
        <v>2202.1</v>
      </c>
      <c r="E19" s="198">
        <v>377.3</v>
      </c>
      <c r="F19" s="18">
        <v>561</v>
      </c>
      <c r="G19" s="130">
        <v>1481.8</v>
      </c>
      <c r="H19" s="130">
        <v>108.2</v>
      </c>
      <c r="I19" s="132">
        <v>185.7</v>
      </c>
      <c r="J19" s="128"/>
    </row>
    <row r="20" spans="1:10" ht="17.100000000000001" customHeight="1">
      <c r="A20" s="107" t="s">
        <v>14</v>
      </c>
      <c r="B20" s="15">
        <v>503</v>
      </c>
      <c r="C20" s="198">
        <v>99.7</v>
      </c>
      <c r="D20" s="198">
        <v>1604.4</v>
      </c>
      <c r="E20" s="198">
        <v>223.4</v>
      </c>
      <c r="F20" s="198">
        <v>207.4</v>
      </c>
      <c r="G20" s="130">
        <v>1134.2</v>
      </c>
      <c r="H20" s="130">
        <v>122.6</v>
      </c>
      <c r="I20" s="132">
        <v>397.4</v>
      </c>
      <c r="J20" s="128"/>
    </row>
    <row r="21" spans="1:10" ht="17.100000000000001" customHeight="1">
      <c r="A21" s="1" t="s">
        <v>115</v>
      </c>
      <c r="B21" s="13">
        <v>2757</v>
      </c>
      <c r="C21" s="125">
        <v>98.5</v>
      </c>
      <c r="D21" s="125">
        <v>5388.3</v>
      </c>
      <c r="E21" s="125">
        <v>757.4</v>
      </c>
      <c r="F21" s="125">
        <v>1398.1</v>
      </c>
      <c r="G21" s="126">
        <v>4050.3</v>
      </c>
      <c r="H21" s="126">
        <v>1190.0999999999999</v>
      </c>
      <c r="I21" s="131">
        <v>2439.1</v>
      </c>
      <c r="J21" s="128"/>
    </row>
    <row r="22" spans="1:10" ht="17.100000000000001" customHeight="1">
      <c r="A22" s="197" t="s">
        <v>112</v>
      </c>
      <c r="B22" s="15"/>
      <c r="C22" s="198"/>
      <c r="D22" s="198"/>
      <c r="E22" s="198"/>
      <c r="F22" s="198"/>
      <c r="G22" s="130"/>
      <c r="H22" s="130"/>
      <c r="I22" s="132"/>
      <c r="J22" s="128"/>
    </row>
    <row r="23" spans="1:10" ht="17.100000000000001" customHeight="1">
      <c r="A23" s="107" t="s">
        <v>17</v>
      </c>
      <c r="B23" s="15">
        <v>1065.5999999999999</v>
      </c>
      <c r="C23" s="198">
        <v>99.4</v>
      </c>
      <c r="D23" s="198">
        <v>2355.9</v>
      </c>
      <c r="E23" s="198">
        <v>306.89999999999998</v>
      </c>
      <c r="F23" s="198">
        <v>689.1</v>
      </c>
      <c r="G23" s="130">
        <v>3179.2</v>
      </c>
      <c r="H23" s="130">
        <v>510.8</v>
      </c>
      <c r="I23" s="132">
        <v>1225.0999999999999</v>
      </c>
      <c r="J23" s="128"/>
    </row>
    <row r="24" spans="1:10" ht="17.100000000000001" customHeight="1">
      <c r="A24" s="107" t="s">
        <v>16</v>
      </c>
      <c r="B24" s="198">
        <v>943.2</v>
      </c>
      <c r="C24" s="198">
        <v>97.6</v>
      </c>
      <c r="D24" s="198">
        <v>1391.8</v>
      </c>
      <c r="E24" s="18">
        <v>191</v>
      </c>
      <c r="F24" s="198">
        <v>180.8</v>
      </c>
      <c r="G24" s="130">
        <v>174.7</v>
      </c>
      <c r="H24" s="130">
        <v>464.7</v>
      </c>
      <c r="I24" s="132">
        <v>488</v>
      </c>
      <c r="J24" s="128"/>
    </row>
    <row r="25" spans="1:10" ht="17.100000000000001" customHeight="1">
      <c r="A25" s="107" t="s">
        <v>15</v>
      </c>
      <c r="B25" s="198">
        <v>748.2</v>
      </c>
      <c r="C25" s="198">
        <v>98.4</v>
      </c>
      <c r="D25" s="198">
        <v>1640.6</v>
      </c>
      <c r="E25" s="198">
        <v>259.5</v>
      </c>
      <c r="F25" s="198">
        <v>528.20000000000005</v>
      </c>
      <c r="G25" s="130">
        <v>696.4</v>
      </c>
      <c r="H25" s="130">
        <v>214.6</v>
      </c>
      <c r="I25" s="132">
        <v>726</v>
      </c>
      <c r="J25" s="128"/>
    </row>
    <row r="26" spans="1:10" ht="17.100000000000001" customHeight="1">
      <c r="A26" s="1" t="s">
        <v>116</v>
      </c>
      <c r="B26" s="125">
        <v>1503.9</v>
      </c>
      <c r="C26" s="125">
        <v>99.4</v>
      </c>
      <c r="D26" s="125">
        <v>2860.2</v>
      </c>
      <c r="E26" s="125">
        <v>85.5</v>
      </c>
      <c r="F26" s="125">
        <v>1510.7</v>
      </c>
      <c r="G26" s="126">
        <v>662.3</v>
      </c>
      <c r="H26" s="126">
        <v>630.6</v>
      </c>
      <c r="I26" s="131">
        <v>1298.7</v>
      </c>
      <c r="J26" s="128"/>
    </row>
    <row r="27" spans="1:10" ht="17.100000000000001" customHeight="1">
      <c r="A27" s="197" t="s">
        <v>112</v>
      </c>
      <c r="B27" s="18"/>
      <c r="C27" s="198"/>
      <c r="D27" s="198"/>
      <c r="E27" s="198"/>
      <c r="F27" s="198"/>
      <c r="G27" s="130"/>
      <c r="H27" s="130"/>
      <c r="I27" s="132"/>
      <c r="J27" s="128"/>
    </row>
    <row r="28" spans="1:10" ht="17.100000000000001" customHeight="1">
      <c r="A28" s="107" t="s">
        <v>3</v>
      </c>
      <c r="B28" s="18">
        <v>1017.7</v>
      </c>
      <c r="C28" s="198">
        <v>99.7</v>
      </c>
      <c r="D28" s="198">
        <v>2111.5</v>
      </c>
      <c r="E28" s="18">
        <v>63</v>
      </c>
      <c r="F28" s="198">
        <v>1121.0999999999999</v>
      </c>
      <c r="G28" s="130">
        <v>401.9</v>
      </c>
      <c r="H28" s="130">
        <v>466.2</v>
      </c>
      <c r="I28" s="132">
        <v>1075.8</v>
      </c>
      <c r="J28" s="128"/>
    </row>
    <row r="29" spans="1:10" ht="17.100000000000001" customHeight="1">
      <c r="A29" s="107" t="s">
        <v>9</v>
      </c>
      <c r="B29" s="18">
        <v>486.2</v>
      </c>
      <c r="C29" s="18">
        <v>99</v>
      </c>
      <c r="D29" s="198">
        <v>748.7</v>
      </c>
      <c r="E29" s="198">
        <v>22.5</v>
      </c>
      <c r="F29" s="198">
        <v>389.6</v>
      </c>
      <c r="G29" s="130">
        <v>260.39999999999998</v>
      </c>
      <c r="H29" s="130">
        <v>164.4</v>
      </c>
      <c r="I29" s="132">
        <v>222.9</v>
      </c>
      <c r="J29" s="128"/>
    </row>
    <row r="30" spans="1:10" ht="17.100000000000001" customHeight="1">
      <c r="A30" s="1" t="s">
        <v>117</v>
      </c>
      <c r="B30" s="135">
        <v>3088.4</v>
      </c>
      <c r="C30" s="125">
        <v>99.1</v>
      </c>
      <c r="D30" s="125">
        <v>5298.8</v>
      </c>
      <c r="E30" s="125">
        <v>380.9</v>
      </c>
      <c r="F30" s="125">
        <v>1743.8</v>
      </c>
      <c r="G30" s="126">
        <v>2713.3</v>
      </c>
      <c r="H30" s="126">
        <v>1481.7</v>
      </c>
      <c r="I30" s="131">
        <v>1090.2</v>
      </c>
      <c r="J30" s="128"/>
    </row>
    <row r="31" spans="1:10" ht="17.100000000000001" customHeight="1">
      <c r="A31" s="197" t="s">
        <v>112</v>
      </c>
      <c r="B31" s="18"/>
      <c r="C31" s="198"/>
      <c r="D31" s="134"/>
      <c r="E31" s="198"/>
      <c r="F31" s="198"/>
      <c r="G31" s="130"/>
      <c r="H31" s="130"/>
      <c r="I31" s="132"/>
      <c r="J31" s="128"/>
    </row>
    <row r="32" spans="1:10" ht="17.100000000000001" customHeight="1">
      <c r="A32" s="113" t="s">
        <v>6</v>
      </c>
      <c r="B32" s="18">
        <v>1455.9</v>
      </c>
      <c r="C32" s="198">
        <v>99.3</v>
      </c>
      <c r="D32" s="198">
        <v>3404.4</v>
      </c>
      <c r="E32" s="198">
        <v>275.2</v>
      </c>
      <c r="F32" s="198">
        <v>615.79999999999995</v>
      </c>
      <c r="G32" s="130">
        <v>2407.1999999999998</v>
      </c>
      <c r="H32" s="130">
        <v>374.2</v>
      </c>
      <c r="I32" s="132">
        <v>616.20000000000005</v>
      </c>
      <c r="J32" s="128"/>
    </row>
    <row r="33" spans="1:10" ht="17.100000000000001" customHeight="1">
      <c r="A33" s="113" t="s">
        <v>7</v>
      </c>
      <c r="B33" s="18">
        <v>568.4</v>
      </c>
      <c r="C33" s="198">
        <v>97.7</v>
      </c>
      <c r="D33" s="134">
        <v>697.3</v>
      </c>
      <c r="E33" s="198">
        <v>54.6</v>
      </c>
      <c r="F33" s="198">
        <v>693.9</v>
      </c>
      <c r="G33" s="130">
        <v>305.89999999999998</v>
      </c>
      <c r="H33" s="130">
        <v>89.2</v>
      </c>
      <c r="I33" s="132">
        <v>170.9</v>
      </c>
      <c r="J33" s="128"/>
    </row>
    <row r="34" spans="1:10" ht="17.100000000000001" customHeight="1">
      <c r="A34" s="107" t="s">
        <v>8</v>
      </c>
      <c r="B34" s="18">
        <v>1064.0999999999999</v>
      </c>
      <c r="C34" s="198">
        <v>99.5</v>
      </c>
      <c r="D34" s="198">
        <v>1197.0999999999999</v>
      </c>
      <c r="E34" s="198">
        <v>51.1</v>
      </c>
      <c r="F34" s="198">
        <v>434.1</v>
      </c>
      <c r="G34" s="130">
        <v>0.2</v>
      </c>
      <c r="H34" s="130">
        <v>1018.3</v>
      </c>
      <c r="I34" s="132">
        <v>303.10000000000002</v>
      </c>
      <c r="J34" s="128"/>
    </row>
    <row r="35" spans="1:10" ht="17.100000000000001" customHeight="1">
      <c r="A35" s="1" t="s">
        <v>118</v>
      </c>
      <c r="B35" s="135">
        <v>1939.6</v>
      </c>
      <c r="C35" s="125">
        <v>99.4</v>
      </c>
      <c r="D35" s="125">
        <v>2602.6999999999998</v>
      </c>
      <c r="E35" s="125">
        <v>115.6</v>
      </c>
      <c r="F35" s="135">
        <v>1116</v>
      </c>
      <c r="G35" s="126">
        <v>1157.2</v>
      </c>
      <c r="H35" s="126">
        <v>1123.3</v>
      </c>
      <c r="I35" s="127">
        <v>999.2</v>
      </c>
      <c r="J35" s="128"/>
    </row>
    <row r="36" spans="1:10" ht="17.100000000000001" customHeight="1">
      <c r="A36" s="197" t="s">
        <v>112</v>
      </c>
      <c r="B36" s="18"/>
      <c r="C36" s="198"/>
      <c r="D36" s="198"/>
      <c r="E36" s="198"/>
      <c r="F36" s="198"/>
      <c r="G36" s="130"/>
      <c r="H36" s="130"/>
      <c r="I36" s="128"/>
      <c r="J36" s="128"/>
    </row>
    <row r="37" spans="1:10" ht="17.100000000000001" customHeight="1">
      <c r="A37" s="107" t="s">
        <v>56</v>
      </c>
      <c r="B37" s="1007" t="s">
        <v>55</v>
      </c>
      <c r="C37" s="1007" t="s">
        <v>55</v>
      </c>
      <c r="D37" s="1007" t="s">
        <v>55</v>
      </c>
      <c r="E37" s="1007" t="s">
        <v>55</v>
      </c>
      <c r="F37" s="1007" t="s">
        <v>55</v>
      </c>
      <c r="G37" s="1007" t="s">
        <v>55</v>
      </c>
      <c r="H37" s="1007" t="s">
        <v>55</v>
      </c>
      <c r="I37" s="1008" t="s">
        <v>55</v>
      </c>
      <c r="J37" s="128"/>
    </row>
    <row r="38" spans="1:10" ht="17.100000000000001" customHeight="1">
      <c r="A38" s="107" t="s">
        <v>57</v>
      </c>
      <c r="B38" s="1007" t="s">
        <v>55</v>
      </c>
      <c r="C38" s="1007" t="s">
        <v>55</v>
      </c>
      <c r="D38" s="1007" t="s">
        <v>55</v>
      </c>
      <c r="E38" s="1007" t="s">
        <v>55</v>
      </c>
      <c r="F38" s="1007" t="s">
        <v>55</v>
      </c>
      <c r="G38" s="1007" t="s">
        <v>55</v>
      </c>
      <c r="H38" s="1007" t="s">
        <v>55</v>
      </c>
      <c r="I38" s="1008" t="s">
        <v>55</v>
      </c>
      <c r="J38" s="128"/>
    </row>
    <row r="39" spans="1:10" ht="17.100000000000001" customHeight="1">
      <c r="C39" s="195"/>
    </row>
    <row r="40" spans="1:10" ht="17.100000000000001" customHeight="1">
      <c r="A40" s="195" t="s">
        <v>108</v>
      </c>
      <c r="C40" s="195"/>
    </row>
    <row r="41" spans="1:10" s="114" customFormat="1" ht="17.100000000000001" customHeight="1">
      <c r="A41" s="114" t="s">
        <v>54</v>
      </c>
      <c r="H41" s="136"/>
      <c r="I41" s="136"/>
    </row>
    <row r="42" spans="1:10">
      <c r="C42" s="195"/>
    </row>
    <row r="43" spans="1:10">
      <c r="B43" s="85"/>
      <c r="D43" s="85"/>
      <c r="E43" s="85"/>
      <c r="F43" s="85"/>
      <c r="G43" s="85"/>
      <c r="H43" s="85"/>
      <c r="I43" s="85"/>
    </row>
    <row r="44" spans="1:10">
      <c r="C44" s="195"/>
    </row>
    <row r="45" spans="1:10">
      <c r="B45" s="85"/>
      <c r="D45" s="85"/>
      <c r="E45" s="85"/>
      <c r="F45" s="85"/>
      <c r="G45" s="85"/>
      <c r="H45" s="85"/>
      <c r="I45" s="85"/>
    </row>
    <row r="46" spans="1:10">
      <c r="C46" s="195"/>
    </row>
    <row r="47" spans="1:10">
      <c r="C47" s="195"/>
    </row>
    <row r="48" spans="1:10">
      <c r="C48" s="195"/>
    </row>
    <row r="49" spans="7:9" s="195" customFormat="1">
      <c r="G49" s="217"/>
      <c r="H49" s="197"/>
      <c r="I49" s="197"/>
    </row>
    <row r="50" spans="7:9" s="195" customFormat="1">
      <c r="H50" s="197"/>
      <c r="I50" s="197"/>
    </row>
    <row r="51" spans="7:9" s="195" customFormat="1">
      <c r="H51" s="197"/>
      <c r="I51" s="197"/>
    </row>
    <row r="52" spans="7:9" s="195" customFormat="1">
      <c r="H52" s="197"/>
      <c r="I52" s="197"/>
    </row>
    <row r="53" spans="7:9" s="195" customFormat="1">
      <c r="H53" s="197"/>
      <c r="I53" s="197"/>
    </row>
    <row r="54" spans="7:9" s="195" customFormat="1">
      <c r="H54" s="197"/>
      <c r="I54" s="197"/>
    </row>
    <row r="55" spans="7:9" s="195" customFormat="1">
      <c r="H55" s="197"/>
      <c r="I55" s="197"/>
    </row>
    <row r="56" spans="7:9" s="195" customFormat="1">
      <c r="H56" s="197"/>
      <c r="I56" s="197"/>
    </row>
    <row r="57" spans="7:9" s="195" customFormat="1">
      <c r="H57" s="197"/>
      <c r="I57" s="197"/>
    </row>
    <row r="58" spans="7:9" s="195" customFormat="1">
      <c r="H58" s="197"/>
      <c r="I58" s="197"/>
    </row>
    <row r="59" spans="7:9" s="195" customFormat="1">
      <c r="H59" s="197"/>
      <c r="I59" s="197"/>
    </row>
    <row r="60" spans="7:9" s="195" customFormat="1">
      <c r="H60" s="197"/>
      <c r="I60" s="197"/>
    </row>
    <row r="61" spans="7:9" s="195" customFormat="1">
      <c r="H61" s="197"/>
      <c r="I61" s="197"/>
    </row>
    <row r="62" spans="7:9" s="195" customFormat="1">
      <c r="H62" s="197"/>
      <c r="I62" s="197"/>
    </row>
    <row r="63" spans="7:9" s="195" customFormat="1">
      <c r="H63" s="197"/>
      <c r="I63" s="197"/>
    </row>
    <row r="64" spans="7:9" s="195" customFormat="1">
      <c r="H64" s="197"/>
      <c r="I64" s="197"/>
    </row>
    <row r="65" spans="8:9" s="195" customFormat="1">
      <c r="H65" s="197"/>
      <c r="I65" s="197"/>
    </row>
    <row r="66" spans="8:9" s="195" customFormat="1">
      <c r="H66" s="197"/>
      <c r="I66" s="197"/>
    </row>
    <row r="67" spans="8:9" s="195" customFormat="1">
      <c r="H67" s="197"/>
      <c r="I67" s="197"/>
    </row>
  </sheetData>
  <mergeCells count="4">
    <mergeCell ref="B4:C4"/>
    <mergeCell ref="A4:A5"/>
    <mergeCell ref="D4:G4"/>
    <mergeCell ref="H5:I5"/>
  </mergeCells>
  <phoneticPr fontId="3" type="noConversion"/>
  <pageMargins left="0.35433070866141736" right="0.15748031496062992" top="0.98425196850393704" bottom="0.19685039370078741" header="0.51181102362204722" footer="0.51181102362204722"/>
  <pageSetup paperSize="9" scale="80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tabColor theme="3" tint="0.79998168889431442"/>
  </sheetPr>
  <dimension ref="A1:IM46"/>
  <sheetViews>
    <sheetView zoomScale="98" zoomScaleNormal="98" workbookViewId="0"/>
  </sheetViews>
  <sheetFormatPr defaultRowHeight="12.75"/>
  <cols>
    <col min="1" max="1" width="50.7109375" style="156" customWidth="1"/>
    <col min="2" max="2" width="9.42578125" style="156" customWidth="1"/>
    <col min="3" max="3" width="7.28515625" style="156" customWidth="1"/>
    <col min="4" max="4" width="6.28515625" style="156" customWidth="1"/>
    <col min="5" max="5" width="7.5703125" style="156" customWidth="1"/>
    <col min="6" max="6" width="8.5703125" style="156" customWidth="1"/>
    <col min="7" max="8" width="8.140625" style="156" customWidth="1"/>
    <col min="9" max="9" width="7.5703125" style="156" customWidth="1"/>
    <col min="10" max="10" width="7.140625" style="156" customWidth="1"/>
    <col min="11" max="11" width="9.7109375" style="156" customWidth="1"/>
    <col min="12" max="207" width="9.140625" style="156"/>
    <col min="208" max="208" width="31" style="156" customWidth="1"/>
    <col min="209" max="209" width="9.42578125" style="156" customWidth="1"/>
    <col min="210" max="210" width="7.28515625" style="156" customWidth="1"/>
    <col min="211" max="212" width="6.28515625" style="156" customWidth="1"/>
    <col min="213" max="213" width="7.140625" style="156" customWidth="1"/>
    <col min="214" max="214" width="6.85546875" style="156" customWidth="1"/>
    <col min="215" max="215" width="7.140625" style="156" customWidth="1"/>
    <col min="216" max="216" width="6.5703125" style="156" customWidth="1"/>
    <col min="217" max="217" width="6" style="156" customWidth="1"/>
    <col min="218" max="218" width="7.7109375" style="156" customWidth="1"/>
    <col min="219" max="256" width="9.140625" style="156"/>
    <col min="257" max="257" width="47" style="156" customWidth="1"/>
    <col min="258" max="258" width="9.42578125" style="156" customWidth="1"/>
    <col min="259" max="259" width="7.28515625" style="156" customWidth="1"/>
    <col min="260" max="260" width="6.28515625" style="156" customWidth="1"/>
    <col min="261" max="261" width="7.5703125" style="156" customWidth="1"/>
    <col min="262" max="262" width="8.5703125" style="156" customWidth="1"/>
    <col min="263" max="263" width="6.85546875" style="156" customWidth="1"/>
    <col min="264" max="264" width="8.140625" style="156" customWidth="1"/>
    <col min="265" max="265" width="7.5703125" style="156" customWidth="1"/>
    <col min="266" max="266" width="7.140625" style="156" customWidth="1"/>
    <col min="267" max="267" width="9.7109375" style="156" customWidth="1"/>
    <col min="268" max="463" width="9.140625" style="156"/>
    <col min="464" max="464" width="31" style="156" customWidth="1"/>
    <col min="465" max="465" width="9.42578125" style="156" customWidth="1"/>
    <col min="466" max="466" width="7.28515625" style="156" customWidth="1"/>
    <col min="467" max="468" width="6.28515625" style="156" customWidth="1"/>
    <col min="469" max="469" width="7.140625" style="156" customWidth="1"/>
    <col min="470" max="470" width="6.85546875" style="156" customWidth="1"/>
    <col min="471" max="471" width="7.140625" style="156" customWidth="1"/>
    <col min="472" max="472" width="6.5703125" style="156" customWidth="1"/>
    <col min="473" max="473" width="6" style="156" customWidth="1"/>
    <col min="474" max="474" width="7.7109375" style="156" customWidth="1"/>
    <col min="475" max="512" width="9.140625" style="156"/>
    <col min="513" max="513" width="47" style="156" customWidth="1"/>
    <col min="514" max="514" width="9.42578125" style="156" customWidth="1"/>
    <col min="515" max="515" width="7.28515625" style="156" customWidth="1"/>
    <col min="516" max="516" width="6.28515625" style="156" customWidth="1"/>
    <col min="517" max="517" width="7.5703125" style="156" customWidth="1"/>
    <col min="518" max="518" width="8.5703125" style="156" customWidth="1"/>
    <col min="519" max="519" width="6.85546875" style="156" customWidth="1"/>
    <col min="520" max="520" width="8.140625" style="156" customWidth="1"/>
    <col min="521" max="521" width="7.5703125" style="156" customWidth="1"/>
    <col min="522" max="522" width="7.140625" style="156" customWidth="1"/>
    <col min="523" max="523" width="9.7109375" style="156" customWidth="1"/>
    <col min="524" max="719" width="9.140625" style="156"/>
    <col min="720" max="720" width="31" style="156" customWidth="1"/>
    <col min="721" max="721" width="9.42578125" style="156" customWidth="1"/>
    <col min="722" max="722" width="7.28515625" style="156" customWidth="1"/>
    <col min="723" max="724" width="6.28515625" style="156" customWidth="1"/>
    <col min="725" max="725" width="7.140625" style="156" customWidth="1"/>
    <col min="726" max="726" width="6.85546875" style="156" customWidth="1"/>
    <col min="727" max="727" width="7.140625" style="156" customWidth="1"/>
    <col min="728" max="728" width="6.5703125" style="156" customWidth="1"/>
    <col min="729" max="729" width="6" style="156" customWidth="1"/>
    <col min="730" max="730" width="7.7109375" style="156" customWidth="1"/>
    <col min="731" max="768" width="9.140625" style="156"/>
    <col min="769" max="769" width="47" style="156" customWidth="1"/>
    <col min="770" max="770" width="9.42578125" style="156" customWidth="1"/>
    <col min="771" max="771" width="7.28515625" style="156" customWidth="1"/>
    <col min="772" max="772" width="6.28515625" style="156" customWidth="1"/>
    <col min="773" max="773" width="7.5703125" style="156" customWidth="1"/>
    <col min="774" max="774" width="8.5703125" style="156" customWidth="1"/>
    <col min="775" max="775" width="6.85546875" style="156" customWidth="1"/>
    <col min="776" max="776" width="8.140625" style="156" customWidth="1"/>
    <col min="777" max="777" width="7.5703125" style="156" customWidth="1"/>
    <col min="778" max="778" width="7.140625" style="156" customWidth="1"/>
    <col min="779" max="779" width="9.7109375" style="156" customWidth="1"/>
    <col min="780" max="975" width="9.140625" style="156"/>
    <col min="976" max="976" width="31" style="156" customWidth="1"/>
    <col min="977" max="977" width="9.42578125" style="156" customWidth="1"/>
    <col min="978" max="978" width="7.28515625" style="156" customWidth="1"/>
    <col min="979" max="980" width="6.28515625" style="156" customWidth="1"/>
    <col min="981" max="981" width="7.140625" style="156" customWidth="1"/>
    <col min="982" max="982" width="6.85546875" style="156" customWidth="1"/>
    <col min="983" max="983" width="7.140625" style="156" customWidth="1"/>
    <col min="984" max="984" width="6.5703125" style="156" customWidth="1"/>
    <col min="985" max="985" width="6" style="156" customWidth="1"/>
    <col min="986" max="986" width="7.7109375" style="156" customWidth="1"/>
    <col min="987" max="1024" width="9.140625" style="156"/>
    <col min="1025" max="1025" width="47" style="156" customWidth="1"/>
    <col min="1026" max="1026" width="9.42578125" style="156" customWidth="1"/>
    <col min="1027" max="1027" width="7.28515625" style="156" customWidth="1"/>
    <col min="1028" max="1028" width="6.28515625" style="156" customWidth="1"/>
    <col min="1029" max="1029" width="7.5703125" style="156" customWidth="1"/>
    <col min="1030" max="1030" width="8.5703125" style="156" customWidth="1"/>
    <col min="1031" max="1031" width="6.85546875" style="156" customWidth="1"/>
    <col min="1032" max="1032" width="8.140625" style="156" customWidth="1"/>
    <col min="1033" max="1033" width="7.5703125" style="156" customWidth="1"/>
    <col min="1034" max="1034" width="7.140625" style="156" customWidth="1"/>
    <col min="1035" max="1035" width="9.7109375" style="156" customWidth="1"/>
    <col min="1036" max="1231" width="9.140625" style="156"/>
    <col min="1232" max="1232" width="31" style="156" customWidth="1"/>
    <col min="1233" max="1233" width="9.42578125" style="156" customWidth="1"/>
    <col min="1234" max="1234" width="7.28515625" style="156" customWidth="1"/>
    <col min="1235" max="1236" width="6.28515625" style="156" customWidth="1"/>
    <col min="1237" max="1237" width="7.140625" style="156" customWidth="1"/>
    <col min="1238" max="1238" width="6.85546875" style="156" customWidth="1"/>
    <col min="1239" max="1239" width="7.140625" style="156" customWidth="1"/>
    <col min="1240" max="1240" width="6.5703125" style="156" customWidth="1"/>
    <col min="1241" max="1241" width="6" style="156" customWidth="1"/>
    <col min="1242" max="1242" width="7.7109375" style="156" customWidth="1"/>
    <col min="1243" max="1280" width="9.140625" style="156"/>
    <col min="1281" max="1281" width="47" style="156" customWidth="1"/>
    <col min="1282" max="1282" width="9.42578125" style="156" customWidth="1"/>
    <col min="1283" max="1283" width="7.28515625" style="156" customWidth="1"/>
    <col min="1284" max="1284" width="6.28515625" style="156" customWidth="1"/>
    <col min="1285" max="1285" width="7.5703125" style="156" customWidth="1"/>
    <col min="1286" max="1286" width="8.5703125" style="156" customWidth="1"/>
    <col min="1287" max="1287" width="6.85546875" style="156" customWidth="1"/>
    <col min="1288" max="1288" width="8.140625" style="156" customWidth="1"/>
    <col min="1289" max="1289" width="7.5703125" style="156" customWidth="1"/>
    <col min="1290" max="1290" width="7.140625" style="156" customWidth="1"/>
    <col min="1291" max="1291" width="9.7109375" style="156" customWidth="1"/>
    <col min="1292" max="1487" width="9.140625" style="156"/>
    <col min="1488" max="1488" width="31" style="156" customWidth="1"/>
    <col min="1489" max="1489" width="9.42578125" style="156" customWidth="1"/>
    <col min="1490" max="1490" width="7.28515625" style="156" customWidth="1"/>
    <col min="1491" max="1492" width="6.28515625" style="156" customWidth="1"/>
    <col min="1493" max="1493" width="7.140625" style="156" customWidth="1"/>
    <col min="1494" max="1494" width="6.85546875" style="156" customWidth="1"/>
    <col min="1495" max="1495" width="7.140625" style="156" customWidth="1"/>
    <col min="1496" max="1496" width="6.5703125" style="156" customWidth="1"/>
    <col min="1497" max="1497" width="6" style="156" customWidth="1"/>
    <col min="1498" max="1498" width="7.7109375" style="156" customWidth="1"/>
    <col min="1499" max="1536" width="9.140625" style="156"/>
    <col min="1537" max="1537" width="47" style="156" customWidth="1"/>
    <col min="1538" max="1538" width="9.42578125" style="156" customWidth="1"/>
    <col min="1539" max="1539" width="7.28515625" style="156" customWidth="1"/>
    <col min="1540" max="1540" width="6.28515625" style="156" customWidth="1"/>
    <col min="1541" max="1541" width="7.5703125" style="156" customWidth="1"/>
    <col min="1542" max="1542" width="8.5703125" style="156" customWidth="1"/>
    <col min="1543" max="1543" width="6.85546875" style="156" customWidth="1"/>
    <col min="1544" max="1544" width="8.140625" style="156" customWidth="1"/>
    <col min="1545" max="1545" width="7.5703125" style="156" customWidth="1"/>
    <col min="1546" max="1546" width="7.140625" style="156" customWidth="1"/>
    <col min="1547" max="1547" width="9.7109375" style="156" customWidth="1"/>
    <col min="1548" max="1743" width="9.140625" style="156"/>
    <col min="1744" max="1744" width="31" style="156" customWidth="1"/>
    <col min="1745" max="1745" width="9.42578125" style="156" customWidth="1"/>
    <col min="1746" max="1746" width="7.28515625" style="156" customWidth="1"/>
    <col min="1747" max="1748" width="6.28515625" style="156" customWidth="1"/>
    <col min="1749" max="1749" width="7.140625" style="156" customWidth="1"/>
    <col min="1750" max="1750" width="6.85546875" style="156" customWidth="1"/>
    <col min="1751" max="1751" width="7.140625" style="156" customWidth="1"/>
    <col min="1752" max="1752" width="6.5703125" style="156" customWidth="1"/>
    <col min="1753" max="1753" width="6" style="156" customWidth="1"/>
    <col min="1754" max="1754" width="7.7109375" style="156" customWidth="1"/>
    <col min="1755" max="1792" width="9.140625" style="156"/>
    <col min="1793" max="1793" width="47" style="156" customWidth="1"/>
    <col min="1794" max="1794" width="9.42578125" style="156" customWidth="1"/>
    <col min="1795" max="1795" width="7.28515625" style="156" customWidth="1"/>
    <col min="1796" max="1796" width="6.28515625" style="156" customWidth="1"/>
    <col min="1797" max="1797" width="7.5703125" style="156" customWidth="1"/>
    <col min="1798" max="1798" width="8.5703125" style="156" customWidth="1"/>
    <col min="1799" max="1799" width="6.85546875" style="156" customWidth="1"/>
    <col min="1800" max="1800" width="8.140625" style="156" customWidth="1"/>
    <col min="1801" max="1801" width="7.5703125" style="156" customWidth="1"/>
    <col min="1802" max="1802" width="7.140625" style="156" customWidth="1"/>
    <col min="1803" max="1803" width="9.7109375" style="156" customWidth="1"/>
    <col min="1804" max="1999" width="9.140625" style="156"/>
    <col min="2000" max="2000" width="31" style="156" customWidth="1"/>
    <col min="2001" max="2001" width="9.42578125" style="156" customWidth="1"/>
    <col min="2002" max="2002" width="7.28515625" style="156" customWidth="1"/>
    <col min="2003" max="2004" width="6.28515625" style="156" customWidth="1"/>
    <col min="2005" max="2005" width="7.140625" style="156" customWidth="1"/>
    <col min="2006" max="2006" width="6.85546875" style="156" customWidth="1"/>
    <col min="2007" max="2007" width="7.140625" style="156" customWidth="1"/>
    <col min="2008" max="2008" width="6.5703125" style="156" customWidth="1"/>
    <col min="2009" max="2009" width="6" style="156" customWidth="1"/>
    <col min="2010" max="2010" width="7.7109375" style="156" customWidth="1"/>
    <col min="2011" max="2048" width="9.140625" style="156"/>
    <col min="2049" max="2049" width="47" style="156" customWidth="1"/>
    <col min="2050" max="2050" width="9.42578125" style="156" customWidth="1"/>
    <col min="2051" max="2051" width="7.28515625" style="156" customWidth="1"/>
    <col min="2052" max="2052" width="6.28515625" style="156" customWidth="1"/>
    <col min="2053" max="2053" width="7.5703125" style="156" customWidth="1"/>
    <col min="2054" max="2054" width="8.5703125" style="156" customWidth="1"/>
    <col min="2055" max="2055" width="6.85546875" style="156" customWidth="1"/>
    <col min="2056" max="2056" width="8.140625" style="156" customWidth="1"/>
    <col min="2057" max="2057" width="7.5703125" style="156" customWidth="1"/>
    <col min="2058" max="2058" width="7.140625" style="156" customWidth="1"/>
    <col min="2059" max="2059" width="9.7109375" style="156" customWidth="1"/>
    <col min="2060" max="2255" width="9.140625" style="156"/>
    <col min="2256" max="2256" width="31" style="156" customWidth="1"/>
    <col min="2257" max="2257" width="9.42578125" style="156" customWidth="1"/>
    <col min="2258" max="2258" width="7.28515625" style="156" customWidth="1"/>
    <col min="2259" max="2260" width="6.28515625" style="156" customWidth="1"/>
    <col min="2261" max="2261" width="7.140625" style="156" customWidth="1"/>
    <col min="2262" max="2262" width="6.85546875" style="156" customWidth="1"/>
    <col min="2263" max="2263" width="7.140625" style="156" customWidth="1"/>
    <col min="2264" max="2264" width="6.5703125" style="156" customWidth="1"/>
    <col min="2265" max="2265" width="6" style="156" customWidth="1"/>
    <col min="2266" max="2266" width="7.7109375" style="156" customWidth="1"/>
    <col min="2267" max="2304" width="9.140625" style="156"/>
    <col min="2305" max="2305" width="47" style="156" customWidth="1"/>
    <col min="2306" max="2306" width="9.42578125" style="156" customWidth="1"/>
    <col min="2307" max="2307" width="7.28515625" style="156" customWidth="1"/>
    <col min="2308" max="2308" width="6.28515625" style="156" customWidth="1"/>
    <col min="2309" max="2309" width="7.5703125" style="156" customWidth="1"/>
    <col min="2310" max="2310" width="8.5703125" style="156" customWidth="1"/>
    <col min="2311" max="2311" width="6.85546875" style="156" customWidth="1"/>
    <col min="2312" max="2312" width="8.140625" style="156" customWidth="1"/>
    <col min="2313" max="2313" width="7.5703125" style="156" customWidth="1"/>
    <col min="2314" max="2314" width="7.140625" style="156" customWidth="1"/>
    <col min="2315" max="2315" width="9.7109375" style="156" customWidth="1"/>
    <col min="2316" max="2511" width="9.140625" style="156"/>
    <col min="2512" max="2512" width="31" style="156" customWidth="1"/>
    <col min="2513" max="2513" width="9.42578125" style="156" customWidth="1"/>
    <col min="2514" max="2514" width="7.28515625" style="156" customWidth="1"/>
    <col min="2515" max="2516" width="6.28515625" style="156" customWidth="1"/>
    <col min="2517" max="2517" width="7.140625" style="156" customWidth="1"/>
    <col min="2518" max="2518" width="6.85546875" style="156" customWidth="1"/>
    <col min="2519" max="2519" width="7.140625" style="156" customWidth="1"/>
    <col min="2520" max="2520" width="6.5703125" style="156" customWidth="1"/>
    <col min="2521" max="2521" width="6" style="156" customWidth="1"/>
    <col min="2522" max="2522" width="7.7109375" style="156" customWidth="1"/>
    <col min="2523" max="2560" width="9.140625" style="156"/>
    <col min="2561" max="2561" width="47" style="156" customWidth="1"/>
    <col min="2562" max="2562" width="9.42578125" style="156" customWidth="1"/>
    <col min="2563" max="2563" width="7.28515625" style="156" customWidth="1"/>
    <col min="2564" max="2564" width="6.28515625" style="156" customWidth="1"/>
    <col min="2565" max="2565" width="7.5703125" style="156" customWidth="1"/>
    <col min="2566" max="2566" width="8.5703125" style="156" customWidth="1"/>
    <col min="2567" max="2567" width="6.85546875" style="156" customWidth="1"/>
    <col min="2568" max="2568" width="8.140625" style="156" customWidth="1"/>
    <col min="2569" max="2569" width="7.5703125" style="156" customWidth="1"/>
    <col min="2570" max="2570" width="7.140625" style="156" customWidth="1"/>
    <col min="2571" max="2571" width="9.7109375" style="156" customWidth="1"/>
    <col min="2572" max="2767" width="9.140625" style="156"/>
    <col min="2768" max="2768" width="31" style="156" customWidth="1"/>
    <col min="2769" max="2769" width="9.42578125" style="156" customWidth="1"/>
    <col min="2770" max="2770" width="7.28515625" style="156" customWidth="1"/>
    <col min="2771" max="2772" width="6.28515625" style="156" customWidth="1"/>
    <col min="2773" max="2773" width="7.140625" style="156" customWidth="1"/>
    <col min="2774" max="2774" width="6.85546875" style="156" customWidth="1"/>
    <col min="2775" max="2775" width="7.140625" style="156" customWidth="1"/>
    <col min="2776" max="2776" width="6.5703125" style="156" customWidth="1"/>
    <col min="2777" max="2777" width="6" style="156" customWidth="1"/>
    <col min="2778" max="2778" width="7.7109375" style="156" customWidth="1"/>
    <col min="2779" max="2816" width="9.140625" style="156"/>
    <col min="2817" max="2817" width="47" style="156" customWidth="1"/>
    <col min="2818" max="2818" width="9.42578125" style="156" customWidth="1"/>
    <col min="2819" max="2819" width="7.28515625" style="156" customWidth="1"/>
    <col min="2820" max="2820" width="6.28515625" style="156" customWidth="1"/>
    <col min="2821" max="2821" width="7.5703125" style="156" customWidth="1"/>
    <col min="2822" max="2822" width="8.5703125" style="156" customWidth="1"/>
    <col min="2823" max="2823" width="6.85546875" style="156" customWidth="1"/>
    <col min="2824" max="2824" width="8.140625" style="156" customWidth="1"/>
    <col min="2825" max="2825" width="7.5703125" style="156" customWidth="1"/>
    <col min="2826" max="2826" width="7.140625" style="156" customWidth="1"/>
    <col min="2827" max="2827" width="9.7109375" style="156" customWidth="1"/>
    <col min="2828" max="3023" width="9.140625" style="156"/>
    <col min="3024" max="3024" width="31" style="156" customWidth="1"/>
    <col min="3025" max="3025" width="9.42578125" style="156" customWidth="1"/>
    <col min="3026" max="3026" width="7.28515625" style="156" customWidth="1"/>
    <col min="3027" max="3028" width="6.28515625" style="156" customWidth="1"/>
    <col min="3029" max="3029" width="7.140625" style="156" customWidth="1"/>
    <col min="3030" max="3030" width="6.85546875" style="156" customWidth="1"/>
    <col min="3031" max="3031" width="7.140625" style="156" customWidth="1"/>
    <col min="3032" max="3032" width="6.5703125" style="156" customWidth="1"/>
    <col min="3033" max="3033" width="6" style="156" customWidth="1"/>
    <col min="3034" max="3034" width="7.7109375" style="156" customWidth="1"/>
    <col min="3035" max="3072" width="9.140625" style="156"/>
    <col min="3073" max="3073" width="47" style="156" customWidth="1"/>
    <col min="3074" max="3074" width="9.42578125" style="156" customWidth="1"/>
    <col min="3075" max="3075" width="7.28515625" style="156" customWidth="1"/>
    <col min="3076" max="3076" width="6.28515625" style="156" customWidth="1"/>
    <col min="3077" max="3077" width="7.5703125" style="156" customWidth="1"/>
    <col min="3078" max="3078" width="8.5703125" style="156" customWidth="1"/>
    <col min="3079" max="3079" width="6.85546875" style="156" customWidth="1"/>
    <col min="3080" max="3080" width="8.140625" style="156" customWidth="1"/>
    <col min="3081" max="3081" width="7.5703125" style="156" customWidth="1"/>
    <col min="3082" max="3082" width="7.140625" style="156" customWidth="1"/>
    <col min="3083" max="3083" width="9.7109375" style="156" customWidth="1"/>
    <col min="3084" max="3279" width="9.140625" style="156"/>
    <col min="3280" max="3280" width="31" style="156" customWidth="1"/>
    <col min="3281" max="3281" width="9.42578125" style="156" customWidth="1"/>
    <col min="3282" max="3282" width="7.28515625" style="156" customWidth="1"/>
    <col min="3283" max="3284" width="6.28515625" style="156" customWidth="1"/>
    <col min="3285" max="3285" width="7.140625" style="156" customWidth="1"/>
    <col min="3286" max="3286" width="6.85546875" style="156" customWidth="1"/>
    <col min="3287" max="3287" width="7.140625" style="156" customWidth="1"/>
    <col min="3288" max="3288" width="6.5703125" style="156" customWidth="1"/>
    <col min="3289" max="3289" width="6" style="156" customWidth="1"/>
    <col min="3290" max="3290" width="7.7109375" style="156" customWidth="1"/>
    <col min="3291" max="3328" width="9.140625" style="156"/>
    <col min="3329" max="3329" width="47" style="156" customWidth="1"/>
    <col min="3330" max="3330" width="9.42578125" style="156" customWidth="1"/>
    <col min="3331" max="3331" width="7.28515625" style="156" customWidth="1"/>
    <col min="3332" max="3332" width="6.28515625" style="156" customWidth="1"/>
    <col min="3333" max="3333" width="7.5703125" style="156" customWidth="1"/>
    <col min="3334" max="3334" width="8.5703125" style="156" customWidth="1"/>
    <col min="3335" max="3335" width="6.85546875" style="156" customWidth="1"/>
    <col min="3336" max="3336" width="8.140625" style="156" customWidth="1"/>
    <col min="3337" max="3337" width="7.5703125" style="156" customWidth="1"/>
    <col min="3338" max="3338" width="7.140625" style="156" customWidth="1"/>
    <col min="3339" max="3339" width="9.7109375" style="156" customWidth="1"/>
    <col min="3340" max="3535" width="9.140625" style="156"/>
    <col min="3536" max="3536" width="31" style="156" customWidth="1"/>
    <col min="3537" max="3537" width="9.42578125" style="156" customWidth="1"/>
    <col min="3538" max="3538" width="7.28515625" style="156" customWidth="1"/>
    <col min="3539" max="3540" width="6.28515625" style="156" customWidth="1"/>
    <col min="3541" max="3541" width="7.140625" style="156" customWidth="1"/>
    <col min="3542" max="3542" width="6.85546875" style="156" customWidth="1"/>
    <col min="3543" max="3543" width="7.140625" style="156" customWidth="1"/>
    <col min="3544" max="3544" width="6.5703125" style="156" customWidth="1"/>
    <col min="3545" max="3545" width="6" style="156" customWidth="1"/>
    <col min="3546" max="3546" width="7.7109375" style="156" customWidth="1"/>
    <col min="3547" max="3584" width="9.140625" style="156"/>
    <col min="3585" max="3585" width="47" style="156" customWidth="1"/>
    <col min="3586" max="3586" width="9.42578125" style="156" customWidth="1"/>
    <col min="3587" max="3587" width="7.28515625" style="156" customWidth="1"/>
    <col min="3588" max="3588" width="6.28515625" style="156" customWidth="1"/>
    <col min="3589" max="3589" width="7.5703125" style="156" customWidth="1"/>
    <col min="3590" max="3590" width="8.5703125" style="156" customWidth="1"/>
    <col min="3591" max="3591" width="6.85546875" style="156" customWidth="1"/>
    <col min="3592" max="3592" width="8.140625" style="156" customWidth="1"/>
    <col min="3593" max="3593" width="7.5703125" style="156" customWidth="1"/>
    <col min="3594" max="3594" width="7.140625" style="156" customWidth="1"/>
    <col min="3595" max="3595" width="9.7109375" style="156" customWidth="1"/>
    <col min="3596" max="3791" width="9.140625" style="156"/>
    <col min="3792" max="3792" width="31" style="156" customWidth="1"/>
    <col min="3793" max="3793" width="9.42578125" style="156" customWidth="1"/>
    <col min="3794" max="3794" width="7.28515625" style="156" customWidth="1"/>
    <col min="3795" max="3796" width="6.28515625" style="156" customWidth="1"/>
    <col min="3797" max="3797" width="7.140625" style="156" customWidth="1"/>
    <col min="3798" max="3798" width="6.85546875" style="156" customWidth="1"/>
    <col min="3799" max="3799" width="7.140625" style="156" customWidth="1"/>
    <col min="3800" max="3800" width="6.5703125" style="156" customWidth="1"/>
    <col min="3801" max="3801" width="6" style="156" customWidth="1"/>
    <col min="3802" max="3802" width="7.7109375" style="156" customWidth="1"/>
    <col min="3803" max="3840" width="9.140625" style="156"/>
    <col min="3841" max="3841" width="47" style="156" customWidth="1"/>
    <col min="3842" max="3842" width="9.42578125" style="156" customWidth="1"/>
    <col min="3843" max="3843" width="7.28515625" style="156" customWidth="1"/>
    <col min="3844" max="3844" width="6.28515625" style="156" customWidth="1"/>
    <col min="3845" max="3845" width="7.5703125" style="156" customWidth="1"/>
    <col min="3846" max="3846" width="8.5703125" style="156" customWidth="1"/>
    <col min="3847" max="3847" width="6.85546875" style="156" customWidth="1"/>
    <col min="3848" max="3848" width="8.140625" style="156" customWidth="1"/>
    <col min="3849" max="3849" width="7.5703125" style="156" customWidth="1"/>
    <col min="3850" max="3850" width="7.140625" style="156" customWidth="1"/>
    <col min="3851" max="3851" width="9.7109375" style="156" customWidth="1"/>
    <col min="3852" max="4047" width="9.140625" style="156"/>
    <col min="4048" max="4048" width="31" style="156" customWidth="1"/>
    <col min="4049" max="4049" width="9.42578125" style="156" customWidth="1"/>
    <col min="4050" max="4050" width="7.28515625" style="156" customWidth="1"/>
    <col min="4051" max="4052" width="6.28515625" style="156" customWidth="1"/>
    <col min="4053" max="4053" width="7.140625" style="156" customWidth="1"/>
    <col min="4054" max="4054" width="6.85546875" style="156" customWidth="1"/>
    <col min="4055" max="4055" width="7.140625" style="156" customWidth="1"/>
    <col min="4056" max="4056" width="6.5703125" style="156" customWidth="1"/>
    <col min="4057" max="4057" width="6" style="156" customWidth="1"/>
    <col min="4058" max="4058" width="7.7109375" style="156" customWidth="1"/>
    <col min="4059" max="4096" width="9.140625" style="156"/>
    <col min="4097" max="4097" width="47" style="156" customWidth="1"/>
    <col min="4098" max="4098" width="9.42578125" style="156" customWidth="1"/>
    <col min="4099" max="4099" width="7.28515625" style="156" customWidth="1"/>
    <col min="4100" max="4100" width="6.28515625" style="156" customWidth="1"/>
    <col min="4101" max="4101" width="7.5703125" style="156" customWidth="1"/>
    <col min="4102" max="4102" width="8.5703125" style="156" customWidth="1"/>
    <col min="4103" max="4103" width="6.85546875" style="156" customWidth="1"/>
    <col min="4104" max="4104" width="8.140625" style="156" customWidth="1"/>
    <col min="4105" max="4105" width="7.5703125" style="156" customWidth="1"/>
    <col min="4106" max="4106" width="7.140625" style="156" customWidth="1"/>
    <col min="4107" max="4107" width="9.7109375" style="156" customWidth="1"/>
    <col min="4108" max="4303" width="9.140625" style="156"/>
    <col min="4304" max="4304" width="31" style="156" customWidth="1"/>
    <col min="4305" max="4305" width="9.42578125" style="156" customWidth="1"/>
    <col min="4306" max="4306" width="7.28515625" style="156" customWidth="1"/>
    <col min="4307" max="4308" width="6.28515625" style="156" customWidth="1"/>
    <col min="4309" max="4309" width="7.140625" style="156" customWidth="1"/>
    <col min="4310" max="4310" width="6.85546875" style="156" customWidth="1"/>
    <col min="4311" max="4311" width="7.140625" style="156" customWidth="1"/>
    <col min="4312" max="4312" width="6.5703125" style="156" customWidth="1"/>
    <col min="4313" max="4313" width="6" style="156" customWidth="1"/>
    <col min="4314" max="4314" width="7.7109375" style="156" customWidth="1"/>
    <col min="4315" max="4352" width="9.140625" style="156"/>
    <col min="4353" max="4353" width="47" style="156" customWidth="1"/>
    <col min="4354" max="4354" width="9.42578125" style="156" customWidth="1"/>
    <col min="4355" max="4355" width="7.28515625" style="156" customWidth="1"/>
    <col min="4356" max="4356" width="6.28515625" style="156" customWidth="1"/>
    <col min="4357" max="4357" width="7.5703125" style="156" customWidth="1"/>
    <col min="4358" max="4358" width="8.5703125" style="156" customWidth="1"/>
    <col min="4359" max="4359" width="6.85546875" style="156" customWidth="1"/>
    <col min="4360" max="4360" width="8.140625" style="156" customWidth="1"/>
    <col min="4361" max="4361" width="7.5703125" style="156" customWidth="1"/>
    <col min="4362" max="4362" width="7.140625" style="156" customWidth="1"/>
    <col min="4363" max="4363" width="9.7109375" style="156" customWidth="1"/>
    <col min="4364" max="4559" width="9.140625" style="156"/>
    <col min="4560" max="4560" width="31" style="156" customWidth="1"/>
    <col min="4561" max="4561" width="9.42578125" style="156" customWidth="1"/>
    <col min="4562" max="4562" width="7.28515625" style="156" customWidth="1"/>
    <col min="4563" max="4564" width="6.28515625" style="156" customWidth="1"/>
    <col min="4565" max="4565" width="7.140625" style="156" customWidth="1"/>
    <col min="4566" max="4566" width="6.85546875" style="156" customWidth="1"/>
    <col min="4567" max="4567" width="7.140625" style="156" customWidth="1"/>
    <col min="4568" max="4568" width="6.5703125" style="156" customWidth="1"/>
    <col min="4569" max="4569" width="6" style="156" customWidth="1"/>
    <col min="4570" max="4570" width="7.7109375" style="156" customWidth="1"/>
    <col min="4571" max="4608" width="9.140625" style="156"/>
    <col min="4609" max="4609" width="47" style="156" customWidth="1"/>
    <col min="4610" max="4610" width="9.42578125" style="156" customWidth="1"/>
    <col min="4611" max="4611" width="7.28515625" style="156" customWidth="1"/>
    <col min="4612" max="4612" width="6.28515625" style="156" customWidth="1"/>
    <col min="4613" max="4613" width="7.5703125" style="156" customWidth="1"/>
    <col min="4614" max="4614" width="8.5703125" style="156" customWidth="1"/>
    <col min="4615" max="4615" width="6.85546875" style="156" customWidth="1"/>
    <col min="4616" max="4616" width="8.140625" style="156" customWidth="1"/>
    <col min="4617" max="4617" width="7.5703125" style="156" customWidth="1"/>
    <col min="4618" max="4618" width="7.140625" style="156" customWidth="1"/>
    <col min="4619" max="4619" width="9.7109375" style="156" customWidth="1"/>
    <col min="4620" max="4815" width="9.140625" style="156"/>
    <col min="4816" max="4816" width="31" style="156" customWidth="1"/>
    <col min="4817" max="4817" width="9.42578125" style="156" customWidth="1"/>
    <col min="4818" max="4818" width="7.28515625" style="156" customWidth="1"/>
    <col min="4819" max="4820" width="6.28515625" style="156" customWidth="1"/>
    <col min="4821" max="4821" width="7.140625" style="156" customWidth="1"/>
    <col min="4822" max="4822" width="6.85546875" style="156" customWidth="1"/>
    <col min="4823" max="4823" width="7.140625" style="156" customWidth="1"/>
    <col min="4824" max="4824" width="6.5703125" style="156" customWidth="1"/>
    <col min="4825" max="4825" width="6" style="156" customWidth="1"/>
    <col min="4826" max="4826" width="7.7109375" style="156" customWidth="1"/>
    <col min="4827" max="4864" width="9.140625" style="156"/>
    <col min="4865" max="4865" width="47" style="156" customWidth="1"/>
    <col min="4866" max="4866" width="9.42578125" style="156" customWidth="1"/>
    <col min="4867" max="4867" width="7.28515625" style="156" customWidth="1"/>
    <col min="4868" max="4868" width="6.28515625" style="156" customWidth="1"/>
    <col min="4869" max="4869" width="7.5703125" style="156" customWidth="1"/>
    <col min="4870" max="4870" width="8.5703125" style="156" customWidth="1"/>
    <col min="4871" max="4871" width="6.85546875" style="156" customWidth="1"/>
    <col min="4872" max="4872" width="8.140625" style="156" customWidth="1"/>
    <col min="4873" max="4873" width="7.5703125" style="156" customWidth="1"/>
    <col min="4874" max="4874" width="7.140625" style="156" customWidth="1"/>
    <col min="4875" max="4875" width="9.7109375" style="156" customWidth="1"/>
    <col min="4876" max="5071" width="9.140625" style="156"/>
    <col min="5072" max="5072" width="31" style="156" customWidth="1"/>
    <col min="5073" max="5073" width="9.42578125" style="156" customWidth="1"/>
    <col min="5074" max="5074" width="7.28515625" style="156" customWidth="1"/>
    <col min="5075" max="5076" width="6.28515625" style="156" customWidth="1"/>
    <col min="5077" max="5077" width="7.140625" style="156" customWidth="1"/>
    <col min="5078" max="5078" width="6.85546875" style="156" customWidth="1"/>
    <col min="5079" max="5079" width="7.140625" style="156" customWidth="1"/>
    <col min="5080" max="5080" width="6.5703125" style="156" customWidth="1"/>
    <col min="5081" max="5081" width="6" style="156" customWidth="1"/>
    <col min="5082" max="5082" width="7.7109375" style="156" customWidth="1"/>
    <col min="5083" max="5120" width="9.140625" style="156"/>
    <col min="5121" max="5121" width="47" style="156" customWidth="1"/>
    <col min="5122" max="5122" width="9.42578125" style="156" customWidth="1"/>
    <col min="5123" max="5123" width="7.28515625" style="156" customWidth="1"/>
    <col min="5124" max="5124" width="6.28515625" style="156" customWidth="1"/>
    <col min="5125" max="5125" width="7.5703125" style="156" customWidth="1"/>
    <col min="5126" max="5126" width="8.5703125" style="156" customWidth="1"/>
    <col min="5127" max="5127" width="6.85546875" style="156" customWidth="1"/>
    <col min="5128" max="5128" width="8.140625" style="156" customWidth="1"/>
    <col min="5129" max="5129" width="7.5703125" style="156" customWidth="1"/>
    <col min="5130" max="5130" width="7.140625" style="156" customWidth="1"/>
    <col min="5131" max="5131" width="9.7109375" style="156" customWidth="1"/>
    <col min="5132" max="5327" width="9.140625" style="156"/>
    <col min="5328" max="5328" width="31" style="156" customWidth="1"/>
    <col min="5329" max="5329" width="9.42578125" style="156" customWidth="1"/>
    <col min="5330" max="5330" width="7.28515625" style="156" customWidth="1"/>
    <col min="5331" max="5332" width="6.28515625" style="156" customWidth="1"/>
    <col min="5333" max="5333" width="7.140625" style="156" customWidth="1"/>
    <col min="5334" max="5334" width="6.85546875" style="156" customWidth="1"/>
    <col min="5335" max="5335" width="7.140625" style="156" customWidth="1"/>
    <col min="5336" max="5336" width="6.5703125" style="156" customWidth="1"/>
    <col min="5337" max="5337" width="6" style="156" customWidth="1"/>
    <col min="5338" max="5338" width="7.7109375" style="156" customWidth="1"/>
    <col min="5339" max="5376" width="9.140625" style="156"/>
    <col min="5377" max="5377" width="47" style="156" customWidth="1"/>
    <col min="5378" max="5378" width="9.42578125" style="156" customWidth="1"/>
    <col min="5379" max="5379" width="7.28515625" style="156" customWidth="1"/>
    <col min="5380" max="5380" width="6.28515625" style="156" customWidth="1"/>
    <col min="5381" max="5381" width="7.5703125" style="156" customWidth="1"/>
    <col min="5382" max="5382" width="8.5703125" style="156" customWidth="1"/>
    <col min="5383" max="5383" width="6.85546875" style="156" customWidth="1"/>
    <col min="5384" max="5384" width="8.140625" style="156" customWidth="1"/>
    <col min="5385" max="5385" width="7.5703125" style="156" customWidth="1"/>
    <col min="5386" max="5386" width="7.140625" style="156" customWidth="1"/>
    <col min="5387" max="5387" width="9.7109375" style="156" customWidth="1"/>
    <col min="5388" max="5583" width="9.140625" style="156"/>
    <col min="5584" max="5584" width="31" style="156" customWidth="1"/>
    <col min="5585" max="5585" width="9.42578125" style="156" customWidth="1"/>
    <col min="5586" max="5586" width="7.28515625" style="156" customWidth="1"/>
    <col min="5587" max="5588" width="6.28515625" style="156" customWidth="1"/>
    <col min="5589" max="5589" width="7.140625" style="156" customWidth="1"/>
    <col min="5590" max="5590" width="6.85546875" style="156" customWidth="1"/>
    <col min="5591" max="5591" width="7.140625" style="156" customWidth="1"/>
    <col min="5592" max="5592" width="6.5703125" style="156" customWidth="1"/>
    <col min="5593" max="5593" width="6" style="156" customWidth="1"/>
    <col min="5594" max="5594" width="7.7109375" style="156" customWidth="1"/>
    <col min="5595" max="5632" width="9.140625" style="156"/>
    <col min="5633" max="5633" width="47" style="156" customWidth="1"/>
    <col min="5634" max="5634" width="9.42578125" style="156" customWidth="1"/>
    <col min="5635" max="5635" width="7.28515625" style="156" customWidth="1"/>
    <col min="5636" max="5636" width="6.28515625" style="156" customWidth="1"/>
    <col min="5637" max="5637" width="7.5703125" style="156" customWidth="1"/>
    <col min="5638" max="5638" width="8.5703125" style="156" customWidth="1"/>
    <col min="5639" max="5639" width="6.85546875" style="156" customWidth="1"/>
    <col min="5640" max="5640" width="8.140625" style="156" customWidth="1"/>
    <col min="5641" max="5641" width="7.5703125" style="156" customWidth="1"/>
    <col min="5642" max="5642" width="7.140625" style="156" customWidth="1"/>
    <col min="5643" max="5643" width="9.7109375" style="156" customWidth="1"/>
    <col min="5644" max="5839" width="9.140625" style="156"/>
    <col min="5840" max="5840" width="31" style="156" customWidth="1"/>
    <col min="5841" max="5841" width="9.42578125" style="156" customWidth="1"/>
    <col min="5842" max="5842" width="7.28515625" style="156" customWidth="1"/>
    <col min="5843" max="5844" width="6.28515625" style="156" customWidth="1"/>
    <col min="5845" max="5845" width="7.140625" style="156" customWidth="1"/>
    <col min="5846" max="5846" width="6.85546875" style="156" customWidth="1"/>
    <col min="5847" max="5847" width="7.140625" style="156" customWidth="1"/>
    <col min="5848" max="5848" width="6.5703125" style="156" customWidth="1"/>
    <col min="5849" max="5849" width="6" style="156" customWidth="1"/>
    <col min="5850" max="5850" width="7.7109375" style="156" customWidth="1"/>
    <col min="5851" max="5888" width="9.140625" style="156"/>
    <col min="5889" max="5889" width="47" style="156" customWidth="1"/>
    <col min="5890" max="5890" width="9.42578125" style="156" customWidth="1"/>
    <col min="5891" max="5891" width="7.28515625" style="156" customWidth="1"/>
    <col min="5892" max="5892" width="6.28515625" style="156" customWidth="1"/>
    <col min="5893" max="5893" width="7.5703125" style="156" customWidth="1"/>
    <col min="5894" max="5894" width="8.5703125" style="156" customWidth="1"/>
    <col min="5895" max="5895" width="6.85546875" style="156" customWidth="1"/>
    <col min="5896" max="5896" width="8.140625" style="156" customWidth="1"/>
    <col min="5897" max="5897" width="7.5703125" style="156" customWidth="1"/>
    <col min="5898" max="5898" width="7.140625" style="156" customWidth="1"/>
    <col min="5899" max="5899" width="9.7109375" style="156" customWidth="1"/>
    <col min="5900" max="6095" width="9.140625" style="156"/>
    <col min="6096" max="6096" width="31" style="156" customWidth="1"/>
    <col min="6097" max="6097" width="9.42578125" style="156" customWidth="1"/>
    <col min="6098" max="6098" width="7.28515625" style="156" customWidth="1"/>
    <col min="6099" max="6100" width="6.28515625" style="156" customWidth="1"/>
    <col min="6101" max="6101" width="7.140625" style="156" customWidth="1"/>
    <col min="6102" max="6102" width="6.85546875" style="156" customWidth="1"/>
    <col min="6103" max="6103" width="7.140625" style="156" customWidth="1"/>
    <col min="6104" max="6104" width="6.5703125" style="156" customWidth="1"/>
    <col min="6105" max="6105" width="6" style="156" customWidth="1"/>
    <col min="6106" max="6106" width="7.7109375" style="156" customWidth="1"/>
    <col min="6107" max="6144" width="9.140625" style="156"/>
    <col min="6145" max="6145" width="47" style="156" customWidth="1"/>
    <col min="6146" max="6146" width="9.42578125" style="156" customWidth="1"/>
    <col min="6147" max="6147" width="7.28515625" style="156" customWidth="1"/>
    <col min="6148" max="6148" width="6.28515625" style="156" customWidth="1"/>
    <col min="6149" max="6149" width="7.5703125" style="156" customWidth="1"/>
    <col min="6150" max="6150" width="8.5703125" style="156" customWidth="1"/>
    <col min="6151" max="6151" width="6.85546875" style="156" customWidth="1"/>
    <col min="6152" max="6152" width="8.140625" style="156" customWidth="1"/>
    <col min="6153" max="6153" width="7.5703125" style="156" customWidth="1"/>
    <col min="6154" max="6154" width="7.140625" style="156" customWidth="1"/>
    <col min="6155" max="6155" width="9.7109375" style="156" customWidth="1"/>
    <col min="6156" max="6351" width="9.140625" style="156"/>
    <col min="6352" max="6352" width="31" style="156" customWidth="1"/>
    <col min="6353" max="6353" width="9.42578125" style="156" customWidth="1"/>
    <col min="6354" max="6354" width="7.28515625" style="156" customWidth="1"/>
    <col min="6355" max="6356" width="6.28515625" style="156" customWidth="1"/>
    <col min="6357" max="6357" width="7.140625" style="156" customWidth="1"/>
    <col min="6358" max="6358" width="6.85546875" style="156" customWidth="1"/>
    <col min="6359" max="6359" width="7.140625" style="156" customWidth="1"/>
    <col min="6360" max="6360" width="6.5703125" style="156" customWidth="1"/>
    <col min="6361" max="6361" width="6" style="156" customWidth="1"/>
    <col min="6362" max="6362" width="7.7109375" style="156" customWidth="1"/>
    <col min="6363" max="6400" width="9.140625" style="156"/>
    <col min="6401" max="6401" width="47" style="156" customWidth="1"/>
    <col min="6402" max="6402" width="9.42578125" style="156" customWidth="1"/>
    <col min="6403" max="6403" width="7.28515625" style="156" customWidth="1"/>
    <col min="6404" max="6404" width="6.28515625" style="156" customWidth="1"/>
    <col min="6405" max="6405" width="7.5703125" style="156" customWidth="1"/>
    <col min="6406" max="6406" width="8.5703125" style="156" customWidth="1"/>
    <col min="6407" max="6407" width="6.85546875" style="156" customWidth="1"/>
    <col min="6408" max="6408" width="8.140625" style="156" customWidth="1"/>
    <col min="6409" max="6409" width="7.5703125" style="156" customWidth="1"/>
    <col min="6410" max="6410" width="7.140625" style="156" customWidth="1"/>
    <col min="6411" max="6411" width="9.7109375" style="156" customWidth="1"/>
    <col min="6412" max="6607" width="9.140625" style="156"/>
    <col min="6608" max="6608" width="31" style="156" customWidth="1"/>
    <col min="6609" max="6609" width="9.42578125" style="156" customWidth="1"/>
    <col min="6610" max="6610" width="7.28515625" style="156" customWidth="1"/>
    <col min="6611" max="6612" width="6.28515625" style="156" customWidth="1"/>
    <col min="6613" max="6613" width="7.140625" style="156" customWidth="1"/>
    <col min="6614" max="6614" width="6.85546875" style="156" customWidth="1"/>
    <col min="6615" max="6615" width="7.140625" style="156" customWidth="1"/>
    <col min="6616" max="6616" width="6.5703125" style="156" customWidth="1"/>
    <col min="6617" max="6617" width="6" style="156" customWidth="1"/>
    <col min="6618" max="6618" width="7.7109375" style="156" customWidth="1"/>
    <col min="6619" max="6656" width="9.140625" style="156"/>
    <col min="6657" max="6657" width="47" style="156" customWidth="1"/>
    <col min="6658" max="6658" width="9.42578125" style="156" customWidth="1"/>
    <col min="6659" max="6659" width="7.28515625" style="156" customWidth="1"/>
    <col min="6660" max="6660" width="6.28515625" style="156" customWidth="1"/>
    <col min="6661" max="6661" width="7.5703125" style="156" customWidth="1"/>
    <col min="6662" max="6662" width="8.5703125" style="156" customWidth="1"/>
    <col min="6663" max="6663" width="6.85546875" style="156" customWidth="1"/>
    <col min="6664" max="6664" width="8.140625" style="156" customWidth="1"/>
    <col min="6665" max="6665" width="7.5703125" style="156" customWidth="1"/>
    <col min="6666" max="6666" width="7.140625" style="156" customWidth="1"/>
    <col min="6667" max="6667" width="9.7109375" style="156" customWidth="1"/>
    <col min="6668" max="6863" width="9.140625" style="156"/>
    <col min="6864" max="6864" width="31" style="156" customWidth="1"/>
    <col min="6865" max="6865" width="9.42578125" style="156" customWidth="1"/>
    <col min="6866" max="6866" width="7.28515625" style="156" customWidth="1"/>
    <col min="6867" max="6868" width="6.28515625" style="156" customWidth="1"/>
    <col min="6869" max="6869" width="7.140625" style="156" customWidth="1"/>
    <col min="6870" max="6870" width="6.85546875" style="156" customWidth="1"/>
    <col min="6871" max="6871" width="7.140625" style="156" customWidth="1"/>
    <col min="6872" max="6872" width="6.5703125" style="156" customWidth="1"/>
    <col min="6873" max="6873" width="6" style="156" customWidth="1"/>
    <col min="6874" max="6874" width="7.7109375" style="156" customWidth="1"/>
    <col min="6875" max="6912" width="9.140625" style="156"/>
    <col min="6913" max="6913" width="47" style="156" customWidth="1"/>
    <col min="6914" max="6914" width="9.42578125" style="156" customWidth="1"/>
    <col min="6915" max="6915" width="7.28515625" style="156" customWidth="1"/>
    <col min="6916" max="6916" width="6.28515625" style="156" customWidth="1"/>
    <col min="6917" max="6917" width="7.5703125" style="156" customWidth="1"/>
    <col min="6918" max="6918" width="8.5703125" style="156" customWidth="1"/>
    <col min="6919" max="6919" width="6.85546875" style="156" customWidth="1"/>
    <col min="6920" max="6920" width="8.140625" style="156" customWidth="1"/>
    <col min="6921" max="6921" width="7.5703125" style="156" customWidth="1"/>
    <col min="6922" max="6922" width="7.140625" style="156" customWidth="1"/>
    <col min="6923" max="6923" width="9.7109375" style="156" customWidth="1"/>
    <col min="6924" max="7119" width="9.140625" style="156"/>
    <col min="7120" max="7120" width="31" style="156" customWidth="1"/>
    <col min="7121" max="7121" width="9.42578125" style="156" customWidth="1"/>
    <col min="7122" max="7122" width="7.28515625" style="156" customWidth="1"/>
    <col min="7123" max="7124" width="6.28515625" style="156" customWidth="1"/>
    <col min="7125" max="7125" width="7.140625" style="156" customWidth="1"/>
    <col min="7126" max="7126" width="6.85546875" style="156" customWidth="1"/>
    <col min="7127" max="7127" width="7.140625" style="156" customWidth="1"/>
    <col min="7128" max="7128" width="6.5703125" style="156" customWidth="1"/>
    <col min="7129" max="7129" width="6" style="156" customWidth="1"/>
    <col min="7130" max="7130" width="7.7109375" style="156" customWidth="1"/>
    <col min="7131" max="7168" width="9.140625" style="156"/>
    <col min="7169" max="7169" width="47" style="156" customWidth="1"/>
    <col min="7170" max="7170" width="9.42578125" style="156" customWidth="1"/>
    <col min="7171" max="7171" width="7.28515625" style="156" customWidth="1"/>
    <col min="7172" max="7172" width="6.28515625" style="156" customWidth="1"/>
    <col min="7173" max="7173" width="7.5703125" style="156" customWidth="1"/>
    <col min="7174" max="7174" width="8.5703125" style="156" customWidth="1"/>
    <col min="7175" max="7175" width="6.85546875" style="156" customWidth="1"/>
    <col min="7176" max="7176" width="8.140625" style="156" customWidth="1"/>
    <col min="7177" max="7177" width="7.5703125" style="156" customWidth="1"/>
    <col min="7178" max="7178" width="7.140625" style="156" customWidth="1"/>
    <col min="7179" max="7179" width="9.7109375" style="156" customWidth="1"/>
    <col min="7180" max="7375" width="9.140625" style="156"/>
    <col min="7376" max="7376" width="31" style="156" customWidth="1"/>
    <col min="7377" max="7377" width="9.42578125" style="156" customWidth="1"/>
    <col min="7378" max="7378" width="7.28515625" style="156" customWidth="1"/>
    <col min="7379" max="7380" width="6.28515625" style="156" customWidth="1"/>
    <col min="7381" max="7381" width="7.140625" style="156" customWidth="1"/>
    <col min="7382" max="7382" width="6.85546875" style="156" customWidth="1"/>
    <col min="7383" max="7383" width="7.140625" style="156" customWidth="1"/>
    <col min="7384" max="7384" width="6.5703125" style="156" customWidth="1"/>
    <col min="7385" max="7385" width="6" style="156" customWidth="1"/>
    <col min="7386" max="7386" width="7.7109375" style="156" customWidth="1"/>
    <col min="7387" max="7424" width="9.140625" style="156"/>
    <col min="7425" max="7425" width="47" style="156" customWidth="1"/>
    <col min="7426" max="7426" width="9.42578125" style="156" customWidth="1"/>
    <col min="7427" max="7427" width="7.28515625" style="156" customWidth="1"/>
    <col min="7428" max="7428" width="6.28515625" style="156" customWidth="1"/>
    <col min="7429" max="7429" width="7.5703125" style="156" customWidth="1"/>
    <col min="7430" max="7430" width="8.5703125" style="156" customWidth="1"/>
    <col min="7431" max="7431" width="6.85546875" style="156" customWidth="1"/>
    <col min="7432" max="7432" width="8.140625" style="156" customWidth="1"/>
    <col min="7433" max="7433" width="7.5703125" style="156" customWidth="1"/>
    <col min="7434" max="7434" width="7.140625" style="156" customWidth="1"/>
    <col min="7435" max="7435" width="9.7109375" style="156" customWidth="1"/>
    <col min="7436" max="7631" width="9.140625" style="156"/>
    <col min="7632" max="7632" width="31" style="156" customWidth="1"/>
    <col min="7633" max="7633" width="9.42578125" style="156" customWidth="1"/>
    <col min="7634" max="7634" width="7.28515625" style="156" customWidth="1"/>
    <col min="7635" max="7636" width="6.28515625" style="156" customWidth="1"/>
    <col min="7637" max="7637" width="7.140625" style="156" customWidth="1"/>
    <col min="7638" max="7638" width="6.85546875" style="156" customWidth="1"/>
    <col min="7639" max="7639" width="7.140625" style="156" customWidth="1"/>
    <col min="7640" max="7640" width="6.5703125" style="156" customWidth="1"/>
    <col min="7641" max="7641" width="6" style="156" customWidth="1"/>
    <col min="7642" max="7642" width="7.7109375" style="156" customWidth="1"/>
    <col min="7643" max="7680" width="9.140625" style="156"/>
    <col min="7681" max="7681" width="47" style="156" customWidth="1"/>
    <col min="7682" max="7682" width="9.42578125" style="156" customWidth="1"/>
    <col min="7683" max="7683" width="7.28515625" style="156" customWidth="1"/>
    <col min="7684" max="7684" width="6.28515625" style="156" customWidth="1"/>
    <col min="7685" max="7685" width="7.5703125" style="156" customWidth="1"/>
    <col min="7686" max="7686" width="8.5703125" style="156" customWidth="1"/>
    <col min="7687" max="7687" width="6.85546875" style="156" customWidth="1"/>
    <col min="7688" max="7688" width="8.140625" style="156" customWidth="1"/>
    <col min="7689" max="7689" width="7.5703125" style="156" customWidth="1"/>
    <col min="7690" max="7690" width="7.140625" style="156" customWidth="1"/>
    <col min="7691" max="7691" width="9.7109375" style="156" customWidth="1"/>
    <col min="7692" max="7887" width="9.140625" style="156"/>
    <col min="7888" max="7888" width="31" style="156" customWidth="1"/>
    <col min="7889" max="7889" width="9.42578125" style="156" customWidth="1"/>
    <col min="7890" max="7890" width="7.28515625" style="156" customWidth="1"/>
    <col min="7891" max="7892" width="6.28515625" style="156" customWidth="1"/>
    <col min="7893" max="7893" width="7.140625" style="156" customWidth="1"/>
    <col min="7894" max="7894" width="6.85546875" style="156" customWidth="1"/>
    <col min="7895" max="7895" width="7.140625" style="156" customWidth="1"/>
    <col min="7896" max="7896" width="6.5703125" style="156" customWidth="1"/>
    <col min="7897" max="7897" width="6" style="156" customWidth="1"/>
    <col min="7898" max="7898" width="7.7109375" style="156" customWidth="1"/>
    <col min="7899" max="7936" width="9.140625" style="156"/>
    <col min="7937" max="7937" width="47" style="156" customWidth="1"/>
    <col min="7938" max="7938" width="9.42578125" style="156" customWidth="1"/>
    <col min="7939" max="7939" width="7.28515625" style="156" customWidth="1"/>
    <col min="7940" max="7940" width="6.28515625" style="156" customWidth="1"/>
    <col min="7941" max="7941" width="7.5703125" style="156" customWidth="1"/>
    <col min="7942" max="7942" width="8.5703125" style="156" customWidth="1"/>
    <col min="7943" max="7943" width="6.85546875" style="156" customWidth="1"/>
    <col min="7944" max="7944" width="8.140625" style="156" customWidth="1"/>
    <col min="7945" max="7945" width="7.5703125" style="156" customWidth="1"/>
    <col min="7946" max="7946" width="7.140625" style="156" customWidth="1"/>
    <col min="7947" max="7947" width="9.7109375" style="156" customWidth="1"/>
    <col min="7948" max="8143" width="9.140625" style="156"/>
    <col min="8144" max="8144" width="31" style="156" customWidth="1"/>
    <col min="8145" max="8145" width="9.42578125" style="156" customWidth="1"/>
    <col min="8146" max="8146" width="7.28515625" style="156" customWidth="1"/>
    <col min="8147" max="8148" width="6.28515625" style="156" customWidth="1"/>
    <col min="8149" max="8149" width="7.140625" style="156" customWidth="1"/>
    <col min="8150" max="8150" width="6.85546875" style="156" customWidth="1"/>
    <col min="8151" max="8151" width="7.140625" style="156" customWidth="1"/>
    <col min="8152" max="8152" width="6.5703125" style="156" customWidth="1"/>
    <col min="8153" max="8153" width="6" style="156" customWidth="1"/>
    <col min="8154" max="8154" width="7.7109375" style="156" customWidth="1"/>
    <col min="8155" max="8192" width="9.140625" style="156"/>
    <col min="8193" max="8193" width="47" style="156" customWidth="1"/>
    <col min="8194" max="8194" width="9.42578125" style="156" customWidth="1"/>
    <col min="8195" max="8195" width="7.28515625" style="156" customWidth="1"/>
    <col min="8196" max="8196" width="6.28515625" style="156" customWidth="1"/>
    <col min="8197" max="8197" width="7.5703125" style="156" customWidth="1"/>
    <col min="8198" max="8198" width="8.5703125" style="156" customWidth="1"/>
    <col min="8199" max="8199" width="6.85546875" style="156" customWidth="1"/>
    <col min="8200" max="8200" width="8.140625" style="156" customWidth="1"/>
    <col min="8201" max="8201" width="7.5703125" style="156" customWidth="1"/>
    <col min="8202" max="8202" width="7.140625" style="156" customWidth="1"/>
    <col min="8203" max="8203" width="9.7109375" style="156" customWidth="1"/>
    <col min="8204" max="8399" width="9.140625" style="156"/>
    <col min="8400" max="8400" width="31" style="156" customWidth="1"/>
    <col min="8401" max="8401" width="9.42578125" style="156" customWidth="1"/>
    <col min="8402" max="8402" width="7.28515625" style="156" customWidth="1"/>
    <col min="8403" max="8404" width="6.28515625" style="156" customWidth="1"/>
    <col min="8405" max="8405" width="7.140625" style="156" customWidth="1"/>
    <col min="8406" max="8406" width="6.85546875" style="156" customWidth="1"/>
    <col min="8407" max="8407" width="7.140625" style="156" customWidth="1"/>
    <col min="8408" max="8408" width="6.5703125" style="156" customWidth="1"/>
    <col min="8409" max="8409" width="6" style="156" customWidth="1"/>
    <col min="8410" max="8410" width="7.7109375" style="156" customWidth="1"/>
    <col min="8411" max="8448" width="9.140625" style="156"/>
    <col min="8449" max="8449" width="47" style="156" customWidth="1"/>
    <col min="8450" max="8450" width="9.42578125" style="156" customWidth="1"/>
    <col min="8451" max="8451" width="7.28515625" style="156" customWidth="1"/>
    <col min="8452" max="8452" width="6.28515625" style="156" customWidth="1"/>
    <col min="8453" max="8453" width="7.5703125" style="156" customWidth="1"/>
    <col min="8454" max="8454" width="8.5703125" style="156" customWidth="1"/>
    <col min="8455" max="8455" width="6.85546875" style="156" customWidth="1"/>
    <col min="8456" max="8456" width="8.140625" style="156" customWidth="1"/>
    <col min="8457" max="8457" width="7.5703125" style="156" customWidth="1"/>
    <col min="8458" max="8458" width="7.140625" style="156" customWidth="1"/>
    <col min="8459" max="8459" width="9.7109375" style="156" customWidth="1"/>
    <col min="8460" max="8655" width="9.140625" style="156"/>
    <col min="8656" max="8656" width="31" style="156" customWidth="1"/>
    <col min="8657" max="8657" width="9.42578125" style="156" customWidth="1"/>
    <col min="8658" max="8658" width="7.28515625" style="156" customWidth="1"/>
    <col min="8659" max="8660" width="6.28515625" style="156" customWidth="1"/>
    <col min="8661" max="8661" width="7.140625" style="156" customWidth="1"/>
    <col min="8662" max="8662" width="6.85546875" style="156" customWidth="1"/>
    <col min="8663" max="8663" width="7.140625" style="156" customWidth="1"/>
    <col min="8664" max="8664" width="6.5703125" style="156" customWidth="1"/>
    <col min="8665" max="8665" width="6" style="156" customWidth="1"/>
    <col min="8666" max="8666" width="7.7109375" style="156" customWidth="1"/>
    <col min="8667" max="8704" width="9.140625" style="156"/>
    <col min="8705" max="8705" width="47" style="156" customWidth="1"/>
    <col min="8706" max="8706" width="9.42578125" style="156" customWidth="1"/>
    <col min="8707" max="8707" width="7.28515625" style="156" customWidth="1"/>
    <col min="8708" max="8708" width="6.28515625" style="156" customWidth="1"/>
    <col min="8709" max="8709" width="7.5703125" style="156" customWidth="1"/>
    <col min="8710" max="8710" width="8.5703125" style="156" customWidth="1"/>
    <col min="8711" max="8711" width="6.85546875" style="156" customWidth="1"/>
    <col min="8712" max="8712" width="8.140625" style="156" customWidth="1"/>
    <col min="8713" max="8713" width="7.5703125" style="156" customWidth="1"/>
    <col min="8714" max="8714" width="7.140625" style="156" customWidth="1"/>
    <col min="8715" max="8715" width="9.7109375" style="156" customWidth="1"/>
    <col min="8716" max="8911" width="9.140625" style="156"/>
    <col min="8912" max="8912" width="31" style="156" customWidth="1"/>
    <col min="8913" max="8913" width="9.42578125" style="156" customWidth="1"/>
    <col min="8914" max="8914" width="7.28515625" style="156" customWidth="1"/>
    <col min="8915" max="8916" width="6.28515625" style="156" customWidth="1"/>
    <col min="8917" max="8917" width="7.140625" style="156" customWidth="1"/>
    <col min="8918" max="8918" width="6.85546875" style="156" customWidth="1"/>
    <col min="8919" max="8919" width="7.140625" style="156" customWidth="1"/>
    <col min="8920" max="8920" width="6.5703125" style="156" customWidth="1"/>
    <col min="8921" max="8921" width="6" style="156" customWidth="1"/>
    <col min="8922" max="8922" width="7.7109375" style="156" customWidth="1"/>
    <col min="8923" max="8960" width="9.140625" style="156"/>
    <col min="8961" max="8961" width="47" style="156" customWidth="1"/>
    <col min="8962" max="8962" width="9.42578125" style="156" customWidth="1"/>
    <col min="8963" max="8963" width="7.28515625" style="156" customWidth="1"/>
    <col min="8964" max="8964" width="6.28515625" style="156" customWidth="1"/>
    <col min="8965" max="8965" width="7.5703125" style="156" customWidth="1"/>
    <col min="8966" max="8966" width="8.5703125" style="156" customWidth="1"/>
    <col min="8967" max="8967" width="6.85546875" style="156" customWidth="1"/>
    <col min="8968" max="8968" width="8.140625" style="156" customWidth="1"/>
    <col min="8969" max="8969" width="7.5703125" style="156" customWidth="1"/>
    <col min="8970" max="8970" width="7.140625" style="156" customWidth="1"/>
    <col min="8971" max="8971" width="9.7109375" style="156" customWidth="1"/>
    <col min="8972" max="9167" width="9.140625" style="156"/>
    <col min="9168" max="9168" width="31" style="156" customWidth="1"/>
    <col min="9169" max="9169" width="9.42578125" style="156" customWidth="1"/>
    <col min="9170" max="9170" width="7.28515625" style="156" customWidth="1"/>
    <col min="9171" max="9172" width="6.28515625" style="156" customWidth="1"/>
    <col min="9173" max="9173" width="7.140625" style="156" customWidth="1"/>
    <col min="9174" max="9174" width="6.85546875" style="156" customWidth="1"/>
    <col min="9175" max="9175" width="7.140625" style="156" customWidth="1"/>
    <col min="9176" max="9176" width="6.5703125" style="156" customWidth="1"/>
    <col min="9177" max="9177" width="6" style="156" customWidth="1"/>
    <col min="9178" max="9178" width="7.7109375" style="156" customWidth="1"/>
    <col min="9179" max="9216" width="9.140625" style="156"/>
    <col min="9217" max="9217" width="47" style="156" customWidth="1"/>
    <col min="9218" max="9218" width="9.42578125" style="156" customWidth="1"/>
    <col min="9219" max="9219" width="7.28515625" style="156" customWidth="1"/>
    <col min="9220" max="9220" width="6.28515625" style="156" customWidth="1"/>
    <col min="9221" max="9221" width="7.5703125" style="156" customWidth="1"/>
    <col min="9222" max="9222" width="8.5703125" style="156" customWidth="1"/>
    <col min="9223" max="9223" width="6.85546875" style="156" customWidth="1"/>
    <col min="9224" max="9224" width="8.140625" style="156" customWidth="1"/>
    <col min="9225" max="9225" width="7.5703125" style="156" customWidth="1"/>
    <col min="9226" max="9226" width="7.140625" style="156" customWidth="1"/>
    <col min="9227" max="9227" width="9.7109375" style="156" customWidth="1"/>
    <col min="9228" max="9423" width="9.140625" style="156"/>
    <col min="9424" max="9424" width="31" style="156" customWidth="1"/>
    <col min="9425" max="9425" width="9.42578125" style="156" customWidth="1"/>
    <col min="9426" max="9426" width="7.28515625" style="156" customWidth="1"/>
    <col min="9427" max="9428" width="6.28515625" style="156" customWidth="1"/>
    <col min="9429" max="9429" width="7.140625" style="156" customWidth="1"/>
    <col min="9430" max="9430" width="6.85546875" style="156" customWidth="1"/>
    <col min="9431" max="9431" width="7.140625" style="156" customWidth="1"/>
    <col min="9432" max="9432" width="6.5703125" style="156" customWidth="1"/>
    <col min="9433" max="9433" width="6" style="156" customWidth="1"/>
    <col min="9434" max="9434" width="7.7109375" style="156" customWidth="1"/>
    <col min="9435" max="9472" width="9.140625" style="156"/>
    <col min="9473" max="9473" width="47" style="156" customWidth="1"/>
    <col min="9474" max="9474" width="9.42578125" style="156" customWidth="1"/>
    <col min="9475" max="9475" width="7.28515625" style="156" customWidth="1"/>
    <col min="9476" max="9476" width="6.28515625" style="156" customWidth="1"/>
    <col min="9477" max="9477" width="7.5703125" style="156" customWidth="1"/>
    <col min="9478" max="9478" width="8.5703125" style="156" customWidth="1"/>
    <col min="9479" max="9479" width="6.85546875" style="156" customWidth="1"/>
    <col min="9480" max="9480" width="8.140625" style="156" customWidth="1"/>
    <col min="9481" max="9481" width="7.5703125" style="156" customWidth="1"/>
    <col min="9482" max="9482" width="7.140625" style="156" customWidth="1"/>
    <col min="9483" max="9483" width="9.7109375" style="156" customWidth="1"/>
    <col min="9484" max="9679" width="9.140625" style="156"/>
    <col min="9680" max="9680" width="31" style="156" customWidth="1"/>
    <col min="9681" max="9681" width="9.42578125" style="156" customWidth="1"/>
    <col min="9682" max="9682" width="7.28515625" style="156" customWidth="1"/>
    <col min="9683" max="9684" width="6.28515625" style="156" customWidth="1"/>
    <col min="9685" max="9685" width="7.140625" style="156" customWidth="1"/>
    <col min="9686" max="9686" width="6.85546875" style="156" customWidth="1"/>
    <col min="9687" max="9687" width="7.140625" style="156" customWidth="1"/>
    <col min="9688" max="9688" width="6.5703125" style="156" customWidth="1"/>
    <col min="9689" max="9689" width="6" style="156" customWidth="1"/>
    <col min="9690" max="9690" width="7.7109375" style="156" customWidth="1"/>
    <col min="9691" max="9728" width="9.140625" style="156"/>
    <col min="9729" max="9729" width="47" style="156" customWidth="1"/>
    <col min="9730" max="9730" width="9.42578125" style="156" customWidth="1"/>
    <col min="9731" max="9731" width="7.28515625" style="156" customWidth="1"/>
    <col min="9732" max="9732" width="6.28515625" style="156" customWidth="1"/>
    <col min="9733" max="9733" width="7.5703125" style="156" customWidth="1"/>
    <col min="9734" max="9734" width="8.5703125" style="156" customWidth="1"/>
    <col min="9735" max="9735" width="6.85546875" style="156" customWidth="1"/>
    <col min="9736" max="9736" width="8.140625" style="156" customWidth="1"/>
    <col min="9737" max="9737" width="7.5703125" style="156" customWidth="1"/>
    <col min="9738" max="9738" width="7.140625" style="156" customWidth="1"/>
    <col min="9739" max="9739" width="9.7109375" style="156" customWidth="1"/>
    <col min="9740" max="9935" width="9.140625" style="156"/>
    <col min="9936" max="9936" width="31" style="156" customWidth="1"/>
    <col min="9937" max="9937" width="9.42578125" style="156" customWidth="1"/>
    <col min="9938" max="9938" width="7.28515625" style="156" customWidth="1"/>
    <col min="9939" max="9940" width="6.28515625" style="156" customWidth="1"/>
    <col min="9941" max="9941" width="7.140625" style="156" customWidth="1"/>
    <col min="9942" max="9942" width="6.85546875" style="156" customWidth="1"/>
    <col min="9943" max="9943" width="7.140625" style="156" customWidth="1"/>
    <col min="9944" max="9944" width="6.5703125" style="156" customWidth="1"/>
    <col min="9945" max="9945" width="6" style="156" customWidth="1"/>
    <col min="9946" max="9946" width="7.7109375" style="156" customWidth="1"/>
    <col min="9947" max="9984" width="9.140625" style="156"/>
    <col min="9985" max="9985" width="47" style="156" customWidth="1"/>
    <col min="9986" max="9986" width="9.42578125" style="156" customWidth="1"/>
    <col min="9987" max="9987" width="7.28515625" style="156" customWidth="1"/>
    <col min="9988" max="9988" width="6.28515625" style="156" customWidth="1"/>
    <col min="9989" max="9989" width="7.5703125" style="156" customWidth="1"/>
    <col min="9990" max="9990" width="8.5703125" style="156" customWidth="1"/>
    <col min="9991" max="9991" width="6.85546875" style="156" customWidth="1"/>
    <col min="9992" max="9992" width="8.140625" style="156" customWidth="1"/>
    <col min="9993" max="9993" width="7.5703125" style="156" customWidth="1"/>
    <col min="9994" max="9994" width="7.140625" style="156" customWidth="1"/>
    <col min="9995" max="9995" width="9.7109375" style="156" customWidth="1"/>
    <col min="9996" max="10191" width="9.140625" style="156"/>
    <col min="10192" max="10192" width="31" style="156" customWidth="1"/>
    <col min="10193" max="10193" width="9.42578125" style="156" customWidth="1"/>
    <col min="10194" max="10194" width="7.28515625" style="156" customWidth="1"/>
    <col min="10195" max="10196" width="6.28515625" style="156" customWidth="1"/>
    <col min="10197" max="10197" width="7.140625" style="156" customWidth="1"/>
    <col min="10198" max="10198" width="6.85546875" style="156" customWidth="1"/>
    <col min="10199" max="10199" width="7.140625" style="156" customWidth="1"/>
    <col min="10200" max="10200" width="6.5703125" style="156" customWidth="1"/>
    <col min="10201" max="10201" width="6" style="156" customWidth="1"/>
    <col min="10202" max="10202" width="7.7109375" style="156" customWidth="1"/>
    <col min="10203" max="10240" width="9.140625" style="156"/>
    <col min="10241" max="10241" width="47" style="156" customWidth="1"/>
    <col min="10242" max="10242" width="9.42578125" style="156" customWidth="1"/>
    <col min="10243" max="10243" width="7.28515625" style="156" customWidth="1"/>
    <col min="10244" max="10244" width="6.28515625" style="156" customWidth="1"/>
    <col min="10245" max="10245" width="7.5703125" style="156" customWidth="1"/>
    <col min="10246" max="10246" width="8.5703125" style="156" customWidth="1"/>
    <col min="10247" max="10247" width="6.85546875" style="156" customWidth="1"/>
    <col min="10248" max="10248" width="8.140625" style="156" customWidth="1"/>
    <col min="10249" max="10249" width="7.5703125" style="156" customWidth="1"/>
    <col min="10250" max="10250" width="7.140625" style="156" customWidth="1"/>
    <col min="10251" max="10251" width="9.7109375" style="156" customWidth="1"/>
    <col min="10252" max="10447" width="9.140625" style="156"/>
    <col min="10448" max="10448" width="31" style="156" customWidth="1"/>
    <col min="10449" max="10449" width="9.42578125" style="156" customWidth="1"/>
    <col min="10450" max="10450" width="7.28515625" style="156" customWidth="1"/>
    <col min="10451" max="10452" width="6.28515625" style="156" customWidth="1"/>
    <col min="10453" max="10453" width="7.140625" style="156" customWidth="1"/>
    <col min="10454" max="10454" width="6.85546875" style="156" customWidth="1"/>
    <col min="10455" max="10455" width="7.140625" style="156" customWidth="1"/>
    <col min="10456" max="10456" width="6.5703125" style="156" customWidth="1"/>
    <col min="10457" max="10457" width="6" style="156" customWidth="1"/>
    <col min="10458" max="10458" width="7.7109375" style="156" customWidth="1"/>
    <col min="10459" max="10496" width="9.140625" style="156"/>
    <col min="10497" max="10497" width="47" style="156" customWidth="1"/>
    <col min="10498" max="10498" width="9.42578125" style="156" customWidth="1"/>
    <col min="10499" max="10499" width="7.28515625" style="156" customWidth="1"/>
    <col min="10500" max="10500" width="6.28515625" style="156" customWidth="1"/>
    <col min="10501" max="10501" width="7.5703125" style="156" customWidth="1"/>
    <col min="10502" max="10502" width="8.5703125" style="156" customWidth="1"/>
    <col min="10503" max="10503" width="6.85546875" style="156" customWidth="1"/>
    <col min="10504" max="10504" width="8.140625" style="156" customWidth="1"/>
    <col min="10505" max="10505" width="7.5703125" style="156" customWidth="1"/>
    <col min="10506" max="10506" width="7.140625" style="156" customWidth="1"/>
    <col min="10507" max="10507" width="9.7109375" style="156" customWidth="1"/>
    <col min="10508" max="10703" width="9.140625" style="156"/>
    <col min="10704" max="10704" width="31" style="156" customWidth="1"/>
    <col min="10705" max="10705" width="9.42578125" style="156" customWidth="1"/>
    <col min="10706" max="10706" width="7.28515625" style="156" customWidth="1"/>
    <col min="10707" max="10708" width="6.28515625" style="156" customWidth="1"/>
    <col min="10709" max="10709" width="7.140625" style="156" customWidth="1"/>
    <col min="10710" max="10710" width="6.85546875" style="156" customWidth="1"/>
    <col min="10711" max="10711" width="7.140625" style="156" customWidth="1"/>
    <col min="10712" max="10712" width="6.5703125" style="156" customWidth="1"/>
    <col min="10713" max="10713" width="6" style="156" customWidth="1"/>
    <col min="10714" max="10714" width="7.7109375" style="156" customWidth="1"/>
    <col min="10715" max="10752" width="9.140625" style="156"/>
    <col min="10753" max="10753" width="47" style="156" customWidth="1"/>
    <col min="10754" max="10754" width="9.42578125" style="156" customWidth="1"/>
    <col min="10755" max="10755" width="7.28515625" style="156" customWidth="1"/>
    <col min="10756" max="10756" width="6.28515625" style="156" customWidth="1"/>
    <col min="10757" max="10757" width="7.5703125" style="156" customWidth="1"/>
    <col min="10758" max="10758" width="8.5703125" style="156" customWidth="1"/>
    <col min="10759" max="10759" width="6.85546875" style="156" customWidth="1"/>
    <col min="10760" max="10760" width="8.140625" style="156" customWidth="1"/>
    <col min="10761" max="10761" width="7.5703125" style="156" customWidth="1"/>
    <col min="10762" max="10762" width="7.140625" style="156" customWidth="1"/>
    <col min="10763" max="10763" width="9.7109375" style="156" customWidth="1"/>
    <col min="10764" max="10959" width="9.140625" style="156"/>
    <col min="10960" max="10960" width="31" style="156" customWidth="1"/>
    <col min="10961" max="10961" width="9.42578125" style="156" customWidth="1"/>
    <col min="10962" max="10962" width="7.28515625" style="156" customWidth="1"/>
    <col min="10963" max="10964" width="6.28515625" style="156" customWidth="1"/>
    <col min="10965" max="10965" width="7.140625" style="156" customWidth="1"/>
    <col min="10966" max="10966" width="6.85546875" style="156" customWidth="1"/>
    <col min="10967" max="10967" width="7.140625" style="156" customWidth="1"/>
    <col min="10968" max="10968" width="6.5703125" style="156" customWidth="1"/>
    <col min="10969" max="10969" width="6" style="156" customWidth="1"/>
    <col min="10970" max="10970" width="7.7109375" style="156" customWidth="1"/>
    <col min="10971" max="11008" width="9.140625" style="156"/>
    <col min="11009" max="11009" width="47" style="156" customWidth="1"/>
    <col min="11010" max="11010" width="9.42578125" style="156" customWidth="1"/>
    <col min="11011" max="11011" width="7.28515625" style="156" customWidth="1"/>
    <col min="11012" max="11012" width="6.28515625" style="156" customWidth="1"/>
    <col min="11013" max="11013" width="7.5703125" style="156" customWidth="1"/>
    <col min="11014" max="11014" width="8.5703125" style="156" customWidth="1"/>
    <col min="11015" max="11015" width="6.85546875" style="156" customWidth="1"/>
    <col min="11016" max="11016" width="8.140625" style="156" customWidth="1"/>
    <col min="11017" max="11017" width="7.5703125" style="156" customWidth="1"/>
    <col min="11018" max="11018" width="7.140625" style="156" customWidth="1"/>
    <col min="11019" max="11019" width="9.7109375" style="156" customWidth="1"/>
    <col min="11020" max="11215" width="9.140625" style="156"/>
    <col min="11216" max="11216" width="31" style="156" customWidth="1"/>
    <col min="11217" max="11217" width="9.42578125" style="156" customWidth="1"/>
    <col min="11218" max="11218" width="7.28515625" style="156" customWidth="1"/>
    <col min="11219" max="11220" width="6.28515625" style="156" customWidth="1"/>
    <col min="11221" max="11221" width="7.140625" style="156" customWidth="1"/>
    <col min="11222" max="11222" width="6.85546875" style="156" customWidth="1"/>
    <col min="11223" max="11223" width="7.140625" style="156" customWidth="1"/>
    <col min="11224" max="11224" width="6.5703125" style="156" customWidth="1"/>
    <col min="11225" max="11225" width="6" style="156" customWidth="1"/>
    <col min="11226" max="11226" width="7.7109375" style="156" customWidth="1"/>
    <col min="11227" max="11264" width="9.140625" style="156"/>
    <col min="11265" max="11265" width="47" style="156" customWidth="1"/>
    <col min="11266" max="11266" width="9.42578125" style="156" customWidth="1"/>
    <col min="11267" max="11267" width="7.28515625" style="156" customWidth="1"/>
    <col min="11268" max="11268" width="6.28515625" style="156" customWidth="1"/>
    <col min="11269" max="11269" width="7.5703125" style="156" customWidth="1"/>
    <col min="11270" max="11270" width="8.5703125" style="156" customWidth="1"/>
    <col min="11271" max="11271" width="6.85546875" style="156" customWidth="1"/>
    <col min="11272" max="11272" width="8.140625" style="156" customWidth="1"/>
    <col min="11273" max="11273" width="7.5703125" style="156" customWidth="1"/>
    <col min="11274" max="11274" width="7.140625" style="156" customWidth="1"/>
    <col min="11275" max="11275" width="9.7109375" style="156" customWidth="1"/>
    <col min="11276" max="11471" width="9.140625" style="156"/>
    <col min="11472" max="11472" width="31" style="156" customWidth="1"/>
    <col min="11473" max="11473" width="9.42578125" style="156" customWidth="1"/>
    <col min="11474" max="11474" width="7.28515625" style="156" customWidth="1"/>
    <col min="11475" max="11476" width="6.28515625" style="156" customWidth="1"/>
    <col min="11477" max="11477" width="7.140625" style="156" customWidth="1"/>
    <col min="11478" max="11478" width="6.85546875" style="156" customWidth="1"/>
    <col min="11479" max="11479" width="7.140625" style="156" customWidth="1"/>
    <col min="11480" max="11480" width="6.5703125" style="156" customWidth="1"/>
    <col min="11481" max="11481" width="6" style="156" customWidth="1"/>
    <col min="11482" max="11482" width="7.7109375" style="156" customWidth="1"/>
    <col min="11483" max="11520" width="9.140625" style="156"/>
    <col min="11521" max="11521" width="47" style="156" customWidth="1"/>
    <col min="11522" max="11522" width="9.42578125" style="156" customWidth="1"/>
    <col min="11523" max="11523" width="7.28515625" style="156" customWidth="1"/>
    <col min="11524" max="11524" width="6.28515625" style="156" customWidth="1"/>
    <col min="11525" max="11525" width="7.5703125" style="156" customWidth="1"/>
    <col min="11526" max="11526" width="8.5703125" style="156" customWidth="1"/>
    <col min="11527" max="11527" width="6.85546875" style="156" customWidth="1"/>
    <col min="11528" max="11528" width="8.140625" style="156" customWidth="1"/>
    <col min="11529" max="11529" width="7.5703125" style="156" customWidth="1"/>
    <col min="11530" max="11530" width="7.140625" style="156" customWidth="1"/>
    <col min="11531" max="11531" width="9.7109375" style="156" customWidth="1"/>
    <col min="11532" max="11727" width="9.140625" style="156"/>
    <col min="11728" max="11728" width="31" style="156" customWidth="1"/>
    <col min="11729" max="11729" width="9.42578125" style="156" customWidth="1"/>
    <col min="11730" max="11730" width="7.28515625" style="156" customWidth="1"/>
    <col min="11731" max="11732" width="6.28515625" style="156" customWidth="1"/>
    <col min="11733" max="11733" width="7.140625" style="156" customWidth="1"/>
    <col min="11734" max="11734" width="6.85546875" style="156" customWidth="1"/>
    <col min="11735" max="11735" width="7.140625" style="156" customWidth="1"/>
    <col min="11736" max="11736" width="6.5703125" style="156" customWidth="1"/>
    <col min="11737" max="11737" width="6" style="156" customWidth="1"/>
    <col min="11738" max="11738" width="7.7109375" style="156" customWidth="1"/>
    <col min="11739" max="11776" width="9.140625" style="156"/>
    <col min="11777" max="11777" width="47" style="156" customWidth="1"/>
    <col min="11778" max="11778" width="9.42578125" style="156" customWidth="1"/>
    <col min="11779" max="11779" width="7.28515625" style="156" customWidth="1"/>
    <col min="11780" max="11780" width="6.28515625" style="156" customWidth="1"/>
    <col min="11781" max="11781" width="7.5703125" style="156" customWidth="1"/>
    <col min="11782" max="11782" width="8.5703125" style="156" customWidth="1"/>
    <col min="11783" max="11783" width="6.85546875" style="156" customWidth="1"/>
    <col min="11784" max="11784" width="8.140625" style="156" customWidth="1"/>
    <col min="11785" max="11785" width="7.5703125" style="156" customWidth="1"/>
    <col min="11786" max="11786" width="7.140625" style="156" customWidth="1"/>
    <col min="11787" max="11787" width="9.7109375" style="156" customWidth="1"/>
    <col min="11788" max="11983" width="9.140625" style="156"/>
    <col min="11984" max="11984" width="31" style="156" customWidth="1"/>
    <col min="11985" max="11985" width="9.42578125" style="156" customWidth="1"/>
    <col min="11986" max="11986" width="7.28515625" style="156" customWidth="1"/>
    <col min="11987" max="11988" width="6.28515625" style="156" customWidth="1"/>
    <col min="11989" max="11989" width="7.140625" style="156" customWidth="1"/>
    <col min="11990" max="11990" width="6.85546875" style="156" customWidth="1"/>
    <col min="11991" max="11991" width="7.140625" style="156" customWidth="1"/>
    <col min="11992" max="11992" width="6.5703125" style="156" customWidth="1"/>
    <col min="11993" max="11993" width="6" style="156" customWidth="1"/>
    <col min="11994" max="11994" width="7.7109375" style="156" customWidth="1"/>
    <col min="11995" max="12032" width="9.140625" style="156"/>
    <col min="12033" max="12033" width="47" style="156" customWidth="1"/>
    <col min="12034" max="12034" width="9.42578125" style="156" customWidth="1"/>
    <col min="12035" max="12035" width="7.28515625" style="156" customWidth="1"/>
    <col min="12036" max="12036" width="6.28515625" style="156" customWidth="1"/>
    <col min="12037" max="12037" width="7.5703125" style="156" customWidth="1"/>
    <col min="12038" max="12038" width="8.5703125" style="156" customWidth="1"/>
    <col min="12039" max="12039" width="6.85546875" style="156" customWidth="1"/>
    <col min="12040" max="12040" width="8.140625" style="156" customWidth="1"/>
    <col min="12041" max="12041" width="7.5703125" style="156" customWidth="1"/>
    <col min="12042" max="12042" width="7.140625" style="156" customWidth="1"/>
    <col min="12043" max="12043" width="9.7109375" style="156" customWidth="1"/>
    <col min="12044" max="12239" width="9.140625" style="156"/>
    <col min="12240" max="12240" width="31" style="156" customWidth="1"/>
    <col min="12241" max="12241" width="9.42578125" style="156" customWidth="1"/>
    <col min="12242" max="12242" width="7.28515625" style="156" customWidth="1"/>
    <col min="12243" max="12244" width="6.28515625" style="156" customWidth="1"/>
    <col min="12245" max="12245" width="7.140625" style="156" customWidth="1"/>
    <col min="12246" max="12246" width="6.85546875" style="156" customWidth="1"/>
    <col min="12247" max="12247" width="7.140625" style="156" customWidth="1"/>
    <col min="12248" max="12248" width="6.5703125" style="156" customWidth="1"/>
    <col min="12249" max="12249" width="6" style="156" customWidth="1"/>
    <col min="12250" max="12250" width="7.7109375" style="156" customWidth="1"/>
    <col min="12251" max="12288" width="9.140625" style="156"/>
    <col min="12289" max="12289" width="47" style="156" customWidth="1"/>
    <col min="12290" max="12290" width="9.42578125" style="156" customWidth="1"/>
    <col min="12291" max="12291" width="7.28515625" style="156" customWidth="1"/>
    <col min="12292" max="12292" width="6.28515625" style="156" customWidth="1"/>
    <col min="12293" max="12293" width="7.5703125" style="156" customWidth="1"/>
    <col min="12294" max="12294" width="8.5703125" style="156" customWidth="1"/>
    <col min="12295" max="12295" width="6.85546875" style="156" customWidth="1"/>
    <col min="12296" max="12296" width="8.140625" style="156" customWidth="1"/>
    <col min="12297" max="12297" width="7.5703125" style="156" customWidth="1"/>
    <col min="12298" max="12298" width="7.140625" style="156" customWidth="1"/>
    <col min="12299" max="12299" width="9.7109375" style="156" customWidth="1"/>
    <col min="12300" max="12495" width="9.140625" style="156"/>
    <col min="12496" max="12496" width="31" style="156" customWidth="1"/>
    <col min="12497" max="12497" width="9.42578125" style="156" customWidth="1"/>
    <col min="12498" max="12498" width="7.28515625" style="156" customWidth="1"/>
    <col min="12499" max="12500" width="6.28515625" style="156" customWidth="1"/>
    <col min="12501" max="12501" width="7.140625" style="156" customWidth="1"/>
    <col min="12502" max="12502" width="6.85546875" style="156" customWidth="1"/>
    <col min="12503" max="12503" width="7.140625" style="156" customWidth="1"/>
    <col min="12504" max="12504" width="6.5703125" style="156" customWidth="1"/>
    <col min="12505" max="12505" width="6" style="156" customWidth="1"/>
    <col min="12506" max="12506" width="7.7109375" style="156" customWidth="1"/>
    <col min="12507" max="12544" width="9.140625" style="156"/>
    <col min="12545" max="12545" width="47" style="156" customWidth="1"/>
    <col min="12546" max="12546" width="9.42578125" style="156" customWidth="1"/>
    <col min="12547" max="12547" width="7.28515625" style="156" customWidth="1"/>
    <col min="12548" max="12548" width="6.28515625" style="156" customWidth="1"/>
    <col min="12549" max="12549" width="7.5703125" style="156" customWidth="1"/>
    <col min="12550" max="12550" width="8.5703125" style="156" customWidth="1"/>
    <col min="12551" max="12551" width="6.85546875" style="156" customWidth="1"/>
    <col min="12552" max="12552" width="8.140625" style="156" customWidth="1"/>
    <col min="12553" max="12553" width="7.5703125" style="156" customWidth="1"/>
    <col min="12554" max="12554" width="7.140625" style="156" customWidth="1"/>
    <col min="12555" max="12555" width="9.7109375" style="156" customWidth="1"/>
    <col min="12556" max="12751" width="9.140625" style="156"/>
    <col min="12752" max="12752" width="31" style="156" customWidth="1"/>
    <col min="12753" max="12753" width="9.42578125" style="156" customWidth="1"/>
    <col min="12754" max="12754" width="7.28515625" style="156" customWidth="1"/>
    <col min="12755" max="12756" width="6.28515625" style="156" customWidth="1"/>
    <col min="12757" max="12757" width="7.140625" style="156" customWidth="1"/>
    <col min="12758" max="12758" width="6.85546875" style="156" customWidth="1"/>
    <col min="12759" max="12759" width="7.140625" style="156" customWidth="1"/>
    <col min="12760" max="12760" width="6.5703125" style="156" customWidth="1"/>
    <col min="12761" max="12761" width="6" style="156" customWidth="1"/>
    <col min="12762" max="12762" width="7.7109375" style="156" customWidth="1"/>
    <col min="12763" max="12800" width="9.140625" style="156"/>
    <col min="12801" max="12801" width="47" style="156" customWidth="1"/>
    <col min="12802" max="12802" width="9.42578125" style="156" customWidth="1"/>
    <col min="12803" max="12803" width="7.28515625" style="156" customWidth="1"/>
    <col min="12804" max="12804" width="6.28515625" style="156" customWidth="1"/>
    <col min="12805" max="12805" width="7.5703125" style="156" customWidth="1"/>
    <col min="12806" max="12806" width="8.5703125" style="156" customWidth="1"/>
    <col min="12807" max="12807" width="6.85546875" style="156" customWidth="1"/>
    <col min="12808" max="12808" width="8.140625" style="156" customWidth="1"/>
    <col min="12809" max="12809" width="7.5703125" style="156" customWidth="1"/>
    <col min="12810" max="12810" width="7.140625" style="156" customWidth="1"/>
    <col min="12811" max="12811" width="9.7109375" style="156" customWidth="1"/>
    <col min="12812" max="13007" width="9.140625" style="156"/>
    <col min="13008" max="13008" width="31" style="156" customWidth="1"/>
    <col min="13009" max="13009" width="9.42578125" style="156" customWidth="1"/>
    <col min="13010" max="13010" width="7.28515625" style="156" customWidth="1"/>
    <col min="13011" max="13012" width="6.28515625" style="156" customWidth="1"/>
    <col min="13013" max="13013" width="7.140625" style="156" customWidth="1"/>
    <col min="13014" max="13014" width="6.85546875" style="156" customWidth="1"/>
    <col min="13015" max="13015" width="7.140625" style="156" customWidth="1"/>
    <col min="13016" max="13016" width="6.5703125" style="156" customWidth="1"/>
    <col min="13017" max="13017" width="6" style="156" customWidth="1"/>
    <col min="13018" max="13018" width="7.7109375" style="156" customWidth="1"/>
    <col min="13019" max="13056" width="9.140625" style="156"/>
    <col min="13057" max="13057" width="47" style="156" customWidth="1"/>
    <col min="13058" max="13058" width="9.42578125" style="156" customWidth="1"/>
    <col min="13059" max="13059" width="7.28515625" style="156" customWidth="1"/>
    <col min="13060" max="13060" width="6.28515625" style="156" customWidth="1"/>
    <col min="13061" max="13061" width="7.5703125" style="156" customWidth="1"/>
    <col min="13062" max="13062" width="8.5703125" style="156" customWidth="1"/>
    <col min="13063" max="13063" width="6.85546875" style="156" customWidth="1"/>
    <col min="13064" max="13064" width="8.140625" style="156" customWidth="1"/>
    <col min="13065" max="13065" width="7.5703125" style="156" customWidth="1"/>
    <col min="13066" max="13066" width="7.140625" style="156" customWidth="1"/>
    <col min="13067" max="13067" width="9.7109375" style="156" customWidth="1"/>
    <col min="13068" max="13263" width="9.140625" style="156"/>
    <col min="13264" max="13264" width="31" style="156" customWidth="1"/>
    <col min="13265" max="13265" width="9.42578125" style="156" customWidth="1"/>
    <col min="13266" max="13266" width="7.28515625" style="156" customWidth="1"/>
    <col min="13267" max="13268" width="6.28515625" style="156" customWidth="1"/>
    <col min="13269" max="13269" width="7.140625" style="156" customWidth="1"/>
    <col min="13270" max="13270" width="6.85546875" style="156" customWidth="1"/>
    <col min="13271" max="13271" width="7.140625" style="156" customWidth="1"/>
    <col min="13272" max="13272" width="6.5703125" style="156" customWidth="1"/>
    <col min="13273" max="13273" width="6" style="156" customWidth="1"/>
    <col min="13274" max="13274" width="7.7109375" style="156" customWidth="1"/>
    <col min="13275" max="13312" width="9.140625" style="156"/>
    <col min="13313" max="13313" width="47" style="156" customWidth="1"/>
    <col min="13314" max="13314" width="9.42578125" style="156" customWidth="1"/>
    <col min="13315" max="13315" width="7.28515625" style="156" customWidth="1"/>
    <col min="13316" max="13316" width="6.28515625" style="156" customWidth="1"/>
    <col min="13317" max="13317" width="7.5703125" style="156" customWidth="1"/>
    <col min="13318" max="13318" width="8.5703125" style="156" customWidth="1"/>
    <col min="13319" max="13319" width="6.85546875" style="156" customWidth="1"/>
    <col min="13320" max="13320" width="8.140625" style="156" customWidth="1"/>
    <col min="13321" max="13321" width="7.5703125" style="156" customWidth="1"/>
    <col min="13322" max="13322" width="7.140625" style="156" customWidth="1"/>
    <col min="13323" max="13323" width="9.7109375" style="156" customWidth="1"/>
    <col min="13324" max="13519" width="9.140625" style="156"/>
    <col min="13520" max="13520" width="31" style="156" customWidth="1"/>
    <col min="13521" max="13521" width="9.42578125" style="156" customWidth="1"/>
    <col min="13522" max="13522" width="7.28515625" style="156" customWidth="1"/>
    <col min="13523" max="13524" width="6.28515625" style="156" customWidth="1"/>
    <col min="13525" max="13525" width="7.140625" style="156" customWidth="1"/>
    <col min="13526" max="13526" width="6.85546875" style="156" customWidth="1"/>
    <col min="13527" max="13527" width="7.140625" style="156" customWidth="1"/>
    <col min="13528" max="13528" width="6.5703125" style="156" customWidth="1"/>
    <col min="13529" max="13529" width="6" style="156" customWidth="1"/>
    <col min="13530" max="13530" width="7.7109375" style="156" customWidth="1"/>
    <col min="13531" max="13568" width="9.140625" style="156"/>
    <col min="13569" max="13569" width="47" style="156" customWidth="1"/>
    <col min="13570" max="13570" width="9.42578125" style="156" customWidth="1"/>
    <col min="13571" max="13571" width="7.28515625" style="156" customWidth="1"/>
    <col min="13572" max="13572" width="6.28515625" style="156" customWidth="1"/>
    <col min="13573" max="13573" width="7.5703125" style="156" customWidth="1"/>
    <col min="13574" max="13574" width="8.5703125" style="156" customWidth="1"/>
    <col min="13575" max="13575" width="6.85546875" style="156" customWidth="1"/>
    <col min="13576" max="13576" width="8.140625" style="156" customWidth="1"/>
    <col min="13577" max="13577" width="7.5703125" style="156" customWidth="1"/>
    <col min="13578" max="13578" width="7.140625" style="156" customWidth="1"/>
    <col min="13579" max="13579" width="9.7109375" style="156" customWidth="1"/>
    <col min="13580" max="13775" width="9.140625" style="156"/>
    <col min="13776" max="13776" width="31" style="156" customWidth="1"/>
    <col min="13777" max="13777" width="9.42578125" style="156" customWidth="1"/>
    <col min="13778" max="13778" width="7.28515625" style="156" customWidth="1"/>
    <col min="13779" max="13780" width="6.28515625" style="156" customWidth="1"/>
    <col min="13781" max="13781" width="7.140625" style="156" customWidth="1"/>
    <col min="13782" max="13782" width="6.85546875" style="156" customWidth="1"/>
    <col min="13783" max="13783" width="7.140625" style="156" customWidth="1"/>
    <col min="13784" max="13784" width="6.5703125" style="156" customWidth="1"/>
    <col min="13785" max="13785" width="6" style="156" customWidth="1"/>
    <col min="13786" max="13786" width="7.7109375" style="156" customWidth="1"/>
    <col min="13787" max="13824" width="9.140625" style="156"/>
    <col min="13825" max="13825" width="47" style="156" customWidth="1"/>
    <col min="13826" max="13826" width="9.42578125" style="156" customWidth="1"/>
    <col min="13827" max="13827" width="7.28515625" style="156" customWidth="1"/>
    <col min="13828" max="13828" width="6.28515625" style="156" customWidth="1"/>
    <col min="13829" max="13829" width="7.5703125" style="156" customWidth="1"/>
    <col min="13830" max="13830" width="8.5703125" style="156" customWidth="1"/>
    <col min="13831" max="13831" width="6.85546875" style="156" customWidth="1"/>
    <col min="13832" max="13832" width="8.140625" style="156" customWidth="1"/>
    <col min="13833" max="13833" width="7.5703125" style="156" customWidth="1"/>
    <col min="13834" max="13834" width="7.140625" style="156" customWidth="1"/>
    <col min="13835" max="13835" width="9.7109375" style="156" customWidth="1"/>
    <col min="13836" max="14031" width="9.140625" style="156"/>
    <col min="14032" max="14032" width="31" style="156" customWidth="1"/>
    <col min="14033" max="14033" width="9.42578125" style="156" customWidth="1"/>
    <col min="14034" max="14034" width="7.28515625" style="156" customWidth="1"/>
    <col min="14035" max="14036" width="6.28515625" style="156" customWidth="1"/>
    <col min="14037" max="14037" width="7.140625" style="156" customWidth="1"/>
    <col min="14038" max="14038" width="6.85546875" style="156" customWidth="1"/>
    <col min="14039" max="14039" width="7.140625" style="156" customWidth="1"/>
    <col min="14040" max="14040" width="6.5703125" style="156" customWidth="1"/>
    <col min="14041" max="14041" width="6" style="156" customWidth="1"/>
    <col min="14042" max="14042" width="7.7109375" style="156" customWidth="1"/>
    <col min="14043" max="14080" width="9.140625" style="156"/>
    <col min="14081" max="14081" width="47" style="156" customWidth="1"/>
    <col min="14082" max="14082" width="9.42578125" style="156" customWidth="1"/>
    <col min="14083" max="14083" width="7.28515625" style="156" customWidth="1"/>
    <col min="14084" max="14084" width="6.28515625" style="156" customWidth="1"/>
    <col min="14085" max="14085" width="7.5703125" style="156" customWidth="1"/>
    <col min="14086" max="14086" width="8.5703125" style="156" customWidth="1"/>
    <col min="14087" max="14087" width="6.85546875" style="156" customWidth="1"/>
    <col min="14088" max="14088" width="8.140625" style="156" customWidth="1"/>
    <col min="14089" max="14089" width="7.5703125" style="156" customWidth="1"/>
    <col min="14090" max="14090" width="7.140625" style="156" customWidth="1"/>
    <col min="14091" max="14091" width="9.7109375" style="156" customWidth="1"/>
    <col min="14092" max="14287" width="9.140625" style="156"/>
    <col min="14288" max="14288" width="31" style="156" customWidth="1"/>
    <col min="14289" max="14289" width="9.42578125" style="156" customWidth="1"/>
    <col min="14290" max="14290" width="7.28515625" style="156" customWidth="1"/>
    <col min="14291" max="14292" width="6.28515625" style="156" customWidth="1"/>
    <col min="14293" max="14293" width="7.140625" style="156" customWidth="1"/>
    <col min="14294" max="14294" width="6.85546875" style="156" customWidth="1"/>
    <col min="14295" max="14295" width="7.140625" style="156" customWidth="1"/>
    <col min="14296" max="14296" width="6.5703125" style="156" customWidth="1"/>
    <col min="14297" max="14297" width="6" style="156" customWidth="1"/>
    <col min="14298" max="14298" width="7.7109375" style="156" customWidth="1"/>
    <col min="14299" max="14336" width="9.140625" style="156"/>
    <col min="14337" max="14337" width="47" style="156" customWidth="1"/>
    <col min="14338" max="14338" width="9.42578125" style="156" customWidth="1"/>
    <col min="14339" max="14339" width="7.28515625" style="156" customWidth="1"/>
    <col min="14340" max="14340" width="6.28515625" style="156" customWidth="1"/>
    <col min="14341" max="14341" width="7.5703125" style="156" customWidth="1"/>
    <col min="14342" max="14342" width="8.5703125" style="156" customWidth="1"/>
    <col min="14343" max="14343" width="6.85546875" style="156" customWidth="1"/>
    <col min="14344" max="14344" width="8.140625" style="156" customWidth="1"/>
    <col min="14345" max="14345" width="7.5703125" style="156" customWidth="1"/>
    <col min="14346" max="14346" width="7.140625" style="156" customWidth="1"/>
    <col min="14347" max="14347" width="9.7109375" style="156" customWidth="1"/>
    <col min="14348" max="14543" width="9.140625" style="156"/>
    <col min="14544" max="14544" width="31" style="156" customWidth="1"/>
    <col min="14545" max="14545" width="9.42578125" style="156" customWidth="1"/>
    <col min="14546" max="14546" width="7.28515625" style="156" customWidth="1"/>
    <col min="14547" max="14548" width="6.28515625" style="156" customWidth="1"/>
    <col min="14549" max="14549" width="7.140625" style="156" customWidth="1"/>
    <col min="14550" max="14550" width="6.85546875" style="156" customWidth="1"/>
    <col min="14551" max="14551" width="7.140625" style="156" customWidth="1"/>
    <col min="14552" max="14552" width="6.5703125" style="156" customWidth="1"/>
    <col min="14553" max="14553" width="6" style="156" customWidth="1"/>
    <col min="14554" max="14554" width="7.7109375" style="156" customWidth="1"/>
    <col min="14555" max="14592" width="9.140625" style="156"/>
    <col min="14593" max="14593" width="47" style="156" customWidth="1"/>
    <col min="14594" max="14594" width="9.42578125" style="156" customWidth="1"/>
    <col min="14595" max="14595" width="7.28515625" style="156" customWidth="1"/>
    <col min="14596" max="14596" width="6.28515625" style="156" customWidth="1"/>
    <col min="14597" max="14597" width="7.5703125" style="156" customWidth="1"/>
    <col min="14598" max="14598" width="8.5703125" style="156" customWidth="1"/>
    <col min="14599" max="14599" width="6.85546875" style="156" customWidth="1"/>
    <col min="14600" max="14600" width="8.140625" style="156" customWidth="1"/>
    <col min="14601" max="14601" width="7.5703125" style="156" customWidth="1"/>
    <col min="14602" max="14602" width="7.140625" style="156" customWidth="1"/>
    <col min="14603" max="14603" width="9.7109375" style="156" customWidth="1"/>
    <col min="14604" max="14799" width="9.140625" style="156"/>
    <col min="14800" max="14800" width="31" style="156" customWidth="1"/>
    <col min="14801" max="14801" width="9.42578125" style="156" customWidth="1"/>
    <col min="14802" max="14802" width="7.28515625" style="156" customWidth="1"/>
    <col min="14803" max="14804" width="6.28515625" style="156" customWidth="1"/>
    <col min="14805" max="14805" width="7.140625" style="156" customWidth="1"/>
    <col min="14806" max="14806" width="6.85546875" style="156" customWidth="1"/>
    <col min="14807" max="14807" width="7.140625" style="156" customWidth="1"/>
    <col min="14808" max="14808" width="6.5703125" style="156" customWidth="1"/>
    <col min="14809" max="14809" width="6" style="156" customWidth="1"/>
    <col min="14810" max="14810" width="7.7109375" style="156" customWidth="1"/>
    <col min="14811" max="14848" width="9.140625" style="156"/>
    <col min="14849" max="14849" width="47" style="156" customWidth="1"/>
    <col min="14850" max="14850" width="9.42578125" style="156" customWidth="1"/>
    <col min="14851" max="14851" width="7.28515625" style="156" customWidth="1"/>
    <col min="14852" max="14852" width="6.28515625" style="156" customWidth="1"/>
    <col min="14853" max="14853" width="7.5703125" style="156" customWidth="1"/>
    <col min="14854" max="14854" width="8.5703125" style="156" customWidth="1"/>
    <col min="14855" max="14855" width="6.85546875" style="156" customWidth="1"/>
    <col min="14856" max="14856" width="8.140625" style="156" customWidth="1"/>
    <col min="14857" max="14857" width="7.5703125" style="156" customWidth="1"/>
    <col min="14858" max="14858" width="7.140625" style="156" customWidth="1"/>
    <col min="14859" max="14859" width="9.7109375" style="156" customWidth="1"/>
    <col min="14860" max="15055" width="9.140625" style="156"/>
    <col min="15056" max="15056" width="31" style="156" customWidth="1"/>
    <col min="15057" max="15057" width="9.42578125" style="156" customWidth="1"/>
    <col min="15058" max="15058" width="7.28515625" style="156" customWidth="1"/>
    <col min="15059" max="15060" width="6.28515625" style="156" customWidth="1"/>
    <col min="15061" max="15061" width="7.140625" style="156" customWidth="1"/>
    <col min="15062" max="15062" width="6.85546875" style="156" customWidth="1"/>
    <col min="15063" max="15063" width="7.140625" style="156" customWidth="1"/>
    <col min="15064" max="15064" width="6.5703125" style="156" customWidth="1"/>
    <col min="15065" max="15065" width="6" style="156" customWidth="1"/>
    <col min="15066" max="15066" width="7.7109375" style="156" customWidth="1"/>
    <col min="15067" max="15104" width="9.140625" style="156"/>
    <col min="15105" max="15105" width="47" style="156" customWidth="1"/>
    <col min="15106" max="15106" width="9.42578125" style="156" customWidth="1"/>
    <col min="15107" max="15107" width="7.28515625" style="156" customWidth="1"/>
    <col min="15108" max="15108" width="6.28515625" style="156" customWidth="1"/>
    <col min="15109" max="15109" width="7.5703125" style="156" customWidth="1"/>
    <col min="15110" max="15110" width="8.5703125" style="156" customWidth="1"/>
    <col min="15111" max="15111" width="6.85546875" style="156" customWidth="1"/>
    <col min="15112" max="15112" width="8.140625" style="156" customWidth="1"/>
    <col min="15113" max="15113" width="7.5703125" style="156" customWidth="1"/>
    <col min="15114" max="15114" width="7.140625" style="156" customWidth="1"/>
    <col min="15115" max="15115" width="9.7109375" style="156" customWidth="1"/>
    <col min="15116" max="15311" width="9.140625" style="156"/>
    <col min="15312" max="15312" width="31" style="156" customWidth="1"/>
    <col min="15313" max="15313" width="9.42578125" style="156" customWidth="1"/>
    <col min="15314" max="15314" width="7.28515625" style="156" customWidth="1"/>
    <col min="15315" max="15316" width="6.28515625" style="156" customWidth="1"/>
    <col min="15317" max="15317" width="7.140625" style="156" customWidth="1"/>
    <col min="15318" max="15318" width="6.85546875" style="156" customWidth="1"/>
    <col min="15319" max="15319" width="7.140625" style="156" customWidth="1"/>
    <col min="15320" max="15320" width="6.5703125" style="156" customWidth="1"/>
    <col min="15321" max="15321" width="6" style="156" customWidth="1"/>
    <col min="15322" max="15322" width="7.7109375" style="156" customWidth="1"/>
    <col min="15323" max="15360" width="9.140625" style="156"/>
    <col min="15361" max="15361" width="47" style="156" customWidth="1"/>
    <col min="15362" max="15362" width="9.42578125" style="156" customWidth="1"/>
    <col min="15363" max="15363" width="7.28515625" style="156" customWidth="1"/>
    <col min="15364" max="15364" width="6.28515625" style="156" customWidth="1"/>
    <col min="15365" max="15365" width="7.5703125" style="156" customWidth="1"/>
    <col min="15366" max="15366" width="8.5703125" style="156" customWidth="1"/>
    <col min="15367" max="15367" width="6.85546875" style="156" customWidth="1"/>
    <col min="15368" max="15368" width="8.140625" style="156" customWidth="1"/>
    <col min="15369" max="15369" width="7.5703125" style="156" customWidth="1"/>
    <col min="15370" max="15370" width="7.140625" style="156" customWidth="1"/>
    <col min="15371" max="15371" width="9.7109375" style="156" customWidth="1"/>
    <col min="15372" max="15567" width="9.140625" style="156"/>
    <col min="15568" max="15568" width="31" style="156" customWidth="1"/>
    <col min="15569" max="15569" width="9.42578125" style="156" customWidth="1"/>
    <col min="15570" max="15570" width="7.28515625" style="156" customWidth="1"/>
    <col min="15571" max="15572" width="6.28515625" style="156" customWidth="1"/>
    <col min="15573" max="15573" width="7.140625" style="156" customWidth="1"/>
    <col min="15574" max="15574" width="6.85546875" style="156" customWidth="1"/>
    <col min="15575" max="15575" width="7.140625" style="156" customWidth="1"/>
    <col min="15576" max="15576" width="6.5703125" style="156" customWidth="1"/>
    <col min="15577" max="15577" width="6" style="156" customWidth="1"/>
    <col min="15578" max="15578" width="7.7109375" style="156" customWidth="1"/>
    <col min="15579" max="15616" width="9.140625" style="156"/>
    <col min="15617" max="15617" width="47" style="156" customWidth="1"/>
    <col min="15618" max="15618" width="9.42578125" style="156" customWidth="1"/>
    <col min="15619" max="15619" width="7.28515625" style="156" customWidth="1"/>
    <col min="15620" max="15620" width="6.28515625" style="156" customWidth="1"/>
    <col min="15621" max="15621" width="7.5703125" style="156" customWidth="1"/>
    <col min="15622" max="15622" width="8.5703125" style="156" customWidth="1"/>
    <col min="15623" max="15623" width="6.85546875" style="156" customWidth="1"/>
    <col min="15624" max="15624" width="8.140625" style="156" customWidth="1"/>
    <col min="15625" max="15625" width="7.5703125" style="156" customWidth="1"/>
    <col min="15626" max="15626" width="7.140625" style="156" customWidth="1"/>
    <col min="15627" max="15627" width="9.7109375" style="156" customWidth="1"/>
    <col min="15628" max="15823" width="9.140625" style="156"/>
    <col min="15824" max="15824" width="31" style="156" customWidth="1"/>
    <col min="15825" max="15825" width="9.42578125" style="156" customWidth="1"/>
    <col min="15826" max="15826" width="7.28515625" style="156" customWidth="1"/>
    <col min="15827" max="15828" width="6.28515625" style="156" customWidth="1"/>
    <col min="15829" max="15829" width="7.140625" style="156" customWidth="1"/>
    <col min="15830" max="15830" width="6.85546875" style="156" customWidth="1"/>
    <col min="15831" max="15831" width="7.140625" style="156" customWidth="1"/>
    <col min="15832" max="15832" width="6.5703125" style="156" customWidth="1"/>
    <col min="15833" max="15833" width="6" style="156" customWidth="1"/>
    <col min="15834" max="15834" width="7.7109375" style="156" customWidth="1"/>
    <col min="15835" max="15872" width="9.140625" style="156"/>
    <col min="15873" max="15873" width="47" style="156" customWidth="1"/>
    <col min="15874" max="15874" width="9.42578125" style="156" customWidth="1"/>
    <col min="15875" max="15875" width="7.28515625" style="156" customWidth="1"/>
    <col min="15876" max="15876" width="6.28515625" style="156" customWidth="1"/>
    <col min="15877" max="15877" width="7.5703125" style="156" customWidth="1"/>
    <col min="15878" max="15878" width="8.5703125" style="156" customWidth="1"/>
    <col min="15879" max="15879" width="6.85546875" style="156" customWidth="1"/>
    <col min="15880" max="15880" width="8.140625" style="156" customWidth="1"/>
    <col min="15881" max="15881" width="7.5703125" style="156" customWidth="1"/>
    <col min="15882" max="15882" width="7.140625" style="156" customWidth="1"/>
    <col min="15883" max="15883" width="9.7109375" style="156" customWidth="1"/>
    <col min="15884" max="16079" width="9.140625" style="156"/>
    <col min="16080" max="16080" width="31" style="156" customWidth="1"/>
    <col min="16081" max="16081" width="9.42578125" style="156" customWidth="1"/>
    <col min="16082" max="16082" width="7.28515625" style="156" customWidth="1"/>
    <col min="16083" max="16084" width="6.28515625" style="156" customWidth="1"/>
    <col min="16085" max="16085" width="7.140625" style="156" customWidth="1"/>
    <col min="16086" max="16086" width="6.85546875" style="156" customWidth="1"/>
    <col min="16087" max="16087" width="7.140625" style="156" customWidth="1"/>
    <col min="16088" max="16088" width="6.5703125" style="156" customWidth="1"/>
    <col min="16089" max="16089" width="6" style="156" customWidth="1"/>
    <col min="16090" max="16090" width="7.7109375" style="156" customWidth="1"/>
    <col min="16091" max="16128" width="9.140625" style="156"/>
    <col min="16129" max="16129" width="47" style="156" customWidth="1"/>
    <col min="16130" max="16130" width="9.42578125" style="156" customWidth="1"/>
    <col min="16131" max="16131" width="7.28515625" style="156" customWidth="1"/>
    <col min="16132" max="16132" width="6.28515625" style="156" customWidth="1"/>
    <col min="16133" max="16133" width="7.5703125" style="156" customWidth="1"/>
    <col min="16134" max="16134" width="8.5703125" style="156" customWidth="1"/>
    <col min="16135" max="16135" width="6.85546875" style="156" customWidth="1"/>
    <col min="16136" max="16136" width="8.140625" style="156" customWidth="1"/>
    <col min="16137" max="16137" width="7.5703125" style="156" customWidth="1"/>
    <col min="16138" max="16138" width="7.140625" style="156" customWidth="1"/>
    <col min="16139" max="16139" width="9.7109375" style="156" customWidth="1"/>
    <col min="16140" max="16335" width="9.140625" style="156"/>
    <col min="16336" max="16336" width="31" style="156" customWidth="1"/>
    <col min="16337" max="16337" width="9.42578125" style="156" customWidth="1"/>
    <col min="16338" max="16338" width="7.28515625" style="156" customWidth="1"/>
    <col min="16339" max="16340" width="6.28515625" style="156" customWidth="1"/>
    <col min="16341" max="16341" width="7.140625" style="156" customWidth="1"/>
    <col min="16342" max="16342" width="6.85546875" style="156" customWidth="1"/>
    <col min="16343" max="16343" width="7.140625" style="156" customWidth="1"/>
    <col min="16344" max="16344" width="6.5703125" style="156" customWidth="1"/>
    <col min="16345" max="16345" width="6" style="156" customWidth="1"/>
    <col min="16346" max="16346" width="7.7109375" style="156" customWidth="1"/>
    <col min="16347" max="16384" width="9.140625" style="156"/>
  </cols>
  <sheetData>
    <row r="1" spans="1:247">
      <c r="A1" s="154" t="s">
        <v>282</v>
      </c>
      <c r="B1" s="58"/>
      <c r="C1" s="58"/>
      <c r="D1" s="155"/>
      <c r="E1" s="58"/>
      <c r="F1" s="58"/>
      <c r="G1" s="58"/>
      <c r="H1" s="58"/>
      <c r="I1" s="58"/>
      <c r="J1" s="58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  <c r="AH1" s="63"/>
      <c r="AI1" s="63"/>
      <c r="AJ1" s="63"/>
      <c r="AK1" s="63"/>
      <c r="AL1" s="63"/>
      <c r="AM1" s="63"/>
      <c r="AN1" s="63"/>
      <c r="AO1" s="63"/>
      <c r="AP1" s="63"/>
      <c r="AQ1" s="63"/>
      <c r="AR1" s="63"/>
      <c r="AS1" s="63"/>
      <c r="AT1" s="63"/>
      <c r="AU1" s="63"/>
      <c r="AV1" s="63"/>
      <c r="AW1" s="63"/>
      <c r="AX1" s="63"/>
      <c r="AY1" s="63"/>
      <c r="AZ1" s="63"/>
      <c r="BA1" s="63"/>
      <c r="BB1" s="63"/>
      <c r="BC1" s="63"/>
      <c r="BD1" s="63"/>
      <c r="BE1" s="63"/>
      <c r="BF1" s="63"/>
      <c r="BG1" s="63"/>
      <c r="BH1" s="63"/>
      <c r="BI1" s="63"/>
      <c r="BJ1" s="63"/>
      <c r="BK1" s="63"/>
      <c r="BL1" s="63"/>
      <c r="BM1" s="63"/>
      <c r="BN1" s="63"/>
      <c r="BO1" s="63"/>
      <c r="BP1" s="63"/>
      <c r="BQ1" s="63"/>
      <c r="BR1" s="63"/>
      <c r="BS1" s="63"/>
      <c r="BT1" s="63"/>
      <c r="BU1" s="63"/>
      <c r="BV1" s="63"/>
      <c r="BW1" s="63"/>
      <c r="BX1" s="63"/>
      <c r="BY1" s="63"/>
      <c r="BZ1" s="63"/>
      <c r="CA1" s="63"/>
      <c r="CB1" s="63"/>
      <c r="CC1" s="63"/>
      <c r="CD1" s="63"/>
      <c r="CE1" s="63"/>
      <c r="CF1" s="63"/>
      <c r="CG1" s="63"/>
      <c r="CH1" s="63"/>
      <c r="CI1" s="63"/>
      <c r="CJ1" s="63"/>
      <c r="CK1" s="63"/>
      <c r="CL1" s="63"/>
      <c r="CM1" s="63"/>
      <c r="CN1" s="63"/>
      <c r="CO1" s="63"/>
      <c r="CP1" s="63"/>
      <c r="CQ1" s="63"/>
      <c r="CR1" s="63"/>
      <c r="CS1" s="63"/>
      <c r="CT1" s="63"/>
      <c r="CU1" s="63"/>
      <c r="CV1" s="63"/>
      <c r="CW1" s="63"/>
      <c r="CX1" s="63"/>
      <c r="CY1" s="63"/>
      <c r="CZ1" s="63"/>
      <c r="DA1" s="63"/>
      <c r="DB1" s="63"/>
      <c r="DC1" s="63"/>
      <c r="DD1" s="63"/>
      <c r="DE1" s="63"/>
      <c r="DF1" s="63"/>
      <c r="DG1" s="63"/>
      <c r="DH1" s="63"/>
      <c r="DI1" s="63"/>
      <c r="DJ1" s="63"/>
      <c r="DK1" s="63"/>
      <c r="DL1" s="63"/>
      <c r="DM1" s="63"/>
      <c r="DN1" s="63"/>
      <c r="DO1" s="63"/>
      <c r="DP1" s="63"/>
      <c r="DQ1" s="63"/>
      <c r="DR1" s="63"/>
      <c r="DS1" s="63"/>
      <c r="DT1" s="63"/>
      <c r="DU1" s="63"/>
      <c r="DV1" s="63"/>
      <c r="DW1" s="63"/>
      <c r="DX1" s="63"/>
      <c r="DY1" s="63"/>
      <c r="DZ1" s="63"/>
      <c r="EA1" s="63"/>
      <c r="EB1" s="63"/>
      <c r="EC1" s="63"/>
      <c r="ED1" s="63"/>
      <c r="EE1" s="63"/>
      <c r="EF1" s="63"/>
      <c r="EG1" s="63"/>
      <c r="EH1" s="63"/>
      <c r="EI1" s="63"/>
      <c r="EJ1" s="63"/>
      <c r="EK1" s="63"/>
      <c r="EL1" s="63"/>
      <c r="EM1" s="63"/>
      <c r="EN1" s="63"/>
      <c r="EO1" s="63"/>
      <c r="EP1" s="63"/>
      <c r="EQ1" s="63"/>
      <c r="ER1" s="63"/>
      <c r="ES1" s="63"/>
      <c r="ET1" s="63"/>
      <c r="EU1" s="63"/>
      <c r="EV1" s="63"/>
      <c r="EW1" s="63"/>
      <c r="EX1" s="63"/>
      <c r="EY1" s="63"/>
      <c r="EZ1" s="63"/>
      <c r="FA1" s="63"/>
      <c r="FB1" s="63"/>
      <c r="FC1" s="63"/>
      <c r="FD1" s="63"/>
      <c r="FE1" s="63"/>
      <c r="FF1" s="63"/>
      <c r="FG1" s="63"/>
      <c r="FH1" s="63"/>
      <c r="FI1" s="63"/>
      <c r="FJ1" s="63"/>
      <c r="FK1" s="63"/>
      <c r="FL1" s="63"/>
      <c r="FM1" s="63"/>
      <c r="FN1" s="63"/>
      <c r="FO1" s="63"/>
      <c r="FP1" s="63"/>
      <c r="FQ1" s="63"/>
      <c r="FR1" s="63"/>
      <c r="FS1" s="63"/>
      <c r="FT1" s="63"/>
      <c r="FU1" s="63"/>
      <c r="FV1" s="63"/>
      <c r="FW1" s="63"/>
      <c r="FX1" s="63"/>
      <c r="FY1" s="63"/>
      <c r="FZ1" s="63"/>
      <c r="GA1" s="63"/>
      <c r="GB1" s="63"/>
      <c r="GC1" s="63"/>
      <c r="GD1" s="63"/>
      <c r="GE1" s="63"/>
      <c r="GF1" s="63"/>
      <c r="GG1" s="63"/>
      <c r="GH1" s="63"/>
      <c r="GI1" s="63"/>
      <c r="GJ1" s="63"/>
      <c r="GK1" s="63"/>
      <c r="GL1" s="63"/>
      <c r="GM1" s="63"/>
      <c r="GN1" s="63"/>
      <c r="GO1" s="63"/>
      <c r="GP1" s="63"/>
      <c r="GQ1" s="63"/>
      <c r="GR1" s="63"/>
      <c r="GS1" s="63"/>
      <c r="GT1" s="63"/>
      <c r="GU1" s="63"/>
      <c r="GV1" s="63"/>
      <c r="GW1" s="63"/>
      <c r="GX1" s="63"/>
      <c r="GY1" s="63"/>
      <c r="GZ1" s="63"/>
      <c r="HA1" s="63"/>
      <c r="HB1" s="63"/>
      <c r="HC1" s="63"/>
      <c r="HD1" s="63"/>
      <c r="HE1" s="63"/>
      <c r="HF1" s="63"/>
      <c r="HG1" s="63"/>
      <c r="HH1" s="63"/>
      <c r="HI1" s="63"/>
      <c r="HJ1" s="63"/>
      <c r="HK1" s="63"/>
      <c r="HL1" s="63"/>
      <c r="HM1" s="63"/>
      <c r="HN1" s="63"/>
      <c r="HO1" s="63"/>
      <c r="HP1" s="63"/>
      <c r="HQ1" s="63"/>
      <c r="HR1" s="63"/>
      <c r="HS1" s="63"/>
      <c r="HT1" s="63"/>
      <c r="HU1" s="63"/>
      <c r="HV1" s="63"/>
      <c r="HW1" s="63"/>
      <c r="HX1" s="63"/>
      <c r="HY1" s="63"/>
      <c r="HZ1" s="63"/>
      <c r="IA1" s="63"/>
      <c r="IB1" s="63"/>
      <c r="IC1" s="63"/>
      <c r="ID1" s="63"/>
      <c r="IE1" s="63"/>
      <c r="IF1" s="63"/>
      <c r="IG1" s="63"/>
      <c r="IH1" s="63"/>
      <c r="II1" s="63"/>
      <c r="IJ1" s="63"/>
      <c r="IK1" s="63"/>
      <c r="IL1" s="63"/>
      <c r="IM1" s="63"/>
    </row>
    <row r="2" spans="1:247">
      <c r="A2" s="157" t="s">
        <v>18</v>
      </c>
      <c r="B2" s="199"/>
      <c r="C2" s="199"/>
      <c r="D2" s="158"/>
      <c r="E2" s="199"/>
      <c r="F2" s="199"/>
      <c r="G2" s="199"/>
      <c r="H2" s="199"/>
      <c r="I2" s="199"/>
      <c r="J2" s="199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  <c r="AH2" s="61"/>
      <c r="AI2" s="61"/>
      <c r="AJ2" s="61"/>
      <c r="AK2" s="61"/>
      <c r="AL2" s="61"/>
      <c r="AM2" s="61"/>
      <c r="AN2" s="61"/>
      <c r="AO2" s="61"/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  <c r="BM2" s="61"/>
      <c r="BN2" s="61"/>
      <c r="BO2" s="61"/>
      <c r="BP2" s="61"/>
      <c r="BQ2" s="61"/>
      <c r="BR2" s="61"/>
      <c r="BS2" s="61"/>
      <c r="BT2" s="61"/>
      <c r="BU2" s="61"/>
      <c r="BV2" s="61"/>
      <c r="BW2" s="61"/>
      <c r="BX2" s="61"/>
      <c r="BY2" s="61"/>
      <c r="BZ2" s="61"/>
      <c r="CA2" s="61"/>
      <c r="CB2" s="61"/>
      <c r="CC2" s="61"/>
      <c r="CD2" s="61"/>
      <c r="CE2" s="61"/>
      <c r="CF2" s="61"/>
      <c r="CG2" s="61"/>
      <c r="CH2" s="61"/>
      <c r="CI2" s="61"/>
      <c r="CJ2" s="61"/>
      <c r="CK2" s="61"/>
      <c r="CL2" s="61"/>
      <c r="CM2" s="61"/>
      <c r="CN2" s="61"/>
      <c r="CO2" s="61"/>
      <c r="CP2" s="61"/>
      <c r="CQ2" s="61"/>
      <c r="CR2" s="61"/>
      <c r="CS2" s="61"/>
      <c r="CT2" s="61"/>
      <c r="CU2" s="61"/>
      <c r="CV2" s="61"/>
      <c r="CW2" s="61"/>
      <c r="CX2" s="61"/>
      <c r="CY2" s="61"/>
      <c r="CZ2" s="61"/>
      <c r="DA2" s="61"/>
      <c r="DB2" s="61"/>
      <c r="DC2" s="61"/>
      <c r="DD2" s="61"/>
      <c r="DE2" s="61"/>
      <c r="DF2" s="61"/>
      <c r="DG2" s="61"/>
      <c r="DH2" s="61"/>
      <c r="DI2" s="61"/>
      <c r="DJ2" s="61"/>
      <c r="DK2" s="61"/>
      <c r="DL2" s="61"/>
      <c r="DM2" s="61"/>
      <c r="DN2" s="61"/>
      <c r="DO2" s="61"/>
      <c r="DP2" s="61"/>
      <c r="DQ2" s="61"/>
      <c r="DR2" s="61"/>
      <c r="DS2" s="61"/>
      <c r="DT2" s="61"/>
      <c r="DU2" s="61"/>
      <c r="DV2" s="61"/>
      <c r="DW2" s="61"/>
      <c r="DX2" s="61"/>
      <c r="DY2" s="61"/>
      <c r="DZ2" s="61"/>
      <c r="EA2" s="61"/>
      <c r="EB2" s="61"/>
      <c r="EC2" s="61"/>
      <c r="ED2" s="61"/>
      <c r="EE2" s="61"/>
      <c r="EF2" s="61"/>
      <c r="EG2" s="61"/>
      <c r="EH2" s="61"/>
      <c r="EI2" s="61"/>
      <c r="EJ2" s="61"/>
      <c r="EK2" s="61"/>
      <c r="EL2" s="61"/>
      <c r="EM2" s="61"/>
      <c r="EN2" s="61"/>
      <c r="EO2" s="61"/>
      <c r="EP2" s="61"/>
      <c r="EQ2" s="61"/>
      <c r="ER2" s="61"/>
      <c r="ES2" s="61"/>
      <c r="ET2" s="61"/>
      <c r="EU2" s="61"/>
      <c r="EV2" s="61"/>
      <c r="EW2" s="61"/>
      <c r="EX2" s="61"/>
      <c r="EY2" s="61"/>
      <c r="EZ2" s="61"/>
      <c r="FA2" s="61"/>
      <c r="FB2" s="61"/>
      <c r="FC2" s="61"/>
      <c r="FD2" s="61"/>
      <c r="FE2" s="61"/>
      <c r="FF2" s="61"/>
      <c r="FG2" s="61"/>
      <c r="FH2" s="61"/>
      <c r="FI2" s="61"/>
      <c r="FJ2" s="61"/>
      <c r="FK2" s="61"/>
      <c r="FL2" s="61"/>
      <c r="FM2" s="61"/>
      <c r="FN2" s="61"/>
      <c r="FO2" s="61"/>
      <c r="FP2" s="61"/>
      <c r="FQ2" s="61"/>
      <c r="FR2" s="61"/>
      <c r="FS2" s="61"/>
      <c r="FT2" s="61"/>
      <c r="FU2" s="61"/>
      <c r="FV2" s="61"/>
      <c r="FW2" s="61"/>
      <c r="FX2" s="61"/>
      <c r="FY2" s="61"/>
      <c r="FZ2" s="61"/>
      <c r="GA2" s="61"/>
      <c r="GB2" s="61"/>
      <c r="GC2" s="61"/>
      <c r="GD2" s="61"/>
      <c r="GE2" s="61"/>
      <c r="GF2" s="61"/>
      <c r="GG2" s="61"/>
      <c r="GH2" s="61"/>
      <c r="GI2" s="61"/>
      <c r="GJ2" s="61"/>
      <c r="GK2" s="61"/>
      <c r="GL2" s="61"/>
      <c r="GM2" s="61"/>
      <c r="GN2" s="61"/>
      <c r="GO2" s="61"/>
      <c r="GP2" s="61"/>
      <c r="GQ2" s="61"/>
      <c r="GR2" s="61"/>
      <c r="GS2" s="61"/>
      <c r="GT2" s="61"/>
      <c r="GU2" s="61"/>
      <c r="GV2" s="61"/>
      <c r="GW2" s="61"/>
      <c r="GX2" s="61"/>
      <c r="GY2" s="61"/>
      <c r="GZ2" s="61"/>
      <c r="HA2" s="61"/>
      <c r="HB2" s="61"/>
      <c r="HC2" s="61"/>
      <c r="HD2" s="61"/>
      <c r="HE2" s="61"/>
      <c r="HF2" s="61"/>
      <c r="HG2" s="61"/>
      <c r="HH2" s="61"/>
      <c r="HI2" s="61"/>
      <c r="HJ2" s="61"/>
      <c r="HK2" s="61"/>
      <c r="HL2" s="61"/>
      <c r="HM2" s="61"/>
      <c r="HN2" s="61"/>
      <c r="HO2" s="61"/>
      <c r="HP2" s="61"/>
      <c r="HQ2" s="61"/>
      <c r="HR2" s="61"/>
      <c r="HS2" s="61"/>
      <c r="HT2" s="61"/>
      <c r="HU2" s="61"/>
      <c r="HV2" s="61"/>
      <c r="HW2" s="61"/>
      <c r="HX2" s="61"/>
      <c r="HY2" s="61"/>
      <c r="HZ2" s="61"/>
      <c r="IA2" s="61"/>
      <c r="IB2" s="61"/>
      <c r="IC2" s="61"/>
      <c r="ID2" s="61"/>
      <c r="IE2" s="61"/>
      <c r="IF2" s="61"/>
      <c r="IG2" s="61"/>
      <c r="IH2" s="61"/>
      <c r="II2" s="61"/>
      <c r="IJ2" s="61"/>
      <c r="IK2" s="61"/>
      <c r="IL2" s="61"/>
      <c r="IM2" s="61"/>
    </row>
    <row r="3" spans="1:247">
      <c r="A3" s="212" t="s">
        <v>283</v>
      </c>
      <c r="B3" s="199"/>
      <c r="C3" s="199"/>
      <c r="D3" s="158"/>
      <c r="E3" s="58"/>
      <c r="F3" s="166"/>
      <c r="G3" s="199"/>
      <c r="H3" s="199"/>
      <c r="I3" s="199"/>
      <c r="J3" s="199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  <c r="AA3" s="61"/>
      <c r="AB3" s="61"/>
      <c r="AC3" s="61"/>
      <c r="AD3" s="61"/>
      <c r="AE3" s="61"/>
      <c r="AF3" s="61"/>
      <c r="AG3" s="61"/>
      <c r="AH3" s="61"/>
      <c r="AI3" s="61"/>
      <c r="AJ3" s="61"/>
      <c r="AK3" s="61"/>
      <c r="AL3" s="61"/>
      <c r="AM3" s="61"/>
      <c r="AN3" s="61"/>
      <c r="AO3" s="61"/>
      <c r="AP3" s="61"/>
      <c r="AQ3" s="61"/>
      <c r="AR3" s="61"/>
      <c r="AS3" s="61"/>
      <c r="AT3" s="61"/>
      <c r="AU3" s="61"/>
      <c r="AV3" s="61"/>
      <c r="AW3" s="61"/>
      <c r="AX3" s="61"/>
      <c r="AY3" s="61"/>
      <c r="AZ3" s="61"/>
      <c r="BA3" s="61"/>
      <c r="BB3" s="61"/>
      <c r="BC3" s="61"/>
      <c r="BD3" s="61"/>
      <c r="BE3" s="61"/>
      <c r="BF3" s="61"/>
      <c r="BG3" s="61"/>
      <c r="BH3" s="61"/>
      <c r="BI3" s="61"/>
      <c r="BJ3" s="61"/>
      <c r="BK3" s="61"/>
      <c r="BL3" s="61"/>
      <c r="BM3" s="61"/>
      <c r="BN3" s="61"/>
      <c r="BO3" s="61"/>
      <c r="BP3" s="61"/>
      <c r="BQ3" s="61"/>
      <c r="BR3" s="61"/>
      <c r="BS3" s="61"/>
      <c r="BT3" s="61"/>
      <c r="BU3" s="61"/>
      <c r="BV3" s="61"/>
      <c r="BW3" s="61"/>
      <c r="BX3" s="61"/>
      <c r="BY3" s="61"/>
      <c r="BZ3" s="61"/>
      <c r="CA3" s="61"/>
      <c r="CB3" s="61"/>
      <c r="CC3" s="61"/>
      <c r="CD3" s="61"/>
      <c r="CE3" s="61"/>
      <c r="CF3" s="61"/>
      <c r="CG3" s="61"/>
      <c r="CH3" s="61"/>
      <c r="CI3" s="61"/>
      <c r="CJ3" s="61"/>
      <c r="CK3" s="61"/>
      <c r="CL3" s="61"/>
      <c r="CM3" s="61"/>
      <c r="CN3" s="61"/>
      <c r="CO3" s="61"/>
      <c r="CP3" s="61"/>
      <c r="CQ3" s="61"/>
      <c r="CR3" s="61"/>
      <c r="CS3" s="61"/>
      <c r="CT3" s="61"/>
      <c r="CU3" s="61"/>
      <c r="CV3" s="61"/>
      <c r="CW3" s="61"/>
      <c r="CX3" s="61"/>
      <c r="CY3" s="61"/>
      <c r="CZ3" s="61"/>
      <c r="DA3" s="61"/>
      <c r="DB3" s="61"/>
      <c r="DC3" s="61"/>
      <c r="DD3" s="61"/>
      <c r="DE3" s="61"/>
      <c r="DF3" s="61"/>
      <c r="DG3" s="61"/>
      <c r="DH3" s="61"/>
      <c r="DI3" s="61"/>
      <c r="DJ3" s="61"/>
      <c r="DK3" s="61"/>
      <c r="DL3" s="61"/>
      <c r="DM3" s="61"/>
      <c r="DN3" s="61"/>
      <c r="DO3" s="61"/>
      <c r="DP3" s="61"/>
      <c r="DQ3" s="61"/>
      <c r="DR3" s="61"/>
      <c r="DS3" s="61"/>
      <c r="DT3" s="61"/>
      <c r="DU3" s="61"/>
      <c r="DV3" s="61"/>
      <c r="DW3" s="61"/>
      <c r="DX3" s="61"/>
      <c r="DY3" s="61"/>
      <c r="DZ3" s="61"/>
      <c r="EA3" s="61"/>
      <c r="EB3" s="61"/>
      <c r="EC3" s="61"/>
      <c r="ED3" s="61"/>
      <c r="EE3" s="61"/>
      <c r="EF3" s="61"/>
      <c r="EG3" s="61"/>
      <c r="EH3" s="61"/>
      <c r="EI3" s="61"/>
      <c r="EJ3" s="61"/>
      <c r="EK3" s="61"/>
      <c r="EL3" s="61"/>
      <c r="EM3" s="61"/>
      <c r="EN3" s="61"/>
      <c r="EO3" s="61"/>
      <c r="EP3" s="61"/>
      <c r="EQ3" s="61"/>
      <c r="ER3" s="61"/>
      <c r="ES3" s="61"/>
      <c r="ET3" s="61"/>
      <c r="EU3" s="61"/>
      <c r="EV3" s="61"/>
      <c r="EW3" s="61"/>
      <c r="EX3" s="61"/>
      <c r="EY3" s="61"/>
      <c r="EZ3" s="61"/>
      <c r="FA3" s="61"/>
      <c r="FB3" s="61"/>
      <c r="FC3" s="61"/>
      <c r="FD3" s="61"/>
      <c r="FE3" s="61"/>
      <c r="FF3" s="61"/>
      <c r="FG3" s="61"/>
      <c r="FH3" s="61"/>
      <c r="FI3" s="61"/>
      <c r="FJ3" s="61"/>
      <c r="FK3" s="61"/>
      <c r="FL3" s="61"/>
      <c r="FM3" s="61"/>
      <c r="FN3" s="61"/>
      <c r="FO3" s="61"/>
      <c r="FP3" s="61"/>
      <c r="FQ3" s="61"/>
      <c r="FR3" s="61"/>
      <c r="FS3" s="61"/>
      <c r="FT3" s="61"/>
      <c r="FU3" s="61"/>
      <c r="FV3" s="61"/>
      <c r="FW3" s="61"/>
      <c r="FX3" s="61"/>
      <c r="FY3" s="61"/>
      <c r="FZ3" s="61"/>
      <c r="GA3" s="61"/>
      <c r="GB3" s="61"/>
      <c r="GC3" s="61"/>
      <c r="GD3" s="61"/>
      <c r="GE3" s="61"/>
      <c r="GF3" s="61"/>
      <c r="GG3" s="61"/>
      <c r="GH3" s="61"/>
      <c r="GI3" s="61"/>
      <c r="GJ3" s="61"/>
      <c r="GK3" s="61"/>
      <c r="GL3" s="61"/>
      <c r="GM3" s="61"/>
      <c r="GN3" s="61"/>
      <c r="GO3" s="61"/>
      <c r="GP3" s="61"/>
      <c r="GQ3" s="61"/>
      <c r="GR3" s="61"/>
      <c r="GS3" s="61"/>
      <c r="GT3" s="61"/>
      <c r="GU3" s="61"/>
      <c r="GV3" s="61"/>
      <c r="GW3" s="61"/>
      <c r="GX3" s="61"/>
      <c r="GY3" s="61"/>
      <c r="GZ3" s="61"/>
      <c r="HA3" s="61"/>
      <c r="HB3" s="61"/>
      <c r="HC3" s="61"/>
      <c r="HD3" s="61"/>
      <c r="HE3" s="61"/>
      <c r="HF3" s="61"/>
      <c r="HG3" s="61"/>
      <c r="HH3" s="61"/>
      <c r="HI3" s="61"/>
      <c r="HJ3" s="61"/>
      <c r="HK3" s="61"/>
      <c r="HL3" s="61"/>
      <c r="HM3" s="61"/>
      <c r="HN3" s="61"/>
      <c r="HO3" s="61"/>
      <c r="HP3" s="61"/>
      <c r="HQ3" s="61"/>
      <c r="HR3" s="61"/>
      <c r="HS3" s="61"/>
      <c r="HT3" s="61"/>
      <c r="HU3" s="61"/>
      <c r="HV3" s="61"/>
      <c r="HW3" s="61"/>
      <c r="HX3" s="61"/>
      <c r="HY3" s="61"/>
      <c r="HZ3" s="61"/>
      <c r="IA3" s="61"/>
      <c r="IB3" s="61"/>
      <c r="IC3" s="61"/>
      <c r="ID3" s="61"/>
      <c r="IE3" s="61"/>
      <c r="IF3" s="61"/>
      <c r="IG3" s="61"/>
      <c r="IH3" s="61"/>
      <c r="II3" s="61"/>
      <c r="IJ3" s="61"/>
      <c r="IK3" s="61"/>
      <c r="IL3" s="61"/>
      <c r="IM3" s="61"/>
    </row>
    <row r="4" spans="1:247">
      <c r="A4" s="213" t="s">
        <v>19</v>
      </c>
      <c r="B4" s="61"/>
      <c r="C4" s="61"/>
      <c r="D4" s="158"/>
      <c r="E4" s="199"/>
      <c r="F4" s="199"/>
      <c r="G4" s="199"/>
      <c r="H4" s="199"/>
      <c r="I4" s="199"/>
      <c r="J4" s="199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  <c r="Z4" s="61"/>
      <c r="AA4" s="61"/>
      <c r="AB4" s="61"/>
      <c r="AC4" s="61"/>
      <c r="AD4" s="61"/>
      <c r="AE4" s="61"/>
      <c r="AF4" s="61"/>
      <c r="AG4" s="61"/>
      <c r="AH4" s="61"/>
      <c r="AI4" s="61"/>
      <c r="AJ4" s="61"/>
      <c r="AK4" s="61"/>
      <c r="AL4" s="61"/>
      <c r="AM4" s="61"/>
      <c r="AN4" s="61"/>
      <c r="AO4" s="61"/>
      <c r="AP4" s="61"/>
      <c r="AQ4" s="61"/>
      <c r="AR4" s="61"/>
      <c r="AS4" s="61"/>
      <c r="AT4" s="61"/>
      <c r="AU4" s="61"/>
      <c r="AV4" s="61"/>
      <c r="AW4" s="61"/>
      <c r="AX4" s="61"/>
      <c r="AY4" s="61"/>
      <c r="AZ4" s="61"/>
      <c r="BA4" s="61"/>
      <c r="BB4" s="61"/>
      <c r="BC4" s="61"/>
      <c r="BD4" s="61"/>
      <c r="BE4" s="61"/>
      <c r="BF4" s="61"/>
      <c r="BG4" s="61"/>
      <c r="BH4" s="61"/>
      <c r="BI4" s="61"/>
      <c r="BJ4" s="61"/>
      <c r="BK4" s="61"/>
      <c r="BL4" s="61"/>
      <c r="BM4" s="61"/>
      <c r="BN4" s="61"/>
      <c r="BO4" s="61"/>
      <c r="BP4" s="61"/>
      <c r="BQ4" s="61"/>
      <c r="BR4" s="61"/>
      <c r="BS4" s="61"/>
      <c r="BT4" s="61"/>
      <c r="BU4" s="61"/>
      <c r="BV4" s="61"/>
      <c r="BW4" s="61"/>
      <c r="BX4" s="61"/>
      <c r="BY4" s="61"/>
      <c r="BZ4" s="61"/>
      <c r="CA4" s="61"/>
      <c r="CB4" s="61"/>
      <c r="CC4" s="61"/>
      <c r="CD4" s="61"/>
      <c r="CE4" s="61"/>
      <c r="CF4" s="61"/>
      <c r="CG4" s="61"/>
      <c r="CH4" s="61"/>
      <c r="CI4" s="61"/>
      <c r="CJ4" s="61"/>
      <c r="CK4" s="61"/>
      <c r="CL4" s="61"/>
      <c r="CM4" s="61"/>
      <c r="CN4" s="61"/>
      <c r="CO4" s="61"/>
      <c r="CP4" s="61"/>
      <c r="CQ4" s="61"/>
      <c r="CR4" s="61"/>
      <c r="CS4" s="61"/>
      <c r="CT4" s="61"/>
      <c r="CU4" s="61"/>
      <c r="CV4" s="61"/>
      <c r="CW4" s="61"/>
      <c r="CX4" s="61"/>
      <c r="CY4" s="61"/>
      <c r="CZ4" s="61"/>
      <c r="DA4" s="61"/>
      <c r="DB4" s="61"/>
      <c r="DC4" s="61"/>
      <c r="DD4" s="61"/>
      <c r="DE4" s="61"/>
      <c r="DF4" s="61"/>
      <c r="DG4" s="61"/>
      <c r="DH4" s="61"/>
      <c r="DI4" s="61"/>
      <c r="DJ4" s="61"/>
      <c r="DK4" s="61"/>
      <c r="DL4" s="61"/>
      <c r="DM4" s="61"/>
      <c r="DN4" s="61"/>
      <c r="DO4" s="61"/>
      <c r="DP4" s="61"/>
      <c r="DQ4" s="61"/>
      <c r="DR4" s="61"/>
      <c r="DS4" s="61"/>
      <c r="DT4" s="61"/>
      <c r="DU4" s="61"/>
      <c r="DV4" s="61"/>
      <c r="DW4" s="61"/>
      <c r="DX4" s="61"/>
      <c r="DY4" s="61"/>
      <c r="DZ4" s="61"/>
      <c r="EA4" s="61"/>
      <c r="EB4" s="61"/>
      <c r="EC4" s="61"/>
      <c r="ED4" s="61"/>
      <c r="EE4" s="61"/>
      <c r="EF4" s="61"/>
      <c r="EG4" s="61"/>
      <c r="EH4" s="61"/>
      <c r="EI4" s="61"/>
      <c r="EJ4" s="61"/>
      <c r="EK4" s="61"/>
      <c r="EL4" s="61"/>
      <c r="EM4" s="61"/>
      <c r="EN4" s="61"/>
      <c r="EO4" s="61"/>
      <c r="EP4" s="61"/>
      <c r="EQ4" s="61"/>
      <c r="ER4" s="61"/>
      <c r="ES4" s="61"/>
      <c r="ET4" s="61"/>
      <c r="EU4" s="61"/>
      <c r="EV4" s="61"/>
      <c r="EW4" s="61"/>
      <c r="EX4" s="61"/>
      <c r="EY4" s="61"/>
      <c r="EZ4" s="61"/>
      <c r="FA4" s="61"/>
      <c r="FB4" s="61"/>
      <c r="FC4" s="61"/>
      <c r="FD4" s="61"/>
      <c r="FE4" s="61"/>
      <c r="FF4" s="61"/>
      <c r="FG4" s="61"/>
      <c r="FH4" s="61"/>
      <c r="FI4" s="61"/>
      <c r="FJ4" s="61"/>
      <c r="FK4" s="61"/>
      <c r="FL4" s="61"/>
      <c r="FM4" s="61"/>
      <c r="FN4" s="61"/>
      <c r="FO4" s="61"/>
      <c r="FP4" s="61"/>
      <c r="FQ4" s="61"/>
      <c r="FR4" s="61"/>
      <c r="FS4" s="61"/>
      <c r="FT4" s="61"/>
      <c r="FU4" s="61"/>
      <c r="FV4" s="61"/>
      <c r="FW4" s="61"/>
      <c r="FX4" s="61"/>
      <c r="FY4" s="61"/>
      <c r="FZ4" s="61"/>
      <c r="GA4" s="61"/>
      <c r="GB4" s="61"/>
      <c r="GC4" s="61"/>
      <c r="GD4" s="61"/>
      <c r="GE4" s="61"/>
      <c r="GF4" s="61"/>
      <c r="GG4" s="61"/>
      <c r="GH4" s="61"/>
      <c r="GI4" s="61"/>
      <c r="GJ4" s="61"/>
      <c r="GK4" s="61"/>
      <c r="GL4" s="61"/>
      <c r="GM4" s="61"/>
      <c r="GN4" s="61"/>
      <c r="GO4" s="61"/>
      <c r="GP4" s="61"/>
      <c r="GQ4" s="61"/>
      <c r="GR4" s="61"/>
      <c r="GS4" s="61"/>
      <c r="GT4" s="61"/>
      <c r="GU4" s="61"/>
      <c r="GV4" s="61"/>
      <c r="GW4" s="61"/>
      <c r="GX4" s="61"/>
      <c r="GY4" s="61"/>
      <c r="GZ4" s="61"/>
      <c r="HA4" s="61"/>
      <c r="HB4" s="61"/>
      <c r="HC4" s="61"/>
      <c r="HD4" s="61"/>
      <c r="HE4" s="61"/>
      <c r="HF4" s="61"/>
      <c r="HG4" s="61"/>
      <c r="HH4" s="61"/>
      <c r="HI4" s="61"/>
      <c r="HJ4" s="61"/>
      <c r="HK4" s="61"/>
      <c r="HL4" s="61"/>
      <c r="HM4" s="61"/>
      <c r="HN4" s="61"/>
      <c r="HO4" s="61"/>
      <c r="HP4" s="61"/>
      <c r="HQ4" s="61"/>
      <c r="HR4" s="61"/>
      <c r="HS4" s="61"/>
      <c r="HT4" s="61"/>
      <c r="HU4" s="61"/>
      <c r="HV4" s="61"/>
      <c r="HW4" s="61"/>
      <c r="HX4" s="61"/>
      <c r="HY4" s="61"/>
      <c r="HZ4" s="61"/>
      <c r="IA4" s="61"/>
      <c r="IB4" s="61"/>
      <c r="IC4" s="61"/>
      <c r="ID4" s="61"/>
      <c r="IE4" s="61"/>
      <c r="IF4" s="61"/>
      <c r="IG4" s="61"/>
      <c r="IH4" s="61"/>
      <c r="II4" s="61"/>
      <c r="IJ4" s="61"/>
      <c r="IK4" s="61"/>
      <c r="IL4" s="61"/>
      <c r="IM4" s="61"/>
    </row>
    <row r="5" spans="1:247">
      <c r="A5" s="159"/>
      <c r="B5" s="199"/>
      <c r="C5" s="199"/>
      <c r="D5" s="199"/>
      <c r="E5" s="199"/>
      <c r="F5" s="61"/>
      <c r="G5" s="61"/>
      <c r="H5" s="61"/>
      <c r="I5" s="61"/>
      <c r="J5" s="61"/>
      <c r="K5" s="61"/>
    </row>
    <row r="6" spans="1:247" ht="23.25" customHeight="1">
      <c r="A6" s="913" t="s">
        <v>72</v>
      </c>
      <c r="B6" s="916" t="s">
        <v>73</v>
      </c>
      <c r="C6" s="917"/>
      <c r="D6" s="910" t="s">
        <v>74</v>
      </c>
      <c r="E6" s="910" t="s">
        <v>75</v>
      </c>
      <c r="F6" s="923" t="s">
        <v>76</v>
      </c>
      <c r="G6" s="833"/>
      <c r="H6" s="917"/>
      <c r="I6" s="910" t="s">
        <v>77</v>
      </c>
      <c r="J6" s="910" t="s">
        <v>78</v>
      </c>
      <c r="K6" s="911" t="s">
        <v>79</v>
      </c>
    </row>
    <row r="7" spans="1:247" ht="89.25" customHeight="1">
      <c r="A7" s="914"/>
      <c r="B7" s="918" t="s">
        <v>80</v>
      </c>
      <c r="C7" s="910" t="s">
        <v>426</v>
      </c>
      <c r="D7" s="814"/>
      <c r="E7" s="814"/>
      <c r="F7" s="377" t="s">
        <v>81</v>
      </c>
      <c r="G7" s="377" t="s">
        <v>82</v>
      </c>
      <c r="H7" s="390" t="s">
        <v>83</v>
      </c>
      <c r="I7" s="814"/>
      <c r="J7" s="814"/>
      <c r="K7" s="912"/>
    </row>
    <row r="8" spans="1:247" ht="22.5" customHeight="1" thickBot="1">
      <c r="A8" s="915"/>
      <c r="B8" s="919"/>
      <c r="C8" s="920"/>
      <c r="D8" s="921" t="s">
        <v>84</v>
      </c>
      <c r="E8" s="922"/>
      <c r="F8" s="922"/>
      <c r="G8" s="922"/>
      <c r="H8" s="922"/>
      <c r="I8" s="922"/>
      <c r="J8" s="922"/>
      <c r="K8" s="922"/>
    </row>
    <row r="9" spans="1:247">
      <c r="A9" s="160"/>
      <c r="B9" s="161"/>
      <c r="C9" s="162"/>
      <c r="D9" s="163"/>
      <c r="E9" s="163"/>
      <c r="F9" s="163"/>
      <c r="G9" s="163"/>
      <c r="H9" s="164"/>
      <c r="I9" s="163"/>
      <c r="J9" s="163"/>
      <c r="K9" s="165"/>
    </row>
    <row r="10" spans="1:247" ht="14.1" customHeight="1">
      <c r="A10" s="160" t="s">
        <v>195</v>
      </c>
      <c r="B10" s="242">
        <v>31268</v>
      </c>
      <c r="C10" s="242">
        <v>100</v>
      </c>
      <c r="D10" s="250">
        <v>60.2</v>
      </c>
      <c r="E10" s="250">
        <v>30</v>
      </c>
      <c r="F10" s="250">
        <v>1.1000000000000001</v>
      </c>
      <c r="G10" s="250">
        <v>0.4</v>
      </c>
      <c r="H10" s="250">
        <v>0.2</v>
      </c>
      <c r="I10" s="250">
        <v>2.1</v>
      </c>
      <c r="J10" s="250">
        <v>1.5</v>
      </c>
      <c r="K10" s="252">
        <v>4.5999999999999996</v>
      </c>
    </row>
    <row r="11" spans="1:247" ht="14.1" customHeight="1">
      <c r="A11" s="661" t="s">
        <v>247</v>
      </c>
      <c r="B11" s="242">
        <v>2751.6</v>
      </c>
      <c r="C11" s="5">
        <v>8.8000000000000007</v>
      </c>
      <c r="D11" s="5">
        <v>56.3</v>
      </c>
      <c r="E11" s="5">
        <v>30.7</v>
      </c>
      <c r="F11" s="5">
        <v>2.8</v>
      </c>
      <c r="G11" s="5">
        <v>1.1000000000000001</v>
      </c>
      <c r="H11" s="5">
        <v>0.4</v>
      </c>
      <c r="I11" s="5">
        <v>1.4</v>
      </c>
      <c r="J11" s="5">
        <v>0.9</v>
      </c>
      <c r="K11" s="6">
        <v>6.4</v>
      </c>
    </row>
    <row r="12" spans="1:247" ht="14.1" customHeight="1">
      <c r="A12" s="662" t="s">
        <v>248</v>
      </c>
      <c r="B12" s="247"/>
      <c r="C12" s="8"/>
      <c r="D12" s="8"/>
      <c r="E12" s="8"/>
      <c r="F12" s="8"/>
      <c r="G12" s="8"/>
      <c r="H12" s="8"/>
      <c r="I12" s="8"/>
      <c r="J12" s="8"/>
      <c r="K12" s="9"/>
    </row>
    <row r="13" spans="1:247" ht="14.1" customHeight="1">
      <c r="A13" s="84" t="s">
        <v>4</v>
      </c>
      <c r="B13" s="247">
        <v>1518.3</v>
      </c>
      <c r="C13" s="348">
        <v>4.9000000000000004</v>
      </c>
      <c r="D13" s="348">
        <v>60.7</v>
      </c>
      <c r="E13" s="348">
        <v>29</v>
      </c>
      <c r="F13" s="348">
        <v>1.7</v>
      </c>
      <c r="G13" s="348">
        <v>0.5</v>
      </c>
      <c r="H13" s="348">
        <v>0.2</v>
      </c>
      <c r="I13" s="348">
        <v>1.4</v>
      </c>
      <c r="J13" s="348">
        <v>0.8</v>
      </c>
      <c r="K13" s="349">
        <v>5.7</v>
      </c>
    </row>
    <row r="14" spans="1:247" ht="14.1" customHeight="1">
      <c r="A14" s="84" t="s">
        <v>5</v>
      </c>
      <c r="B14" s="247">
        <v>1233.3</v>
      </c>
      <c r="C14" s="348">
        <v>3.9</v>
      </c>
      <c r="D14" s="348">
        <v>50.9</v>
      </c>
      <c r="E14" s="348">
        <v>32.700000000000003</v>
      </c>
      <c r="F14" s="348">
        <v>4.0999999999999996</v>
      </c>
      <c r="G14" s="348">
        <v>1.7</v>
      </c>
      <c r="H14" s="348">
        <v>0.7</v>
      </c>
      <c r="I14" s="348">
        <v>1.5</v>
      </c>
      <c r="J14" s="348">
        <v>1.1000000000000001</v>
      </c>
      <c r="K14" s="349">
        <v>7.3</v>
      </c>
    </row>
    <row r="15" spans="1:247" ht="14.1" customHeight="1">
      <c r="A15" s="661" t="s">
        <v>249</v>
      </c>
      <c r="B15" s="242">
        <v>6670.7</v>
      </c>
      <c r="C15" s="5">
        <v>21.3</v>
      </c>
      <c r="D15" s="5">
        <v>54.4</v>
      </c>
      <c r="E15" s="5">
        <v>35.1</v>
      </c>
      <c r="F15" s="5">
        <v>0.8</v>
      </c>
      <c r="G15" s="5">
        <v>0.3</v>
      </c>
      <c r="H15" s="5">
        <v>0.2</v>
      </c>
      <c r="I15" s="5">
        <v>2.8</v>
      </c>
      <c r="J15" s="5">
        <v>1.9</v>
      </c>
      <c r="K15" s="6">
        <v>4.5</v>
      </c>
    </row>
    <row r="16" spans="1:247" ht="14.1" customHeight="1">
      <c r="A16" s="662" t="s">
        <v>248</v>
      </c>
      <c r="B16" s="247"/>
      <c r="C16" s="8"/>
      <c r="D16" s="8"/>
      <c r="E16" s="8"/>
      <c r="F16" s="8"/>
      <c r="G16" s="8"/>
      <c r="H16" s="8"/>
      <c r="I16" s="8"/>
      <c r="J16" s="8"/>
      <c r="K16" s="9"/>
    </row>
    <row r="17" spans="1:11" ht="14.1" customHeight="1">
      <c r="A17" s="84" t="s">
        <v>11</v>
      </c>
      <c r="B17" s="247">
        <v>2982.7</v>
      </c>
      <c r="C17" s="348">
        <v>9.5</v>
      </c>
      <c r="D17" s="348">
        <v>64.7</v>
      </c>
      <c r="E17" s="348">
        <v>26.4</v>
      </c>
      <c r="F17" s="348">
        <v>1.1000000000000001</v>
      </c>
      <c r="G17" s="348">
        <v>0.3</v>
      </c>
      <c r="H17" s="348">
        <v>0.2</v>
      </c>
      <c r="I17" s="348">
        <v>1.4</v>
      </c>
      <c r="J17" s="348">
        <v>1.2</v>
      </c>
      <c r="K17" s="248">
        <v>4.5999999999999996</v>
      </c>
    </row>
    <row r="18" spans="1:11" ht="14.1" customHeight="1">
      <c r="A18" s="84" t="s">
        <v>12</v>
      </c>
      <c r="B18" s="247">
        <v>2289.1999999999998</v>
      </c>
      <c r="C18" s="348">
        <v>7.3</v>
      </c>
      <c r="D18" s="348">
        <v>49.4</v>
      </c>
      <c r="E18" s="348">
        <v>36.700000000000003</v>
      </c>
      <c r="F18" s="348">
        <v>0.5</v>
      </c>
      <c r="G18" s="348">
        <v>0.4</v>
      </c>
      <c r="H18" s="348">
        <v>0.3</v>
      </c>
      <c r="I18" s="348">
        <v>5.3</v>
      </c>
      <c r="J18" s="348">
        <v>3.2</v>
      </c>
      <c r="K18" s="248">
        <v>4.3</v>
      </c>
    </row>
    <row r="19" spans="1:11" ht="14.1" customHeight="1">
      <c r="A19" s="84" t="s">
        <v>10</v>
      </c>
      <c r="B19" s="247">
        <v>1398.8</v>
      </c>
      <c r="C19" s="8">
        <v>4.5</v>
      </c>
      <c r="D19" s="348">
        <v>40.4</v>
      </c>
      <c r="E19" s="348">
        <v>50.9</v>
      </c>
      <c r="F19" s="348">
        <v>0.7</v>
      </c>
      <c r="G19" s="348">
        <v>0.2</v>
      </c>
      <c r="H19" s="348">
        <v>0.2</v>
      </c>
      <c r="I19" s="348">
        <v>1.9</v>
      </c>
      <c r="J19" s="348">
        <v>1.2</v>
      </c>
      <c r="K19" s="248">
        <v>4.5</v>
      </c>
    </row>
    <row r="20" spans="1:11" ht="14.1" customHeight="1">
      <c r="A20" s="661" t="s">
        <v>427</v>
      </c>
      <c r="B20" s="242">
        <v>2935.9</v>
      </c>
      <c r="C20" s="5">
        <v>9.4</v>
      </c>
      <c r="D20" s="350">
        <v>61</v>
      </c>
      <c r="E20" s="350">
        <v>29.7</v>
      </c>
      <c r="F20" s="350">
        <v>1.1000000000000001</v>
      </c>
      <c r="G20" s="350">
        <v>0.7</v>
      </c>
      <c r="H20" s="350">
        <v>0.4</v>
      </c>
      <c r="I20" s="350">
        <v>1.1000000000000001</v>
      </c>
      <c r="J20" s="350">
        <v>0.6</v>
      </c>
      <c r="K20" s="252">
        <v>5.5</v>
      </c>
    </row>
    <row r="21" spans="1:11" ht="14.1" customHeight="1">
      <c r="A21" s="662" t="s">
        <v>248</v>
      </c>
      <c r="B21" s="247"/>
      <c r="C21" s="348"/>
      <c r="D21" s="348"/>
      <c r="E21" s="348"/>
      <c r="F21" s="348"/>
      <c r="G21" s="348"/>
      <c r="H21" s="348"/>
      <c r="I21" s="348"/>
      <c r="J21" s="348"/>
      <c r="K21" s="248"/>
    </row>
    <row r="22" spans="1:11" ht="14.1" customHeight="1">
      <c r="A22" s="84" t="s">
        <v>13</v>
      </c>
      <c r="B22" s="247">
        <v>1994.7</v>
      </c>
      <c r="C22" s="348">
        <v>6.4</v>
      </c>
      <c r="D22" s="348">
        <v>59.6</v>
      </c>
      <c r="E22" s="348">
        <v>30.7</v>
      </c>
      <c r="F22" s="348">
        <v>1.1000000000000001</v>
      </c>
      <c r="G22" s="348">
        <v>0.7</v>
      </c>
      <c r="H22" s="348">
        <v>0.4</v>
      </c>
      <c r="I22" s="348">
        <v>0.9</v>
      </c>
      <c r="J22" s="348">
        <v>0.6</v>
      </c>
      <c r="K22" s="248">
        <v>5.9</v>
      </c>
    </row>
    <row r="23" spans="1:11" ht="14.1" customHeight="1">
      <c r="A23" s="84" t="s">
        <v>14</v>
      </c>
      <c r="B23" s="247">
        <v>941.2</v>
      </c>
      <c r="C23" s="348">
        <v>3</v>
      </c>
      <c r="D23" s="348">
        <v>64</v>
      </c>
      <c r="E23" s="348">
        <v>27.5</v>
      </c>
      <c r="F23" s="348">
        <v>1.1000000000000001</v>
      </c>
      <c r="G23" s="348">
        <v>0.5</v>
      </c>
      <c r="H23" s="348">
        <v>0.4</v>
      </c>
      <c r="I23" s="348">
        <v>1.4</v>
      </c>
      <c r="J23" s="348">
        <v>0.4</v>
      </c>
      <c r="K23" s="248">
        <v>4.5999999999999996</v>
      </c>
    </row>
    <row r="24" spans="1:11" ht="14.1" customHeight="1">
      <c r="A24" s="663" t="s">
        <v>428</v>
      </c>
      <c r="B24" s="242">
        <v>6045.5</v>
      </c>
      <c r="C24" s="350">
        <v>19.3</v>
      </c>
      <c r="D24" s="350">
        <v>56.3</v>
      </c>
      <c r="E24" s="350">
        <v>31.3</v>
      </c>
      <c r="F24" s="350">
        <v>0.9</v>
      </c>
      <c r="G24" s="350">
        <v>0.3</v>
      </c>
      <c r="H24" s="350">
        <v>0.2</v>
      </c>
      <c r="I24" s="350">
        <v>4.3</v>
      </c>
      <c r="J24" s="350">
        <v>2.6</v>
      </c>
      <c r="K24" s="252">
        <v>4.2</v>
      </c>
    </row>
    <row r="25" spans="1:11" ht="14.1" customHeight="1">
      <c r="A25" s="662" t="s">
        <v>248</v>
      </c>
      <c r="B25" s="247"/>
      <c r="C25" s="8"/>
      <c r="D25" s="348"/>
      <c r="E25" s="348"/>
      <c r="F25" s="348"/>
      <c r="G25" s="348"/>
      <c r="H25" s="348"/>
      <c r="I25" s="348"/>
      <c r="J25" s="348"/>
      <c r="K25" s="248"/>
    </row>
    <row r="26" spans="1:11" ht="14.1" customHeight="1">
      <c r="A26" s="84" t="s">
        <v>17</v>
      </c>
      <c r="B26" s="247">
        <v>1797.1</v>
      </c>
      <c r="C26" s="8">
        <v>5.7</v>
      </c>
      <c r="D26" s="348">
        <v>65</v>
      </c>
      <c r="E26" s="348">
        <v>23.9</v>
      </c>
      <c r="F26" s="348">
        <v>1.2</v>
      </c>
      <c r="G26" s="348">
        <v>0.4</v>
      </c>
      <c r="H26" s="348">
        <v>0.2</v>
      </c>
      <c r="I26" s="348">
        <v>2.7</v>
      </c>
      <c r="J26" s="348">
        <v>2.2999999999999998</v>
      </c>
      <c r="K26" s="248">
        <v>4.3</v>
      </c>
    </row>
    <row r="27" spans="1:11" ht="14.1" customHeight="1">
      <c r="A27" s="84" t="s">
        <v>16</v>
      </c>
      <c r="B27" s="247">
        <v>2417.3000000000002</v>
      </c>
      <c r="C27" s="348">
        <v>7.7</v>
      </c>
      <c r="D27" s="348">
        <v>54.4</v>
      </c>
      <c r="E27" s="348">
        <v>32.200000000000003</v>
      </c>
      <c r="F27" s="348">
        <v>0.6</v>
      </c>
      <c r="G27" s="348">
        <v>0.1</v>
      </c>
      <c r="H27" s="348">
        <v>0.1</v>
      </c>
      <c r="I27" s="348">
        <v>5.7</v>
      </c>
      <c r="J27" s="348">
        <v>3</v>
      </c>
      <c r="K27" s="248">
        <v>3.9</v>
      </c>
    </row>
    <row r="28" spans="1:11" ht="14.1" customHeight="1">
      <c r="A28" s="84" t="s">
        <v>15</v>
      </c>
      <c r="B28" s="247">
        <v>1831</v>
      </c>
      <c r="C28" s="348">
        <v>5.9</v>
      </c>
      <c r="D28" s="348">
        <v>50.3</v>
      </c>
      <c r="E28" s="348">
        <v>37.299999999999997</v>
      </c>
      <c r="F28" s="348">
        <v>1.2</v>
      </c>
      <c r="G28" s="348">
        <v>0.3</v>
      </c>
      <c r="H28" s="348">
        <v>0.2</v>
      </c>
      <c r="I28" s="348">
        <v>4.0999999999999996</v>
      </c>
      <c r="J28" s="348">
        <v>2.2999999999999998</v>
      </c>
      <c r="K28" s="248">
        <v>4.4000000000000004</v>
      </c>
    </row>
    <row r="29" spans="1:11" ht="14.1" customHeight="1">
      <c r="A29" s="663" t="s">
        <v>252</v>
      </c>
      <c r="B29" s="242">
        <v>2993</v>
      </c>
      <c r="C29" s="350">
        <v>9.6</v>
      </c>
      <c r="D29" s="350">
        <v>68.900000000000006</v>
      </c>
      <c r="E29" s="350">
        <v>23.7</v>
      </c>
      <c r="F29" s="350">
        <v>1</v>
      </c>
      <c r="G29" s="350">
        <v>0.4</v>
      </c>
      <c r="H29" s="350">
        <v>0.2</v>
      </c>
      <c r="I29" s="350">
        <v>0.7</v>
      </c>
      <c r="J29" s="350">
        <v>0.7</v>
      </c>
      <c r="K29" s="252">
        <v>4.4000000000000004</v>
      </c>
    </row>
    <row r="30" spans="1:11" ht="14.1" customHeight="1">
      <c r="A30" s="662" t="s">
        <v>429</v>
      </c>
      <c r="B30" s="247"/>
      <c r="C30" s="8"/>
      <c r="D30" s="348"/>
      <c r="E30" s="348"/>
      <c r="F30" s="348"/>
      <c r="G30" s="348"/>
      <c r="H30" s="348"/>
      <c r="I30" s="348"/>
      <c r="J30" s="348"/>
      <c r="K30" s="248"/>
    </row>
    <row r="31" spans="1:11" ht="14.1" customHeight="1">
      <c r="A31" s="84" t="s">
        <v>3</v>
      </c>
      <c r="B31" s="247">
        <v>1821.9</v>
      </c>
      <c r="C31" s="8">
        <v>5.8</v>
      </c>
      <c r="D31" s="348">
        <v>71.7</v>
      </c>
      <c r="E31" s="348">
        <v>20.399999999999999</v>
      </c>
      <c r="F31" s="348">
        <v>1.2</v>
      </c>
      <c r="G31" s="348">
        <v>0.4</v>
      </c>
      <c r="H31" s="348">
        <v>0.2</v>
      </c>
      <c r="I31" s="348">
        <v>0.7</v>
      </c>
      <c r="J31" s="348">
        <v>0.8</v>
      </c>
      <c r="K31" s="248">
        <v>4.5999999999999996</v>
      </c>
    </row>
    <row r="32" spans="1:11" ht="14.1" customHeight="1">
      <c r="A32" s="84" t="s">
        <v>9</v>
      </c>
      <c r="B32" s="247">
        <v>1171.0999999999999</v>
      </c>
      <c r="C32" s="348">
        <v>3.7</v>
      </c>
      <c r="D32" s="348">
        <v>64.5</v>
      </c>
      <c r="E32" s="348">
        <v>28.7</v>
      </c>
      <c r="F32" s="348">
        <v>0.8</v>
      </c>
      <c r="G32" s="348">
        <v>0.3</v>
      </c>
      <c r="H32" s="348">
        <v>0.1</v>
      </c>
      <c r="I32" s="348">
        <v>0.7</v>
      </c>
      <c r="J32" s="348">
        <v>0.7</v>
      </c>
      <c r="K32" s="248">
        <v>4.0999999999999996</v>
      </c>
    </row>
    <row r="33" spans="1:11" ht="14.1" customHeight="1">
      <c r="A33" s="663" t="s">
        <v>253</v>
      </c>
      <c r="B33" s="242">
        <v>6315.5</v>
      </c>
      <c r="C33" s="350">
        <v>20.2</v>
      </c>
      <c r="D33" s="350">
        <v>62.7</v>
      </c>
      <c r="E33" s="350">
        <v>30</v>
      </c>
      <c r="F33" s="350">
        <v>0.6</v>
      </c>
      <c r="G33" s="350">
        <v>0.2</v>
      </c>
      <c r="H33" s="350">
        <v>0.1</v>
      </c>
      <c r="I33" s="350">
        <v>1.1000000000000001</v>
      </c>
      <c r="J33" s="350">
        <v>1.4</v>
      </c>
      <c r="K33" s="252">
        <v>4</v>
      </c>
    </row>
    <row r="34" spans="1:11" ht="14.1" customHeight="1">
      <c r="A34" s="662" t="s">
        <v>429</v>
      </c>
      <c r="B34" s="247"/>
      <c r="C34" s="8"/>
      <c r="D34" s="348"/>
      <c r="E34" s="348"/>
      <c r="F34" s="348"/>
      <c r="G34" s="348"/>
      <c r="H34" s="348"/>
      <c r="I34" s="348"/>
      <c r="J34" s="348"/>
      <c r="K34" s="248"/>
    </row>
    <row r="35" spans="1:11" ht="14.1" customHeight="1">
      <c r="A35" s="664" t="s">
        <v>6</v>
      </c>
      <c r="B35" s="247">
        <v>2512.1999999999998</v>
      </c>
      <c r="C35" s="8">
        <v>8</v>
      </c>
      <c r="D35" s="348">
        <v>70.900000000000006</v>
      </c>
      <c r="E35" s="348">
        <v>22.8</v>
      </c>
      <c r="F35" s="348">
        <v>0.4</v>
      </c>
      <c r="G35" s="348">
        <v>0.2</v>
      </c>
      <c r="H35" s="348">
        <v>0.1</v>
      </c>
      <c r="I35" s="348">
        <v>0.8</v>
      </c>
      <c r="J35" s="348">
        <v>0.9</v>
      </c>
      <c r="K35" s="248">
        <v>3.9</v>
      </c>
    </row>
    <row r="36" spans="1:11" ht="14.1" customHeight="1">
      <c r="A36" s="664" t="s">
        <v>7</v>
      </c>
      <c r="B36" s="247">
        <v>1784.6</v>
      </c>
      <c r="C36" s="348">
        <v>5.7</v>
      </c>
      <c r="D36" s="348">
        <v>53.9</v>
      </c>
      <c r="E36" s="348">
        <v>38.6</v>
      </c>
      <c r="F36" s="348">
        <v>0.9</v>
      </c>
      <c r="G36" s="348">
        <v>0.3</v>
      </c>
      <c r="H36" s="348">
        <v>0.2</v>
      </c>
      <c r="I36" s="348">
        <v>1.2</v>
      </c>
      <c r="J36" s="348">
        <v>0.6</v>
      </c>
      <c r="K36" s="248">
        <v>4.4000000000000004</v>
      </c>
    </row>
    <row r="37" spans="1:11" ht="14.1" customHeight="1">
      <c r="A37" s="84" t="s">
        <v>8</v>
      </c>
      <c r="B37" s="247">
        <v>2018.7</v>
      </c>
      <c r="C37" s="348">
        <v>6.5</v>
      </c>
      <c r="D37" s="348">
        <v>60.4</v>
      </c>
      <c r="E37" s="348">
        <v>31.3</v>
      </c>
      <c r="F37" s="348">
        <v>0.4</v>
      </c>
      <c r="G37" s="348">
        <v>0.1</v>
      </c>
      <c r="H37" s="348">
        <v>0.1</v>
      </c>
      <c r="I37" s="348">
        <v>1.4</v>
      </c>
      <c r="J37" s="348">
        <v>2.7</v>
      </c>
      <c r="K37" s="248">
        <v>3.7</v>
      </c>
    </row>
    <row r="38" spans="1:11" ht="14.1" customHeight="1">
      <c r="A38" s="661" t="s">
        <v>430</v>
      </c>
      <c r="B38" s="242">
        <v>3555.8</v>
      </c>
      <c r="C38" s="350">
        <v>11.4</v>
      </c>
      <c r="D38" s="350">
        <v>67.900000000000006</v>
      </c>
      <c r="E38" s="350">
        <v>23.5</v>
      </c>
      <c r="F38" s="350">
        <v>1.5</v>
      </c>
      <c r="G38" s="350">
        <v>0.3</v>
      </c>
      <c r="H38" s="350">
        <v>0.1</v>
      </c>
      <c r="I38" s="350">
        <v>1.2</v>
      </c>
      <c r="J38" s="350">
        <v>1</v>
      </c>
      <c r="K38" s="351">
        <v>4.5</v>
      </c>
    </row>
    <row r="39" spans="1:11" ht="14.1" customHeight="1">
      <c r="A39" s="662" t="s">
        <v>248</v>
      </c>
      <c r="B39" s="18"/>
      <c r="C39" s="18"/>
      <c r="D39" s="18"/>
      <c r="E39" s="18"/>
      <c r="F39" s="18"/>
      <c r="G39" s="18"/>
      <c r="H39" s="18"/>
      <c r="I39" s="18"/>
      <c r="J39" s="18"/>
      <c r="K39" s="4"/>
    </row>
    <row r="40" spans="1:11" ht="14.1" customHeight="1">
      <c r="A40" s="84" t="s">
        <v>56</v>
      </c>
      <c r="B40" s="18">
        <v>610.4</v>
      </c>
      <c r="C40" s="18">
        <v>2</v>
      </c>
      <c r="D40" s="18">
        <v>57.8</v>
      </c>
      <c r="E40" s="18">
        <v>23.5</v>
      </c>
      <c r="F40" s="18">
        <v>5.4</v>
      </c>
      <c r="G40" s="18">
        <v>0.9</v>
      </c>
      <c r="H40" s="18">
        <v>0.4</v>
      </c>
      <c r="I40" s="18">
        <v>1.9</v>
      </c>
      <c r="J40" s="18">
        <v>1.2</v>
      </c>
      <c r="K40" s="85">
        <v>8.9</v>
      </c>
    </row>
    <row r="41" spans="1:11" ht="14.1" customHeight="1">
      <c r="A41" s="84" t="s">
        <v>57</v>
      </c>
      <c r="B41" s="18">
        <v>2945.4</v>
      </c>
      <c r="C41" s="18">
        <v>9.4</v>
      </c>
      <c r="D41" s="18">
        <v>69.900000000000006</v>
      </c>
      <c r="E41" s="18">
        <v>23.5</v>
      </c>
      <c r="F41" s="18">
        <v>0.7</v>
      </c>
      <c r="G41" s="18">
        <v>0.2</v>
      </c>
      <c r="H41" s="18">
        <v>0.1</v>
      </c>
      <c r="I41" s="18">
        <v>1</v>
      </c>
      <c r="J41" s="18">
        <v>0.9</v>
      </c>
      <c r="K41" s="85">
        <v>3.6</v>
      </c>
    </row>
    <row r="42" spans="1:11" ht="6.75" customHeight="1"/>
    <row r="43" spans="1:11">
      <c r="A43" s="61" t="s">
        <v>504</v>
      </c>
      <c r="B43" s="199"/>
      <c r="C43" s="199"/>
      <c r="D43" s="199"/>
      <c r="E43" s="199"/>
      <c r="F43" s="199"/>
      <c r="G43" s="199"/>
      <c r="H43" s="199"/>
      <c r="I43" s="199"/>
      <c r="J43" s="199"/>
      <c r="K43" s="199"/>
    </row>
    <row r="44" spans="1:11">
      <c r="A44" s="214" t="s">
        <v>505</v>
      </c>
      <c r="B44" s="199"/>
      <c r="C44" s="199"/>
      <c r="D44" s="199"/>
      <c r="E44" s="199"/>
      <c r="F44" s="199"/>
      <c r="G44" s="199"/>
      <c r="H44" s="199"/>
      <c r="I44" s="199"/>
      <c r="J44" s="199"/>
      <c r="K44" s="199"/>
    </row>
    <row r="46" spans="1:11">
      <c r="B46" s="88"/>
    </row>
  </sheetData>
  <mergeCells count="11">
    <mergeCell ref="J6:J7"/>
    <mergeCell ref="K6:K7"/>
    <mergeCell ref="A6:A8"/>
    <mergeCell ref="B6:C6"/>
    <mergeCell ref="D6:D7"/>
    <mergeCell ref="E6:E7"/>
    <mergeCell ref="B7:B8"/>
    <mergeCell ref="C7:C8"/>
    <mergeCell ref="D8:K8"/>
    <mergeCell ref="F6:H6"/>
    <mergeCell ref="I6:I7"/>
  </mergeCells>
  <phoneticPr fontId="3" type="noConversion"/>
  <pageMargins left="0.19685039370078741" right="0" top="0.98425196850393704" bottom="0.39370078740157483" header="0.51181102362204722" footer="0.51181102362204722"/>
  <pageSetup paperSize="9" scale="80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0">
    <tabColor theme="3" tint="0.79998168889431442"/>
  </sheetPr>
  <dimension ref="A1:IU79"/>
  <sheetViews>
    <sheetView workbookViewId="0"/>
  </sheetViews>
  <sheetFormatPr defaultRowHeight="12.75"/>
  <cols>
    <col min="1" max="1" width="51.85546875" style="195" customWidth="1"/>
    <col min="2" max="2" width="10.28515625" style="199" customWidth="1"/>
    <col min="3" max="3" width="10.140625" style="199" customWidth="1"/>
    <col min="4" max="4" width="9.140625" style="199" customWidth="1"/>
    <col min="5" max="5" width="9.85546875" style="199" customWidth="1"/>
    <col min="6" max="6" width="8.28515625" style="199" customWidth="1"/>
    <col min="7" max="7" width="9.42578125" style="199" customWidth="1"/>
    <col min="8" max="8" width="8.85546875" style="199" customWidth="1"/>
    <col min="9" max="9" width="9.42578125" style="199" customWidth="1"/>
    <col min="10" max="10" width="8.42578125" style="199" customWidth="1"/>
    <col min="11" max="11" width="9.140625" style="60"/>
    <col min="12" max="12" width="16.28515625" style="195" customWidth="1"/>
    <col min="13" max="13" width="10.28515625" style="195" customWidth="1"/>
    <col min="14" max="256" width="9.140625" style="195"/>
    <col min="257" max="257" width="36.42578125" style="195" customWidth="1"/>
    <col min="258" max="258" width="9" style="195" bestFit="1" customWidth="1"/>
    <col min="259" max="259" width="10.85546875" style="195" customWidth="1"/>
    <col min="260" max="260" width="9.140625" style="195" customWidth="1"/>
    <col min="261" max="261" width="9.42578125" style="195" customWidth="1"/>
    <col min="262" max="262" width="9" style="195" customWidth="1"/>
    <col min="263" max="263" width="9.42578125" style="195" customWidth="1"/>
    <col min="264" max="264" width="8.85546875" style="195" customWidth="1"/>
    <col min="265" max="265" width="9.85546875" style="195" customWidth="1"/>
    <col min="266" max="266" width="9.5703125" style="195" customWidth="1"/>
    <col min="267" max="267" width="9.140625" style="195"/>
    <col min="268" max="268" width="16.28515625" style="195" customWidth="1"/>
    <col min="269" max="269" width="10.28515625" style="195" customWidth="1"/>
    <col min="270" max="512" width="9.140625" style="195"/>
    <col min="513" max="513" width="36.42578125" style="195" customWidth="1"/>
    <col min="514" max="514" width="9" style="195" bestFit="1" customWidth="1"/>
    <col min="515" max="515" width="10.85546875" style="195" customWidth="1"/>
    <col min="516" max="516" width="9.140625" style="195" customWidth="1"/>
    <col min="517" max="517" width="9.42578125" style="195" customWidth="1"/>
    <col min="518" max="518" width="9" style="195" customWidth="1"/>
    <col min="519" max="519" width="9.42578125" style="195" customWidth="1"/>
    <col min="520" max="520" width="8.85546875" style="195" customWidth="1"/>
    <col min="521" max="521" width="9.85546875" style="195" customWidth="1"/>
    <col min="522" max="522" width="9.5703125" style="195" customWidth="1"/>
    <col min="523" max="523" width="9.140625" style="195"/>
    <col min="524" max="524" width="16.28515625" style="195" customWidth="1"/>
    <col min="525" max="525" width="10.28515625" style="195" customWidth="1"/>
    <col min="526" max="768" width="9.140625" style="195"/>
    <col min="769" max="769" width="36.42578125" style="195" customWidth="1"/>
    <col min="770" max="770" width="9" style="195" bestFit="1" customWidth="1"/>
    <col min="771" max="771" width="10.85546875" style="195" customWidth="1"/>
    <col min="772" max="772" width="9.140625" style="195" customWidth="1"/>
    <col min="773" max="773" width="9.42578125" style="195" customWidth="1"/>
    <col min="774" max="774" width="9" style="195" customWidth="1"/>
    <col min="775" max="775" width="9.42578125" style="195" customWidth="1"/>
    <col min="776" max="776" width="8.85546875" style="195" customWidth="1"/>
    <col min="777" max="777" width="9.85546875" style="195" customWidth="1"/>
    <col min="778" max="778" width="9.5703125" style="195" customWidth="1"/>
    <col min="779" max="779" width="9.140625" style="195"/>
    <col min="780" max="780" width="16.28515625" style="195" customWidth="1"/>
    <col min="781" max="781" width="10.28515625" style="195" customWidth="1"/>
    <col min="782" max="1024" width="9.140625" style="195"/>
    <col min="1025" max="1025" width="36.42578125" style="195" customWidth="1"/>
    <col min="1026" max="1026" width="9" style="195" bestFit="1" customWidth="1"/>
    <col min="1027" max="1027" width="10.85546875" style="195" customWidth="1"/>
    <col min="1028" max="1028" width="9.140625" style="195" customWidth="1"/>
    <col min="1029" max="1029" width="9.42578125" style="195" customWidth="1"/>
    <col min="1030" max="1030" width="9" style="195" customWidth="1"/>
    <col min="1031" max="1031" width="9.42578125" style="195" customWidth="1"/>
    <col min="1032" max="1032" width="8.85546875" style="195" customWidth="1"/>
    <col min="1033" max="1033" width="9.85546875" style="195" customWidth="1"/>
    <col min="1034" max="1034" width="9.5703125" style="195" customWidth="1"/>
    <col min="1035" max="1035" width="9.140625" style="195"/>
    <col min="1036" max="1036" width="16.28515625" style="195" customWidth="1"/>
    <col min="1037" max="1037" width="10.28515625" style="195" customWidth="1"/>
    <col min="1038" max="1280" width="9.140625" style="195"/>
    <col min="1281" max="1281" width="36.42578125" style="195" customWidth="1"/>
    <col min="1282" max="1282" width="9" style="195" bestFit="1" customWidth="1"/>
    <col min="1283" max="1283" width="10.85546875" style="195" customWidth="1"/>
    <col min="1284" max="1284" width="9.140625" style="195" customWidth="1"/>
    <col min="1285" max="1285" width="9.42578125" style="195" customWidth="1"/>
    <col min="1286" max="1286" width="9" style="195" customWidth="1"/>
    <col min="1287" max="1287" width="9.42578125" style="195" customWidth="1"/>
    <col min="1288" max="1288" width="8.85546875" style="195" customWidth="1"/>
    <col min="1289" max="1289" width="9.85546875" style="195" customWidth="1"/>
    <col min="1290" max="1290" width="9.5703125" style="195" customWidth="1"/>
    <col min="1291" max="1291" width="9.140625" style="195"/>
    <col min="1292" max="1292" width="16.28515625" style="195" customWidth="1"/>
    <col min="1293" max="1293" width="10.28515625" style="195" customWidth="1"/>
    <col min="1294" max="1536" width="9.140625" style="195"/>
    <col min="1537" max="1537" width="36.42578125" style="195" customWidth="1"/>
    <col min="1538" max="1538" width="9" style="195" bestFit="1" customWidth="1"/>
    <col min="1539" max="1539" width="10.85546875" style="195" customWidth="1"/>
    <col min="1540" max="1540" width="9.140625" style="195" customWidth="1"/>
    <col min="1541" max="1541" width="9.42578125" style="195" customWidth="1"/>
    <col min="1542" max="1542" width="9" style="195" customWidth="1"/>
    <col min="1543" max="1543" width="9.42578125" style="195" customWidth="1"/>
    <col min="1544" max="1544" width="8.85546875" style="195" customWidth="1"/>
    <col min="1545" max="1545" width="9.85546875" style="195" customWidth="1"/>
    <col min="1546" max="1546" width="9.5703125" style="195" customWidth="1"/>
    <col min="1547" max="1547" width="9.140625" style="195"/>
    <col min="1548" max="1548" width="16.28515625" style="195" customWidth="1"/>
    <col min="1549" max="1549" width="10.28515625" style="195" customWidth="1"/>
    <col min="1550" max="1792" width="9.140625" style="195"/>
    <col min="1793" max="1793" width="36.42578125" style="195" customWidth="1"/>
    <col min="1794" max="1794" width="9" style="195" bestFit="1" customWidth="1"/>
    <col min="1795" max="1795" width="10.85546875" style="195" customWidth="1"/>
    <col min="1796" max="1796" width="9.140625" style="195" customWidth="1"/>
    <col min="1797" max="1797" width="9.42578125" style="195" customWidth="1"/>
    <col min="1798" max="1798" width="9" style="195" customWidth="1"/>
    <col min="1799" max="1799" width="9.42578125" style="195" customWidth="1"/>
    <col min="1800" max="1800" width="8.85546875" style="195" customWidth="1"/>
    <col min="1801" max="1801" width="9.85546875" style="195" customWidth="1"/>
    <col min="1802" max="1802" width="9.5703125" style="195" customWidth="1"/>
    <col min="1803" max="1803" width="9.140625" style="195"/>
    <col min="1804" max="1804" width="16.28515625" style="195" customWidth="1"/>
    <col min="1805" max="1805" width="10.28515625" style="195" customWidth="1"/>
    <col min="1806" max="2048" width="9.140625" style="195"/>
    <col min="2049" max="2049" width="36.42578125" style="195" customWidth="1"/>
    <col min="2050" max="2050" width="9" style="195" bestFit="1" customWidth="1"/>
    <col min="2051" max="2051" width="10.85546875" style="195" customWidth="1"/>
    <col min="2052" max="2052" width="9.140625" style="195" customWidth="1"/>
    <col min="2053" max="2053" width="9.42578125" style="195" customWidth="1"/>
    <col min="2054" max="2054" width="9" style="195" customWidth="1"/>
    <col min="2055" max="2055" width="9.42578125" style="195" customWidth="1"/>
    <col min="2056" max="2056" width="8.85546875" style="195" customWidth="1"/>
    <col min="2057" max="2057" width="9.85546875" style="195" customWidth="1"/>
    <col min="2058" max="2058" width="9.5703125" style="195" customWidth="1"/>
    <col min="2059" max="2059" width="9.140625" style="195"/>
    <col min="2060" max="2060" width="16.28515625" style="195" customWidth="1"/>
    <col min="2061" max="2061" width="10.28515625" style="195" customWidth="1"/>
    <col min="2062" max="2304" width="9.140625" style="195"/>
    <col min="2305" max="2305" width="36.42578125" style="195" customWidth="1"/>
    <col min="2306" max="2306" width="9" style="195" bestFit="1" customWidth="1"/>
    <col min="2307" max="2307" width="10.85546875" style="195" customWidth="1"/>
    <col min="2308" max="2308" width="9.140625" style="195" customWidth="1"/>
    <col min="2309" max="2309" width="9.42578125" style="195" customWidth="1"/>
    <col min="2310" max="2310" width="9" style="195" customWidth="1"/>
    <col min="2311" max="2311" width="9.42578125" style="195" customWidth="1"/>
    <col min="2312" max="2312" width="8.85546875" style="195" customWidth="1"/>
    <col min="2313" max="2313" width="9.85546875" style="195" customWidth="1"/>
    <col min="2314" max="2314" width="9.5703125" style="195" customWidth="1"/>
    <col min="2315" max="2315" width="9.140625" style="195"/>
    <col min="2316" max="2316" width="16.28515625" style="195" customWidth="1"/>
    <col min="2317" max="2317" width="10.28515625" style="195" customWidth="1"/>
    <col min="2318" max="2560" width="9.140625" style="195"/>
    <col min="2561" max="2561" width="36.42578125" style="195" customWidth="1"/>
    <col min="2562" max="2562" width="9" style="195" bestFit="1" customWidth="1"/>
    <col min="2563" max="2563" width="10.85546875" style="195" customWidth="1"/>
    <col min="2564" max="2564" width="9.140625" style="195" customWidth="1"/>
    <col min="2565" max="2565" width="9.42578125" style="195" customWidth="1"/>
    <col min="2566" max="2566" width="9" style="195" customWidth="1"/>
    <col min="2567" max="2567" width="9.42578125" style="195" customWidth="1"/>
    <col min="2568" max="2568" width="8.85546875" style="195" customWidth="1"/>
    <col min="2569" max="2569" width="9.85546875" style="195" customWidth="1"/>
    <col min="2570" max="2570" width="9.5703125" style="195" customWidth="1"/>
    <col min="2571" max="2571" width="9.140625" style="195"/>
    <col min="2572" max="2572" width="16.28515625" style="195" customWidth="1"/>
    <col min="2573" max="2573" width="10.28515625" style="195" customWidth="1"/>
    <col min="2574" max="2816" width="9.140625" style="195"/>
    <col min="2817" max="2817" width="36.42578125" style="195" customWidth="1"/>
    <col min="2818" max="2818" width="9" style="195" bestFit="1" customWidth="1"/>
    <col min="2819" max="2819" width="10.85546875" style="195" customWidth="1"/>
    <col min="2820" max="2820" width="9.140625" style="195" customWidth="1"/>
    <col min="2821" max="2821" width="9.42578125" style="195" customWidth="1"/>
    <col min="2822" max="2822" width="9" style="195" customWidth="1"/>
    <col min="2823" max="2823" width="9.42578125" style="195" customWidth="1"/>
    <col min="2824" max="2824" width="8.85546875" style="195" customWidth="1"/>
    <col min="2825" max="2825" width="9.85546875" style="195" customWidth="1"/>
    <col min="2826" max="2826" width="9.5703125" style="195" customWidth="1"/>
    <col min="2827" max="2827" width="9.140625" style="195"/>
    <col min="2828" max="2828" width="16.28515625" style="195" customWidth="1"/>
    <col min="2829" max="2829" width="10.28515625" style="195" customWidth="1"/>
    <col min="2830" max="3072" width="9.140625" style="195"/>
    <col min="3073" max="3073" width="36.42578125" style="195" customWidth="1"/>
    <col min="3074" max="3074" width="9" style="195" bestFit="1" customWidth="1"/>
    <col min="3075" max="3075" width="10.85546875" style="195" customWidth="1"/>
    <col min="3076" max="3076" width="9.140625" style="195" customWidth="1"/>
    <col min="3077" max="3077" width="9.42578125" style="195" customWidth="1"/>
    <col min="3078" max="3078" width="9" style="195" customWidth="1"/>
    <col min="3079" max="3079" width="9.42578125" style="195" customWidth="1"/>
    <col min="3080" max="3080" width="8.85546875" style="195" customWidth="1"/>
    <col min="3081" max="3081" width="9.85546875" style="195" customWidth="1"/>
    <col min="3082" max="3082" width="9.5703125" style="195" customWidth="1"/>
    <col min="3083" max="3083" width="9.140625" style="195"/>
    <col min="3084" max="3084" width="16.28515625" style="195" customWidth="1"/>
    <col min="3085" max="3085" width="10.28515625" style="195" customWidth="1"/>
    <col min="3086" max="3328" width="9.140625" style="195"/>
    <col min="3329" max="3329" width="36.42578125" style="195" customWidth="1"/>
    <col min="3330" max="3330" width="9" style="195" bestFit="1" customWidth="1"/>
    <col min="3331" max="3331" width="10.85546875" style="195" customWidth="1"/>
    <col min="3332" max="3332" width="9.140625" style="195" customWidth="1"/>
    <col min="3333" max="3333" width="9.42578125" style="195" customWidth="1"/>
    <col min="3334" max="3334" width="9" style="195" customWidth="1"/>
    <col min="3335" max="3335" width="9.42578125" style="195" customWidth="1"/>
    <col min="3336" max="3336" width="8.85546875" style="195" customWidth="1"/>
    <col min="3337" max="3337" width="9.85546875" style="195" customWidth="1"/>
    <col min="3338" max="3338" width="9.5703125" style="195" customWidth="1"/>
    <col min="3339" max="3339" width="9.140625" style="195"/>
    <col min="3340" max="3340" width="16.28515625" style="195" customWidth="1"/>
    <col min="3341" max="3341" width="10.28515625" style="195" customWidth="1"/>
    <col min="3342" max="3584" width="9.140625" style="195"/>
    <col min="3585" max="3585" width="36.42578125" style="195" customWidth="1"/>
    <col min="3586" max="3586" width="9" style="195" bestFit="1" customWidth="1"/>
    <col min="3587" max="3587" width="10.85546875" style="195" customWidth="1"/>
    <col min="3588" max="3588" width="9.140625" style="195" customWidth="1"/>
    <col min="3589" max="3589" width="9.42578125" style="195" customWidth="1"/>
    <col min="3590" max="3590" width="9" style="195" customWidth="1"/>
    <col min="3591" max="3591" width="9.42578125" style="195" customWidth="1"/>
    <col min="3592" max="3592" width="8.85546875" style="195" customWidth="1"/>
    <col min="3593" max="3593" width="9.85546875" style="195" customWidth="1"/>
    <col min="3594" max="3594" width="9.5703125" style="195" customWidth="1"/>
    <col min="3595" max="3595" width="9.140625" style="195"/>
    <col min="3596" max="3596" width="16.28515625" style="195" customWidth="1"/>
    <col min="3597" max="3597" width="10.28515625" style="195" customWidth="1"/>
    <col min="3598" max="3840" width="9.140625" style="195"/>
    <col min="3841" max="3841" width="36.42578125" style="195" customWidth="1"/>
    <col min="3842" max="3842" width="9" style="195" bestFit="1" customWidth="1"/>
    <col min="3843" max="3843" width="10.85546875" style="195" customWidth="1"/>
    <col min="3844" max="3844" width="9.140625" style="195" customWidth="1"/>
    <col min="3845" max="3845" width="9.42578125" style="195" customWidth="1"/>
    <col min="3846" max="3846" width="9" style="195" customWidth="1"/>
    <col min="3847" max="3847" width="9.42578125" style="195" customWidth="1"/>
    <col min="3848" max="3848" width="8.85546875" style="195" customWidth="1"/>
    <col min="3849" max="3849" width="9.85546875" style="195" customWidth="1"/>
    <col min="3850" max="3850" width="9.5703125" style="195" customWidth="1"/>
    <col min="3851" max="3851" width="9.140625" style="195"/>
    <col min="3852" max="3852" width="16.28515625" style="195" customWidth="1"/>
    <col min="3853" max="3853" width="10.28515625" style="195" customWidth="1"/>
    <col min="3854" max="4096" width="9.140625" style="195"/>
    <col min="4097" max="4097" width="36.42578125" style="195" customWidth="1"/>
    <col min="4098" max="4098" width="9" style="195" bestFit="1" customWidth="1"/>
    <col min="4099" max="4099" width="10.85546875" style="195" customWidth="1"/>
    <col min="4100" max="4100" width="9.140625" style="195" customWidth="1"/>
    <col min="4101" max="4101" width="9.42578125" style="195" customWidth="1"/>
    <col min="4102" max="4102" width="9" style="195" customWidth="1"/>
    <col min="4103" max="4103" width="9.42578125" style="195" customWidth="1"/>
    <col min="4104" max="4104" width="8.85546875" style="195" customWidth="1"/>
    <col min="4105" max="4105" width="9.85546875" style="195" customWidth="1"/>
    <col min="4106" max="4106" width="9.5703125" style="195" customWidth="1"/>
    <col min="4107" max="4107" width="9.140625" style="195"/>
    <col min="4108" max="4108" width="16.28515625" style="195" customWidth="1"/>
    <col min="4109" max="4109" width="10.28515625" style="195" customWidth="1"/>
    <col min="4110" max="4352" width="9.140625" style="195"/>
    <col min="4353" max="4353" width="36.42578125" style="195" customWidth="1"/>
    <col min="4354" max="4354" width="9" style="195" bestFit="1" customWidth="1"/>
    <col min="4355" max="4355" width="10.85546875" style="195" customWidth="1"/>
    <col min="4356" max="4356" width="9.140625" style="195" customWidth="1"/>
    <col min="4357" max="4357" width="9.42578125" style="195" customWidth="1"/>
    <col min="4358" max="4358" width="9" style="195" customWidth="1"/>
    <col min="4359" max="4359" width="9.42578125" style="195" customWidth="1"/>
    <col min="4360" max="4360" width="8.85546875" style="195" customWidth="1"/>
    <col min="4361" max="4361" width="9.85546875" style="195" customWidth="1"/>
    <col min="4362" max="4362" width="9.5703125" style="195" customWidth="1"/>
    <col min="4363" max="4363" width="9.140625" style="195"/>
    <col min="4364" max="4364" width="16.28515625" style="195" customWidth="1"/>
    <col min="4365" max="4365" width="10.28515625" style="195" customWidth="1"/>
    <col min="4366" max="4608" width="9.140625" style="195"/>
    <col min="4609" max="4609" width="36.42578125" style="195" customWidth="1"/>
    <col min="4610" max="4610" width="9" style="195" bestFit="1" customWidth="1"/>
    <col min="4611" max="4611" width="10.85546875" style="195" customWidth="1"/>
    <col min="4612" max="4612" width="9.140625" style="195" customWidth="1"/>
    <col min="4613" max="4613" width="9.42578125" style="195" customWidth="1"/>
    <col min="4614" max="4614" width="9" style="195" customWidth="1"/>
    <col min="4615" max="4615" width="9.42578125" style="195" customWidth="1"/>
    <col min="4616" max="4616" width="8.85546875" style="195" customWidth="1"/>
    <col min="4617" max="4617" width="9.85546875" style="195" customWidth="1"/>
    <col min="4618" max="4618" width="9.5703125" style="195" customWidth="1"/>
    <col min="4619" max="4619" width="9.140625" style="195"/>
    <col min="4620" max="4620" width="16.28515625" style="195" customWidth="1"/>
    <col min="4621" max="4621" width="10.28515625" style="195" customWidth="1"/>
    <col min="4622" max="4864" width="9.140625" style="195"/>
    <col min="4865" max="4865" width="36.42578125" style="195" customWidth="1"/>
    <col min="4866" max="4866" width="9" style="195" bestFit="1" customWidth="1"/>
    <col min="4867" max="4867" width="10.85546875" style="195" customWidth="1"/>
    <col min="4868" max="4868" width="9.140625" style="195" customWidth="1"/>
    <col min="4869" max="4869" width="9.42578125" style="195" customWidth="1"/>
    <col min="4870" max="4870" width="9" style="195" customWidth="1"/>
    <col min="4871" max="4871" width="9.42578125" style="195" customWidth="1"/>
    <col min="4872" max="4872" width="8.85546875" style="195" customWidth="1"/>
    <col min="4873" max="4873" width="9.85546875" style="195" customWidth="1"/>
    <col min="4874" max="4874" width="9.5703125" style="195" customWidth="1"/>
    <col min="4875" max="4875" width="9.140625" style="195"/>
    <col min="4876" max="4876" width="16.28515625" style="195" customWidth="1"/>
    <col min="4877" max="4877" width="10.28515625" style="195" customWidth="1"/>
    <col min="4878" max="5120" width="9.140625" style="195"/>
    <col min="5121" max="5121" width="36.42578125" style="195" customWidth="1"/>
    <col min="5122" max="5122" width="9" style="195" bestFit="1" customWidth="1"/>
    <col min="5123" max="5123" width="10.85546875" style="195" customWidth="1"/>
    <col min="5124" max="5124" width="9.140625" style="195" customWidth="1"/>
    <col min="5125" max="5125" width="9.42578125" style="195" customWidth="1"/>
    <col min="5126" max="5126" width="9" style="195" customWidth="1"/>
    <col min="5127" max="5127" width="9.42578125" style="195" customWidth="1"/>
    <col min="5128" max="5128" width="8.85546875" style="195" customWidth="1"/>
    <col min="5129" max="5129" width="9.85546875" style="195" customWidth="1"/>
    <col min="5130" max="5130" width="9.5703125" style="195" customWidth="1"/>
    <col min="5131" max="5131" width="9.140625" style="195"/>
    <col min="5132" max="5132" width="16.28515625" style="195" customWidth="1"/>
    <col min="5133" max="5133" width="10.28515625" style="195" customWidth="1"/>
    <col min="5134" max="5376" width="9.140625" style="195"/>
    <col min="5377" max="5377" width="36.42578125" style="195" customWidth="1"/>
    <col min="5378" max="5378" width="9" style="195" bestFit="1" customWidth="1"/>
    <col min="5379" max="5379" width="10.85546875" style="195" customWidth="1"/>
    <col min="5380" max="5380" width="9.140625" style="195" customWidth="1"/>
    <col min="5381" max="5381" width="9.42578125" style="195" customWidth="1"/>
    <col min="5382" max="5382" width="9" style="195" customWidth="1"/>
    <col min="5383" max="5383" width="9.42578125" style="195" customWidth="1"/>
    <col min="5384" max="5384" width="8.85546875" style="195" customWidth="1"/>
    <col min="5385" max="5385" width="9.85546875" style="195" customWidth="1"/>
    <col min="5386" max="5386" width="9.5703125" style="195" customWidth="1"/>
    <col min="5387" max="5387" width="9.140625" style="195"/>
    <col min="5388" max="5388" width="16.28515625" style="195" customWidth="1"/>
    <col min="5389" max="5389" width="10.28515625" style="195" customWidth="1"/>
    <col min="5390" max="5632" width="9.140625" style="195"/>
    <col min="5633" max="5633" width="36.42578125" style="195" customWidth="1"/>
    <col min="5634" max="5634" width="9" style="195" bestFit="1" customWidth="1"/>
    <col min="5635" max="5635" width="10.85546875" style="195" customWidth="1"/>
    <col min="5636" max="5636" width="9.140625" style="195" customWidth="1"/>
    <col min="5637" max="5637" width="9.42578125" style="195" customWidth="1"/>
    <col min="5638" max="5638" width="9" style="195" customWidth="1"/>
    <col min="5639" max="5639" width="9.42578125" style="195" customWidth="1"/>
    <col min="5640" max="5640" width="8.85546875" style="195" customWidth="1"/>
    <col min="5641" max="5641" width="9.85546875" style="195" customWidth="1"/>
    <col min="5642" max="5642" width="9.5703125" style="195" customWidth="1"/>
    <col min="5643" max="5643" width="9.140625" style="195"/>
    <col min="5644" max="5644" width="16.28515625" style="195" customWidth="1"/>
    <col min="5645" max="5645" width="10.28515625" style="195" customWidth="1"/>
    <col min="5646" max="5888" width="9.140625" style="195"/>
    <col min="5889" max="5889" width="36.42578125" style="195" customWidth="1"/>
    <col min="5890" max="5890" width="9" style="195" bestFit="1" customWidth="1"/>
    <col min="5891" max="5891" width="10.85546875" style="195" customWidth="1"/>
    <col min="5892" max="5892" width="9.140625" style="195" customWidth="1"/>
    <col min="5893" max="5893" width="9.42578125" style="195" customWidth="1"/>
    <col min="5894" max="5894" width="9" style="195" customWidth="1"/>
    <col min="5895" max="5895" width="9.42578125" style="195" customWidth="1"/>
    <col min="5896" max="5896" width="8.85546875" style="195" customWidth="1"/>
    <col min="5897" max="5897" width="9.85546875" style="195" customWidth="1"/>
    <col min="5898" max="5898" width="9.5703125" style="195" customWidth="1"/>
    <col min="5899" max="5899" width="9.140625" style="195"/>
    <col min="5900" max="5900" width="16.28515625" style="195" customWidth="1"/>
    <col min="5901" max="5901" width="10.28515625" style="195" customWidth="1"/>
    <col min="5902" max="6144" width="9.140625" style="195"/>
    <col min="6145" max="6145" width="36.42578125" style="195" customWidth="1"/>
    <col min="6146" max="6146" width="9" style="195" bestFit="1" customWidth="1"/>
    <col min="6147" max="6147" width="10.85546875" style="195" customWidth="1"/>
    <col min="6148" max="6148" width="9.140625" style="195" customWidth="1"/>
    <col min="6149" max="6149" width="9.42578125" style="195" customWidth="1"/>
    <col min="6150" max="6150" width="9" style="195" customWidth="1"/>
    <col min="6151" max="6151" width="9.42578125" style="195" customWidth="1"/>
    <col min="6152" max="6152" width="8.85546875" style="195" customWidth="1"/>
    <col min="6153" max="6153" width="9.85546875" style="195" customWidth="1"/>
    <col min="6154" max="6154" width="9.5703125" style="195" customWidth="1"/>
    <col min="6155" max="6155" width="9.140625" style="195"/>
    <col min="6156" max="6156" width="16.28515625" style="195" customWidth="1"/>
    <col min="6157" max="6157" width="10.28515625" style="195" customWidth="1"/>
    <col min="6158" max="6400" width="9.140625" style="195"/>
    <col min="6401" max="6401" width="36.42578125" style="195" customWidth="1"/>
    <col min="6402" max="6402" width="9" style="195" bestFit="1" customWidth="1"/>
    <col min="6403" max="6403" width="10.85546875" style="195" customWidth="1"/>
    <col min="6404" max="6404" width="9.140625" style="195" customWidth="1"/>
    <col min="6405" max="6405" width="9.42578125" style="195" customWidth="1"/>
    <col min="6406" max="6406" width="9" style="195" customWidth="1"/>
    <col min="6407" max="6407" width="9.42578125" style="195" customWidth="1"/>
    <col min="6408" max="6408" width="8.85546875" style="195" customWidth="1"/>
    <col min="6409" max="6409" width="9.85546875" style="195" customWidth="1"/>
    <col min="6410" max="6410" width="9.5703125" style="195" customWidth="1"/>
    <col min="6411" max="6411" width="9.140625" style="195"/>
    <col min="6412" max="6412" width="16.28515625" style="195" customWidth="1"/>
    <col min="6413" max="6413" width="10.28515625" style="195" customWidth="1"/>
    <col min="6414" max="6656" width="9.140625" style="195"/>
    <col min="6657" max="6657" width="36.42578125" style="195" customWidth="1"/>
    <col min="6658" max="6658" width="9" style="195" bestFit="1" customWidth="1"/>
    <col min="6659" max="6659" width="10.85546875" style="195" customWidth="1"/>
    <col min="6660" max="6660" width="9.140625" style="195" customWidth="1"/>
    <col min="6661" max="6661" width="9.42578125" style="195" customWidth="1"/>
    <col min="6662" max="6662" width="9" style="195" customWidth="1"/>
    <col min="6663" max="6663" width="9.42578125" style="195" customWidth="1"/>
    <col min="6664" max="6664" width="8.85546875" style="195" customWidth="1"/>
    <col min="6665" max="6665" width="9.85546875" style="195" customWidth="1"/>
    <col min="6666" max="6666" width="9.5703125" style="195" customWidth="1"/>
    <col min="6667" max="6667" width="9.140625" style="195"/>
    <col min="6668" max="6668" width="16.28515625" style="195" customWidth="1"/>
    <col min="6669" max="6669" width="10.28515625" style="195" customWidth="1"/>
    <col min="6670" max="6912" width="9.140625" style="195"/>
    <col min="6913" max="6913" width="36.42578125" style="195" customWidth="1"/>
    <col min="6914" max="6914" width="9" style="195" bestFit="1" customWidth="1"/>
    <col min="6915" max="6915" width="10.85546875" style="195" customWidth="1"/>
    <col min="6916" max="6916" width="9.140625" style="195" customWidth="1"/>
    <col min="6917" max="6917" width="9.42578125" style="195" customWidth="1"/>
    <col min="6918" max="6918" width="9" style="195" customWidth="1"/>
    <col min="6919" max="6919" width="9.42578125" style="195" customWidth="1"/>
    <col min="6920" max="6920" width="8.85546875" style="195" customWidth="1"/>
    <col min="6921" max="6921" width="9.85546875" style="195" customWidth="1"/>
    <col min="6922" max="6922" width="9.5703125" style="195" customWidth="1"/>
    <col min="6923" max="6923" width="9.140625" style="195"/>
    <col min="6924" max="6924" width="16.28515625" style="195" customWidth="1"/>
    <col min="6925" max="6925" width="10.28515625" style="195" customWidth="1"/>
    <col min="6926" max="7168" width="9.140625" style="195"/>
    <col min="7169" max="7169" width="36.42578125" style="195" customWidth="1"/>
    <col min="7170" max="7170" width="9" style="195" bestFit="1" customWidth="1"/>
    <col min="7171" max="7171" width="10.85546875" style="195" customWidth="1"/>
    <col min="7172" max="7172" width="9.140625" style="195" customWidth="1"/>
    <col min="7173" max="7173" width="9.42578125" style="195" customWidth="1"/>
    <col min="7174" max="7174" width="9" style="195" customWidth="1"/>
    <col min="7175" max="7175" width="9.42578125" style="195" customWidth="1"/>
    <col min="7176" max="7176" width="8.85546875" style="195" customWidth="1"/>
    <col min="7177" max="7177" width="9.85546875" style="195" customWidth="1"/>
    <col min="7178" max="7178" width="9.5703125" style="195" customWidth="1"/>
    <col min="7179" max="7179" width="9.140625" style="195"/>
    <col min="7180" max="7180" width="16.28515625" style="195" customWidth="1"/>
    <col min="7181" max="7181" width="10.28515625" style="195" customWidth="1"/>
    <col min="7182" max="7424" width="9.140625" style="195"/>
    <col min="7425" max="7425" width="36.42578125" style="195" customWidth="1"/>
    <col min="7426" max="7426" width="9" style="195" bestFit="1" customWidth="1"/>
    <col min="7427" max="7427" width="10.85546875" style="195" customWidth="1"/>
    <col min="7428" max="7428" width="9.140625" style="195" customWidth="1"/>
    <col min="7429" max="7429" width="9.42578125" style="195" customWidth="1"/>
    <col min="7430" max="7430" width="9" style="195" customWidth="1"/>
    <col min="7431" max="7431" width="9.42578125" style="195" customWidth="1"/>
    <col min="7432" max="7432" width="8.85546875" style="195" customWidth="1"/>
    <col min="7433" max="7433" width="9.85546875" style="195" customWidth="1"/>
    <col min="7434" max="7434" width="9.5703125" style="195" customWidth="1"/>
    <col min="7435" max="7435" width="9.140625" style="195"/>
    <col min="7436" max="7436" width="16.28515625" style="195" customWidth="1"/>
    <col min="7437" max="7437" width="10.28515625" style="195" customWidth="1"/>
    <col min="7438" max="7680" width="9.140625" style="195"/>
    <col min="7681" max="7681" width="36.42578125" style="195" customWidth="1"/>
    <col min="7682" max="7682" width="9" style="195" bestFit="1" customWidth="1"/>
    <col min="7683" max="7683" width="10.85546875" style="195" customWidth="1"/>
    <col min="7684" max="7684" width="9.140625" style="195" customWidth="1"/>
    <col min="7685" max="7685" width="9.42578125" style="195" customWidth="1"/>
    <col min="7686" max="7686" width="9" style="195" customWidth="1"/>
    <col min="7687" max="7687" width="9.42578125" style="195" customWidth="1"/>
    <col min="7688" max="7688" width="8.85546875" style="195" customWidth="1"/>
    <col min="7689" max="7689" width="9.85546875" style="195" customWidth="1"/>
    <col min="7690" max="7690" width="9.5703125" style="195" customWidth="1"/>
    <col min="7691" max="7691" width="9.140625" style="195"/>
    <col min="7692" max="7692" width="16.28515625" style="195" customWidth="1"/>
    <col min="7693" max="7693" width="10.28515625" style="195" customWidth="1"/>
    <col min="7694" max="7936" width="9.140625" style="195"/>
    <col min="7937" max="7937" width="36.42578125" style="195" customWidth="1"/>
    <col min="7938" max="7938" width="9" style="195" bestFit="1" customWidth="1"/>
    <col min="7939" max="7939" width="10.85546875" style="195" customWidth="1"/>
    <col min="7940" max="7940" width="9.140625" style="195" customWidth="1"/>
    <col min="7941" max="7941" width="9.42578125" style="195" customWidth="1"/>
    <col min="7942" max="7942" width="9" style="195" customWidth="1"/>
    <col min="7943" max="7943" width="9.42578125" style="195" customWidth="1"/>
    <col min="7944" max="7944" width="8.85546875" style="195" customWidth="1"/>
    <col min="7945" max="7945" width="9.85546875" style="195" customWidth="1"/>
    <col min="7946" max="7946" width="9.5703125" style="195" customWidth="1"/>
    <col min="7947" max="7947" width="9.140625" style="195"/>
    <col min="7948" max="7948" width="16.28515625" style="195" customWidth="1"/>
    <col min="7949" max="7949" width="10.28515625" style="195" customWidth="1"/>
    <col min="7950" max="8192" width="9.140625" style="195"/>
    <col min="8193" max="8193" width="36.42578125" style="195" customWidth="1"/>
    <col min="8194" max="8194" width="9" style="195" bestFit="1" customWidth="1"/>
    <col min="8195" max="8195" width="10.85546875" style="195" customWidth="1"/>
    <col min="8196" max="8196" width="9.140625" style="195" customWidth="1"/>
    <col min="8197" max="8197" width="9.42578125" style="195" customWidth="1"/>
    <col min="8198" max="8198" width="9" style="195" customWidth="1"/>
    <col min="8199" max="8199" width="9.42578125" style="195" customWidth="1"/>
    <col min="8200" max="8200" width="8.85546875" style="195" customWidth="1"/>
    <col min="8201" max="8201" width="9.85546875" style="195" customWidth="1"/>
    <col min="8202" max="8202" width="9.5703125" style="195" customWidth="1"/>
    <col min="8203" max="8203" width="9.140625" style="195"/>
    <col min="8204" max="8204" width="16.28515625" style="195" customWidth="1"/>
    <col min="8205" max="8205" width="10.28515625" style="195" customWidth="1"/>
    <col min="8206" max="8448" width="9.140625" style="195"/>
    <col min="8449" max="8449" width="36.42578125" style="195" customWidth="1"/>
    <col min="8450" max="8450" width="9" style="195" bestFit="1" customWidth="1"/>
    <col min="8451" max="8451" width="10.85546875" style="195" customWidth="1"/>
    <col min="8452" max="8452" width="9.140625" style="195" customWidth="1"/>
    <col min="8453" max="8453" width="9.42578125" style="195" customWidth="1"/>
    <col min="8454" max="8454" width="9" style="195" customWidth="1"/>
    <col min="8455" max="8455" width="9.42578125" style="195" customWidth="1"/>
    <col min="8456" max="8456" width="8.85546875" style="195" customWidth="1"/>
    <col min="8457" max="8457" width="9.85546875" style="195" customWidth="1"/>
    <col min="8458" max="8458" width="9.5703125" style="195" customWidth="1"/>
    <col min="8459" max="8459" width="9.140625" style="195"/>
    <col min="8460" max="8460" width="16.28515625" style="195" customWidth="1"/>
    <col min="8461" max="8461" width="10.28515625" style="195" customWidth="1"/>
    <col min="8462" max="8704" width="9.140625" style="195"/>
    <col min="8705" max="8705" width="36.42578125" style="195" customWidth="1"/>
    <col min="8706" max="8706" width="9" style="195" bestFit="1" customWidth="1"/>
    <col min="8707" max="8707" width="10.85546875" style="195" customWidth="1"/>
    <col min="8708" max="8708" width="9.140625" style="195" customWidth="1"/>
    <col min="8709" max="8709" width="9.42578125" style="195" customWidth="1"/>
    <col min="8710" max="8710" width="9" style="195" customWidth="1"/>
    <col min="8711" max="8711" width="9.42578125" style="195" customWidth="1"/>
    <col min="8712" max="8712" width="8.85546875" style="195" customWidth="1"/>
    <col min="8713" max="8713" width="9.85546875" style="195" customWidth="1"/>
    <col min="8714" max="8714" width="9.5703125" style="195" customWidth="1"/>
    <col min="8715" max="8715" width="9.140625" style="195"/>
    <col min="8716" max="8716" width="16.28515625" style="195" customWidth="1"/>
    <col min="8717" max="8717" width="10.28515625" style="195" customWidth="1"/>
    <col min="8718" max="8960" width="9.140625" style="195"/>
    <col min="8961" max="8961" width="36.42578125" style="195" customWidth="1"/>
    <col min="8962" max="8962" width="9" style="195" bestFit="1" customWidth="1"/>
    <col min="8963" max="8963" width="10.85546875" style="195" customWidth="1"/>
    <col min="8964" max="8964" width="9.140625" style="195" customWidth="1"/>
    <col min="8965" max="8965" width="9.42578125" style="195" customWidth="1"/>
    <col min="8966" max="8966" width="9" style="195" customWidth="1"/>
    <col min="8967" max="8967" width="9.42578125" style="195" customWidth="1"/>
    <col min="8968" max="8968" width="8.85546875" style="195" customWidth="1"/>
    <col min="8969" max="8969" width="9.85546875" style="195" customWidth="1"/>
    <col min="8970" max="8970" width="9.5703125" style="195" customWidth="1"/>
    <col min="8971" max="8971" width="9.140625" style="195"/>
    <col min="8972" max="8972" width="16.28515625" style="195" customWidth="1"/>
    <col min="8973" max="8973" width="10.28515625" style="195" customWidth="1"/>
    <col min="8974" max="9216" width="9.140625" style="195"/>
    <col min="9217" max="9217" width="36.42578125" style="195" customWidth="1"/>
    <col min="9218" max="9218" width="9" style="195" bestFit="1" customWidth="1"/>
    <col min="9219" max="9219" width="10.85546875" style="195" customWidth="1"/>
    <col min="9220" max="9220" width="9.140625" style="195" customWidth="1"/>
    <col min="9221" max="9221" width="9.42578125" style="195" customWidth="1"/>
    <col min="9222" max="9222" width="9" style="195" customWidth="1"/>
    <col min="9223" max="9223" width="9.42578125" style="195" customWidth="1"/>
    <col min="9224" max="9224" width="8.85546875" style="195" customWidth="1"/>
    <col min="9225" max="9225" width="9.85546875" style="195" customWidth="1"/>
    <col min="9226" max="9226" width="9.5703125" style="195" customWidth="1"/>
    <col min="9227" max="9227" width="9.140625" style="195"/>
    <col min="9228" max="9228" width="16.28515625" style="195" customWidth="1"/>
    <col min="9229" max="9229" width="10.28515625" style="195" customWidth="1"/>
    <col min="9230" max="9472" width="9.140625" style="195"/>
    <col min="9473" max="9473" width="36.42578125" style="195" customWidth="1"/>
    <col min="9474" max="9474" width="9" style="195" bestFit="1" customWidth="1"/>
    <col min="9475" max="9475" width="10.85546875" style="195" customWidth="1"/>
    <col min="9476" max="9476" width="9.140625" style="195" customWidth="1"/>
    <col min="9477" max="9477" width="9.42578125" style="195" customWidth="1"/>
    <col min="9478" max="9478" width="9" style="195" customWidth="1"/>
    <col min="9479" max="9479" width="9.42578125" style="195" customWidth="1"/>
    <col min="9480" max="9480" width="8.85546875" style="195" customWidth="1"/>
    <col min="9481" max="9481" width="9.85546875" style="195" customWidth="1"/>
    <col min="9482" max="9482" width="9.5703125" style="195" customWidth="1"/>
    <col min="9483" max="9483" width="9.140625" style="195"/>
    <col min="9484" max="9484" width="16.28515625" style="195" customWidth="1"/>
    <col min="9485" max="9485" width="10.28515625" style="195" customWidth="1"/>
    <col min="9486" max="9728" width="9.140625" style="195"/>
    <col min="9729" max="9729" width="36.42578125" style="195" customWidth="1"/>
    <col min="9730" max="9730" width="9" style="195" bestFit="1" customWidth="1"/>
    <col min="9731" max="9731" width="10.85546875" style="195" customWidth="1"/>
    <col min="9732" max="9732" width="9.140625" style="195" customWidth="1"/>
    <col min="9733" max="9733" width="9.42578125" style="195" customWidth="1"/>
    <col min="9734" max="9734" width="9" style="195" customWidth="1"/>
    <col min="9735" max="9735" width="9.42578125" style="195" customWidth="1"/>
    <col min="9736" max="9736" width="8.85546875" style="195" customWidth="1"/>
    <col min="9737" max="9737" width="9.85546875" style="195" customWidth="1"/>
    <col min="9738" max="9738" width="9.5703125" style="195" customWidth="1"/>
    <col min="9739" max="9739" width="9.140625" style="195"/>
    <col min="9740" max="9740" width="16.28515625" style="195" customWidth="1"/>
    <col min="9741" max="9741" width="10.28515625" style="195" customWidth="1"/>
    <col min="9742" max="9984" width="9.140625" style="195"/>
    <col min="9985" max="9985" width="36.42578125" style="195" customWidth="1"/>
    <col min="9986" max="9986" width="9" style="195" bestFit="1" customWidth="1"/>
    <col min="9987" max="9987" width="10.85546875" style="195" customWidth="1"/>
    <col min="9988" max="9988" width="9.140625" style="195" customWidth="1"/>
    <col min="9989" max="9989" width="9.42578125" style="195" customWidth="1"/>
    <col min="9990" max="9990" width="9" style="195" customWidth="1"/>
    <col min="9991" max="9991" width="9.42578125" style="195" customWidth="1"/>
    <col min="9992" max="9992" width="8.85546875" style="195" customWidth="1"/>
    <col min="9993" max="9993" width="9.85546875" style="195" customWidth="1"/>
    <col min="9994" max="9994" width="9.5703125" style="195" customWidth="1"/>
    <col min="9995" max="9995" width="9.140625" style="195"/>
    <col min="9996" max="9996" width="16.28515625" style="195" customWidth="1"/>
    <col min="9997" max="9997" width="10.28515625" style="195" customWidth="1"/>
    <col min="9998" max="10240" width="9.140625" style="195"/>
    <col min="10241" max="10241" width="36.42578125" style="195" customWidth="1"/>
    <col min="10242" max="10242" width="9" style="195" bestFit="1" customWidth="1"/>
    <col min="10243" max="10243" width="10.85546875" style="195" customWidth="1"/>
    <col min="10244" max="10244" width="9.140625" style="195" customWidth="1"/>
    <col min="10245" max="10245" width="9.42578125" style="195" customWidth="1"/>
    <col min="10246" max="10246" width="9" style="195" customWidth="1"/>
    <col min="10247" max="10247" width="9.42578125" style="195" customWidth="1"/>
    <col min="10248" max="10248" width="8.85546875" style="195" customWidth="1"/>
    <col min="10249" max="10249" width="9.85546875" style="195" customWidth="1"/>
    <col min="10250" max="10250" width="9.5703125" style="195" customWidth="1"/>
    <col min="10251" max="10251" width="9.140625" style="195"/>
    <col min="10252" max="10252" width="16.28515625" style="195" customWidth="1"/>
    <col min="10253" max="10253" width="10.28515625" style="195" customWidth="1"/>
    <col min="10254" max="10496" width="9.140625" style="195"/>
    <col min="10497" max="10497" width="36.42578125" style="195" customWidth="1"/>
    <col min="10498" max="10498" width="9" style="195" bestFit="1" customWidth="1"/>
    <col min="10499" max="10499" width="10.85546875" style="195" customWidth="1"/>
    <col min="10500" max="10500" width="9.140625" style="195" customWidth="1"/>
    <col min="10501" max="10501" width="9.42578125" style="195" customWidth="1"/>
    <col min="10502" max="10502" width="9" style="195" customWidth="1"/>
    <col min="10503" max="10503" width="9.42578125" style="195" customWidth="1"/>
    <col min="10504" max="10504" width="8.85546875" style="195" customWidth="1"/>
    <col min="10505" max="10505" width="9.85546875" style="195" customWidth="1"/>
    <col min="10506" max="10506" width="9.5703125" style="195" customWidth="1"/>
    <col min="10507" max="10507" width="9.140625" style="195"/>
    <col min="10508" max="10508" width="16.28515625" style="195" customWidth="1"/>
    <col min="10509" max="10509" width="10.28515625" style="195" customWidth="1"/>
    <col min="10510" max="10752" width="9.140625" style="195"/>
    <col min="10753" max="10753" width="36.42578125" style="195" customWidth="1"/>
    <col min="10754" max="10754" width="9" style="195" bestFit="1" customWidth="1"/>
    <col min="10755" max="10755" width="10.85546875" style="195" customWidth="1"/>
    <col min="10756" max="10756" width="9.140625" style="195" customWidth="1"/>
    <col min="10757" max="10757" width="9.42578125" style="195" customWidth="1"/>
    <col min="10758" max="10758" width="9" style="195" customWidth="1"/>
    <col min="10759" max="10759" width="9.42578125" style="195" customWidth="1"/>
    <col min="10760" max="10760" width="8.85546875" style="195" customWidth="1"/>
    <col min="10761" max="10761" width="9.85546875" style="195" customWidth="1"/>
    <col min="10762" max="10762" width="9.5703125" style="195" customWidth="1"/>
    <col min="10763" max="10763" width="9.140625" style="195"/>
    <col min="10764" max="10764" width="16.28515625" style="195" customWidth="1"/>
    <col min="10765" max="10765" width="10.28515625" style="195" customWidth="1"/>
    <col min="10766" max="11008" width="9.140625" style="195"/>
    <col min="11009" max="11009" width="36.42578125" style="195" customWidth="1"/>
    <col min="11010" max="11010" width="9" style="195" bestFit="1" customWidth="1"/>
    <col min="11011" max="11011" width="10.85546875" style="195" customWidth="1"/>
    <col min="11012" max="11012" width="9.140625" style="195" customWidth="1"/>
    <col min="11013" max="11013" width="9.42578125" style="195" customWidth="1"/>
    <col min="11014" max="11014" width="9" style="195" customWidth="1"/>
    <col min="11015" max="11015" width="9.42578125" style="195" customWidth="1"/>
    <col min="11016" max="11016" width="8.85546875" style="195" customWidth="1"/>
    <col min="11017" max="11017" width="9.85546875" style="195" customWidth="1"/>
    <col min="11018" max="11018" width="9.5703125" style="195" customWidth="1"/>
    <col min="11019" max="11019" width="9.140625" style="195"/>
    <col min="11020" max="11020" width="16.28515625" style="195" customWidth="1"/>
    <col min="11021" max="11021" width="10.28515625" style="195" customWidth="1"/>
    <col min="11022" max="11264" width="9.140625" style="195"/>
    <col min="11265" max="11265" width="36.42578125" style="195" customWidth="1"/>
    <col min="11266" max="11266" width="9" style="195" bestFit="1" customWidth="1"/>
    <col min="11267" max="11267" width="10.85546875" style="195" customWidth="1"/>
    <col min="11268" max="11268" width="9.140625" style="195" customWidth="1"/>
    <col min="11269" max="11269" width="9.42578125" style="195" customWidth="1"/>
    <col min="11270" max="11270" width="9" style="195" customWidth="1"/>
    <col min="11271" max="11271" width="9.42578125" style="195" customWidth="1"/>
    <col min="11272" max="11272" width="8.85546875" style="195" customWidth="1"/>
    <col min="11273" max="11273" width="9.85546875" style="195" customWidth="1"/>
    <col min="11274" max="11274" width="9.5703125" style="195" customWidth="1"/>
    <col min="11275" max="11275" width="9.140625" style="195"/>
    <col min="11276" max="11276" width="16.28515625" style="195" customWidth="1"/>
    <col min="11277" max="11277" width="10.28515625" style="195" customWidth="1"/>
    <col min="11278" max="11520" width="9.140625" style="195"/>
    <col min="11521" max="11521" width="36.42578125" style="195" customWidth="1"/>
    <col min="11522" max="11522" width="9" style="195" bestFit="1" customWidth="1"/>
    <col min="11523" max="11523" width="10.85546875" style="195" customWidth="1"/>
    <col min="11524" max="11524" width="9.140625" style="195" customWidth="1"/>
    <col min="11525" max="11525" width="9.42578125" style="195" customWidth="1"/>
    <col min="11526" max="11526" width="9" style="195" customWidth="1"/>
    <col min="11527" max="11527" width="9.42578125" style="195" customWidth="1"/>
    <col min="11528" max="11528" width="8.85546875" style="195" customWidth="1"/>
    <col min="11529" max="11529" width="9.85546875" style="195" customWidth="1"/>
    <col min="11530" max="11530" width="9.5703125" style="195" customWidth="1"/>
    <col min="11531" max="11531" width="9.140625" style="195"/>
    <col min="11532" max="11532" width="16.28515625" style="195" customWidth="1"/>
    <col min="11533" max="11533" width="10.28515625" style="195" customWidth="1"/>
    <col min="11534" max="11776" width="9.140625" style="195"/>
    <col min="11777" max="11777" width="36.42578125" style="195" customWidth="1"/>
    <col min="11778" max="11778" width="9" style="195" bestFit="1" customWidth="1"/>
    <col min="11779" max="11779" width="10.85546875" style="195" customWidth="1"/>
    <col min="11780" max="11780" width="9.140625" style="195" customWidth="1"/>
    <col min="11781" max="11781" width="9.42578125" style="195" customWidth="1"/>
    <col min="11782" max="11782" width="9" style="195" customWidth="1"/>
    <col min="11783" max="11783" width="9.42578125" style="195" customWidth="1"/>
    <col min="11784" max="11784" width="8.85546875" style="195" customWidth="1"/>
    <col min="11785" max="11785" width="9.85546875" style="195" customWidth="1"/>
    <col min="11786" max="11786" width="9.5703125" style="195" customWidth="1"/>
    <col min="11787" max="11787" width="9.140625" style="195"/>
    <col min="11788" max="11788" width="16.28515625" style="195" customWidth="1"/>
    <col min="11789" max="11789" width="10.28515625" style="195" customWidth="1"/>
    <col min="11790" max="12032" width="9.140625" style="195"/>
    <col min="12033" max="12033" width="36.42578125" style="195" customWidth="1"/>
    <col min="12034" max="12034" width="9" style="195" bestFit="1" customWidth="1"/>
    <col min="12035" max="12035" width="10.85546875" style="195" customWidth="1"/>
    <col min="12036" max="12036" width="9.140625" style="195" customWidth="1"/>
    <col min="12037" max="12037" width="9.42578125" style="195" customWidth="1"/>
    <col min="12038" max="12038" width="9" style="195" customWidth="1"/>
    <col min="12039" max="12039" width="9.42578125" style="195" customWidth="1"/>
    <col min="12040" max="12040" width="8.85546875" style="195" customWidth="1"/>
    <col min="12041" max="12041" width="9.85546875" style="195" customWidth="1"/>
    <col min="12042" max="12042" width="9.5703125" style="195" customWidth="1"/>
    <col min="12043" max="12043" width="9.140625" style="195"/>
    <col min="12044" max="12044" width="16.28515625" style="195" customWidth="1"/>
    <col min="12045" max="12045" width="10.28515625" style="195" customWidth="1"/>
    <col min="12046" max="12288" width="9.140625" style="195"/>
    <col min="12289" max="12289" width="36.42578125" style="195" customWidth="1"/>
    <col min="12290" max="12290" width="9" style="195" bestFit="1" customWidth="1"/>
    <col min="12291" max="12291" width="10.85546875" style="195" customWidth="1"/>
    <col min="12292" max="12292" width="9.140625" style="195" customWidth="1"/>
    <col min="12293" max="12293" width="9.42578125" style="195" customWidth="1"/>
    <col min="12294" max="12294" width="9" style="195" customWidth="1"/>
    <col min="12295" max="12295" width="9.42578125" style="195" customWidth="1"/>
    <col min="12296" max="12296" width="8.85546875" style="195" customWidth="1"/>
    <col min="12297" max="12297" width="9.85546875" style="195" customWidth="1"/>
    <col min="12298" max="12298" width="9.5703125" style="195" customWidth="1"/>
    <col min="12299" max="12299" width="9.140625" style="195"/>
    <col min="12300" max="12300" width="16.28515625" style="195" customWidth="1"/>
    <col min="12301" max="12301" width="10.28515625" style="195" customWidth="1"/>
    <col min="12302" max="12544" width="9.140625" style="195"/>
    <col min="12545" max="12545" width="36.42578125" style="195" customWidth="1"/>
    <col min="12546" max="12546" width="9" style="195" bestFit="1" customWidth="1"/>
    <col min="12547" max="12547" width="10.85546875" style="195" customWidth="1"/>
    <col min="12548" max="12548" width="9.140625" style="195" customWidth="1"/>
    <col min="12549" max="12549" width="9.42578125" style="195" customWidth="1"/>
    <col min="12550" max="12550" width="9" style="195" customWidth="1"/>
    <col min="12551" max="12551" width="9.42578125" style="195" customWidth="1"/>
    <col min="12552" max="12552" width="8.85546875" style="195" customWidth="1"/>
    <col min="12553" max="12553" width="9.85546875" style="195" customWidth="1"/>
    <col min="12554" max="12554" width="9.5703125" style="195" customWidth="1"/>
    <col min="12555" max="12555" width="9.140625" style="195"/>
    <col min="12556" max="12556" width="16.28515625" style="195" customWidth="1"/>
    <col min="12557" max="12557" width="10.28515625" style="195" customWidth="1"/>
    <col min="12558" max="12800" width="9.140625" style="195"/>
    <col min="12801" max="12801" width="36.42578125" style="195" customWidth="1"/>
    <col min="12802" max="12802" width="9" style="195" bestFit="1" customWidth="1"/>
    <col min="12803" max="12803" width="10.85546875" style="195" customWidth="1"/>
    <col min="12804" max="12804" width="9.140625" style="195" customWidth="1"/>
    <col min="12805" max="12805" width="9.42578125" style="195" customWidth="1"/>
    <col min="12806" max="12806" width="9" style="195" customWidth="1"/>
    <col min="12807" max="12807" width="9.42578125" style="195" customWidth="1"/>
    <col min="12808" max="12808" width="8.85546875" style="195" customWidth="1"/>
    <col min="12809" max="12809" width="9.85546875" style="195" customWidth="1"/>
    <col min="12810" max="12810" width="9.5703125" style="195" customWidth="1"/>
    <col min="12811" max="12811" width="9.140625" style="195"/>
    <col min="12812" max="12812" width="16.28515625" style="195" customWidth="1"/>
    <col min="12813" max="12813" width="10.28515625" style="195" customWidth="1"/>
    <col min="12814" max="13056" width="9.140625" style="195"/>
    <col min="13057" max="13057" width="36.42578125" style="195" customWidth="1"/>
    <col min="13058" max="13058" width="9" style="195" bestFit="1" customWidth="1"/>
    <col min="13059" max="13059" width="10.85546875" style="195" customWidth="1"/>
    <col min="13060" max="13060" width="9.140625" style="195" customWidth="1"/>
    <col min="13061" max="13061" width="9.42578125" style="195" customWidth="1"/>
    <col min="13062" max="13062" width="9" style="195" customWidth="1"/>
    <col min="13063" max="13063" width="9.42578125" style="195" customWidth="1"/>
    <col min="13064" max="13064" width="8.85546875" style="195" customWidth="1"/>
    <col min="13065" max="13065" width="9.85546875" style="195" customWidth="1"/>
    <col min="13066" max="13066" width="9.5703125" style="195" customWidth="1"/>
    <col min="13067" max="13067" width="9.140625" style="195"/>
    <col min="13068" max="13068" width="16.28515625" style="195" customWidth="1"/>
    <col min="13069" max="13069" width="10.28515625" style="195" customWidth="1"/>
    <col min="13070" max="13312" width="9.140625" style="195"/>
    <col min="13313" max="13313" width="36.42578125" style="195" customWidth="1"/>
    <col min="13314" max="13314" width="9" style="195" bestFit="1" customWidth="1"/>
    <col min="13315" max="13315" width="10.85546875" style="195" customWidth="1"/>
    <col min="13316" max="13316" width="9.140625" style="195" customWidth="1"/>
    <col min="13317" max="13317" width="9.42578125" style="195" customWidth="1"/>
    <col min="13318" max="13318" width="9" style="195" customWidth="1"/>
    <col min="13319" max="13319" width="9.42578125" style="195" customWidth="1"/>
    <col min="13320" max="13320" width="8.85546875" style="195" customWidth="1"/>
    <col min="13321" max="13321" width="9.85546875" style="195" customWidth="1"/>
    <col min="13322" max="13322" width="9.5703125" style="195" customWidth="1"/>
    <col min="13323" max="13323" width="9.140625" style="195"/>
    <col min="13324" max="13324" width="16.28515625" style="195" customWidth="1"/>
    <col min="13325" max="13325" width="10.28515625" style="195" customWidth="1"/>
    <col min="13326" max="13568" width="9.140625" style="195"/>
    <col min="13569" max="13569" width="36.42578125" style="195" customWidth="1"/>
    <col min="13570" max="13570" width="9" style="195" bestFit="1" customWidth="1"/>
    <col min="13571" max="13571" width="10.85546875" style="195" customWidth="1"/>
    <col min="13572" max="13572" width="9.140625" style="195" customWidth="1"/>
    <col min="13573" max="13573" width="9.42578125" style="195" customWidth="1"/>
    <col min="13574" max="13574" width="9" style="195" customWidth="1"/>
    <col min="13575" max="13575" width="9.42578125" style="195" customWidth="1"/>
    <col min="13576" max="13576" width="8.85546875" style="195" customWidth="1"/>
    <col min="13577" max="13577" width="9.85546875" style="195" customWidth="1"/>
    <col min="13578" max="13578" width="9.5703125" style="195" customWidth="1"/>
    <col min="13579" max="13579" width="9.140625" style="195"/>
    <col min="13580" max="13580" width="16.28515625" style="195" customWidth="1"/>
    <col min="13581" max="13581" width="10.28515625" style="195" customWidth="1"/>
    <col min="13582" max="13824" width="9.140625" style="195"/>
    <col min="13825" max="13825" width="36.42578125" style="195" customWidth="1"/>
    <col min="13826" max="13826" width="9" style="195" bestFit="1" customWidth="1"/>
    <col min="13827" max="13827" width="10.85546875" style="195" customWidth="1"/>
    <col min="13828" max="13828" width="9.140625" style="195" customWidth="1"/>
    <col min="13829" max="13829" width="9.42578125" style="195" customWidth="1"/>
    <col min="13830" max="13830" width="9" style="195" customWidth="1"/>
    <col min="13831" max="13831" width="9.42578125" style="195" customWidth="1"/>
    <col min="13832" max="13832" width="8.85546875" style="195" customWidth="1"/>
    <col min="13833" max="13833" width="9.85546875" style="195" customWidth="1"/>
    <col min="13834" max="13834" width="9.5703125" style="195" customWidth="1"/>
    <col min="13835" max="13835" width="9.140625" style="195"/>
    <col min="13836" max="13836" width="16.28515625" style="195" customWidth="1"/>
    <col min="13837" max="13837" width="10.28515625" style="195" customWidth="1"/>
    <col min="13838" max="14080" width="9.140625" style="195"/>
    <col min="14081" max="14081" width="36.42578125" style="195" customWidth="1"/>
    <col min="14082" max="14082" width="9" style="195" bestFit="1" customWidth="1"/>
    <col min="14083" max="14083" width="10.85546875" style="195" customWidth="1"/>
    <col min="14084" max="14084" width="9.140625" style="195" customWidth="1"/>
    <col min="14085" max="14085" width="9.42578125" style="195" customWidth="1"/>
    <col min="14086" max="14086" width="9" style="195" customWidth="1"/>
    <col min="14087" max="14087" width="9.42578125" style="195" customWidth="1"/>
    <col min="14088" max="14088" width="8.85546875" style="195" customWidth="1"/>
    <col min="14089" max="14089" width="9.85546875" style="195" customWidth="1"/>
    <col min="14090" max="14090" width="9.5703125" style="195" customWidth="1"/>
    <col min="14091" max="14091" width="9.140625" style="195"/>
    <col min="14092" max="14092" width="16.28515625" style="195" customWidth="1"/>
    <col min="14093" max="14093" width="10.28515625" style="195" customWidth="1"/>
    <col min="14094" max="14336" width="9.140625" style="195"/>
    <col min="14337" max="14337" width="36.42578125" style="195" customWidth="1"/>
    <col min="14338" max="14338" width="9" style="195" bestFit="1" customWidth="1"/>
    <col min="14339" max="14339" width="10.85546875" style="195" customWidth="1"/>
    <col min="14340" max="14340" width="9.140625" style="195" customWidth="1"/>
    <col min="14341" max="14341" width="9.42578125" style="195" customWidth="1"/>
    <col min="14342" max="14342" width="9" style="195" customWidth="1"/>
    <col min="14343" max="14343" width="9.42578125" style="195" customWidth="1"/>
    <col min="14344" max="14344" width="8.85546875" style="195" customWidth="1"/>
    <col min="14345" max="14345" width="9.85546875" style="195" customWidth="1"/>
    <col min="14346" max="14346" width="9.5703125" style="195" customWidth="1"/>
    <col min="14347" max="14347" width="9.140625" style="195"/>
    <col min="14348" max="14348" width="16.28515625" style="195" customWidth="1"/>
    <col min="14349" max="14349" width="10.28515625" style="195" customWidth="1"/>
    <col min="14350" max="14592" width="9.140625" style="195"/>
    <col min="14593" max="14593" width="36.42578125" style="195" customWidth="1"/>
    <col min="14594" max="14594" width="9" style="195" bestFit="1" customWidth="1"/>
    <col min="14595" max="14595" width="10.85546875" style="195" customWidth="1"/>
    <col min="14596" max="14596" width="9.140625" style="195" customWidth="1"/>
    <col min="14597" max="14597" width="9.42578125" style="195" customWidth="1"/>
    <col min="14598" max="14598" width="9" style="195" customWidth="1"/>
    <col min="14599" max="14599" width="9.42578125" style="195" customWidth="1"/>
    <col min="14600" max="14600" width="8.85546875" style="195" customWidth="1"/>
    <col min="14601" max="14601" width="9.85546875" style="195" customWidth="1"/>
    <col min="14602" max="14602" width="9.5703125" style="195" customWidth="1"/>
    <col min="14603" max="14603" width="9.140625" style="195"/>
    <col min="14604" max="14604" width="16.28515625" style="195" customWidth="1"/>
    <col min="14605" max="14605" width="10.28515625" style="195" customWidth="1"/>
    <col min="14606" max="14848" width="9.140625" style="195"/>
    <col min="14849" max="14849" width="36.42578125" style="195" customWidth="1"/>
    <col min="14850" max="14850" width="9" style="195" bestFit="1" customWidth="1"/>
    <col min="14851" max="14851" width="10.85546875" style="195" customWidth="1"/>
    <col min="14852" max="14852" width="9.140625" style="195" customWidth="1"/>
    <col min="14853" max="14853" width="9.42578125" style="195" customWidth="1"/>
    <col min="14854" max="14854" width="9" style="195" customWidth="1"/>
    <col min="14855" max="14855" width="9.42578125" style="195" customWidth="1"/>
    <col min="14856" max="14856" width="8.85546875" style="195" customWidth="1"/>
    <col min="14857" max="14857" width="9.85546875" style="195" customWidth="1"/>
    <col min="14858" max="14858" width="9.5703125" style="195" customWidth="1"/>
    <col min="14859" max="14859" width="9.140625" style="195"/>
    <col min="14860" max="14860" width="16.28515625" style="195" customWidth="1"/>
    <col min="14861" max="14861" width="10.28515625" style="195" customWidth="1"/>
    <col min="14862" max="15104" width="9.140625" style="195"/>
    <col min="15105" max="15105" width="36.42578125" style="195" customWidth="1"/>
    <col min="15106" max="15106" width="9" style="195" bestFit="1" customWidth="1"/>
    <col min="15107" max="15107" width="10.85546875" style="195" customWidth="1"/>
    <col min="15108" max="15108" width="9.140625" style="195" customWidth="1"/>
    <col min="15109" max="15109" width="9.42578125" style="195" customWidth="1"/>
    <col min="15110" max="15110" width="9" style="195" customWidth="1"/>
    <col min="15111" max="15111" width="9.42578125" style="195" customWidth="1"/>
    <col min="15112" max="15112" width="8.85546875" style="195" customWidth="1"/>
    <col min="15113" max="15113" width="9.85546875" style="195" customWidth="1"/>
    <col min="15114" max="15114" width="9.5703125" style="195" customWidth="1"/>
    <col min="15115" max="15115" width="9.140625" style="195"/>
    <col min="15116" max="15116" width="16.28515625" style="195" customWidth="1"/>
    <col min="15117" max="15117" width="10.28515625" style="195" customWidth="1"/>
    <col min="15118" max="15360" width="9.140625" style="195"/>
    <col min="15361" max="15361" width="36.42578125" style="195" customWidth="1"/>
    <col min="15362" max="15362" width="9" style="195" bestFit="1" customWidth="1"/>
    <col min="15363" max="15363" width="10.85546875" style="195" customWidth="1"/>
    <col min="15364" max="15364" width="9.140625" style="195" customWidth="1"/>
    <col min="15365" max="15365" width="9.42578125" style="195" customWidth="1"/>
    <col min="15366" max="15366" width="9" style="195" customWidth="1"/>
    <col min="15367" max="15367" width="9.42578125" style="195" customWidth="1"/>
    <col min="15368" max="15368" width="8.85546875" style="195" customWidth="1"/>
    <col min="15369" max="15369" width="9.85546875" style="195" customWidth="1"/>
    <col min="15370" max="15370" width="9.5703125" style="195" customWidth="1"/>
    <col min="15371" max="15371" width="9.140625" style="195"/>
    <col min="15372" max="15372" width="16.28515625" style="195" customWidth="1"/>
    <col min="15373" max="15373" width="10.28515625" style="195" customWidth="1"/>
    <col min="15374" max="15616" width="9.140625" style="195"/>
    <col min="15617" max="15617" width="36.42578125" style="195" customWidth="1"/>
    <col min="15618" max="15618" width="9" style="195" bestFit="1" customWidth="1"/>
    <col min="15619" max="15619" width="10.85546875" style="195" customWidth="1"/>
    <col min="15620" max="15620" width="9.140625" style="195" customWidth="1"/>
    <col min="15621" max="15621" width="9.42578125" style="195" customWidth="1"/>
    <col min="15622" max="15622" width="9" style="195" customWidth="1"/>
    <col min="15623" max="15623" width="9.42578125" style="195" customWidth="1"/>
    <col min="15624" max="15624" width="8.85546875" style="195" customWidth="1"/>
    <col min="15625" max="15625" width="9.85546875" style="195" customWidth="1"/>
    <col min="15626" max="15626" width="9.5703125" style="195" customWidth="1"/>
    <col min="15627" max="15627" width="9.140625" style="195"/>
    <col min="15628" max="15628" width="16.28515625" style="195" customWidth="1"/>
    <col min="15629" max="15629" width="10.28515625" style="195" customWidth="1"/>
    <col min="15630" max="15872" width="9.140625" style="195"/>
    <col min="15873" max="15873" width="36.42578125" style="195" customWidth="1"/>
    <col min="15874" max="15874" width="9" style="195" bestFit="1" customWidth="1"/>
    <col min="15875" max="15875" width="10.85546875" style="195" customWidth="1"/>
    <col min="15876" max="15876" width="9.140625" style="195" customWidth="1"/>
    <col min="15877" max="15877" width="9.42578125" style="195" customWidth="1"/>
    <col min="15878" max="15878" width="9" style="195" customWidth="1"/>
    <col min="15879" max="15879" width="9.42578125" style="195" customWidth="1"/>
    <col min="15880" max="15880" width="8.85546875" style="195" customWidth="1"/>
    <col min="15881" max="15881" width="9.85546875" style="195" customWidth="1"/>
    <col min="15882" max="15882" width="9.5703125" style="195" customWidth="1"/>
    <col min="15883" max="15883" width="9.140625" style="195"/>
    <col min="15884" max="15884" width="16.28515625" style="195" customWidth="1"/>
    <col min="15885" max="15885" width="10.28515625" style="195" customWidth="1"/>
    <col min="15886" max="16128" width="9.140625" style="195"/>
    <col min="16129" max="16129" width="36.42578125" style="195" customWidth="1"/>
    <col min="16130" max="16130" width="9" style="195" bestFit="1" customWidth="1"/>
    <col min="16131" max="16131" width="10.85546875" style="195" customWidth="1"/>
    <col min="16132" max="16132" width="9.140625" style="195" customWidth="1"/>
    <col min="16133" max="16133" width="9.42578125" style="195" customWidth="1"/>
    <col min="16134" max="16134" width="9" style="195" customWidth="1"/>
    <col min="16135" max="16135" width="9.42578125" style="195" customWidth="1"/>
    <col min="16136" max="16136" width="8.85546875" style="195" customWidth="1"/>
    <col min="16137" max="16137" width="9.85546875" style="195" customWidth="1"/>
    <col min="16138" max="16138" width="9.5703125" style="195" customWidth="1"/>
    <col min="16139" max="16139" width="9.140625" style="195"/>
    <col min="16140" max="16140" width="16.28515625" style="195" customWidth="1"/>
    <col min="16141" max="16141" width="10.28515625" style="195" customWidth="1"/>
    <col min="16142" max="16384" width="9.140625" style="195"/>
  </cols>
  <sheetData>
    <row r="1" spans="1:255">
      <c r="A1" s="196" t="s">
        <v>260</v>
      </c>
      <c r="B1" s="58"/>
      <c r="C1" s="58"/>
      <c r="D1" s="58"/>
      <c r="E1" s="58"/>
      <c r="F1" s="58"/>
      <c r="G1" s="58"/>
      <c r="H1" s="58"/>
      <c r="I1" s="58"/>
      <c r="J1" s="58"/>
      <c r="K1" s="59"/>
      <c r="L1" s="196"/>
      <c r="M1" s="196"/>
      <c r="N1" s="196"/>
      <c r="O1" s="196"/>
      <c r="P1" s="196"/>
      <c r="Q1" s="196"/>
      <c r="R1" s="196"/>
      <c r="S1" s="196"/>
      <c r="T1" s="196"/>
      <c r="U1" s="196"/>
      <c r="V1" s="196"/>
      <c r="W1" s="196"/>
      <c r="X1" s="196"/>
      <c r="Y1" s="196"/>
      <c r="Z1" s="196"/>
      <c r="AA1" s="196"/>
      <c r="AB1" s="196"/>
      <c r="AC1" s="196"/>
      <c r="AD1" s="196"/>
      <c r="AE1" s="196"/>
      <c r="AF1" s="196"/>
      <c r="AG1" s="196"/>
      <c r="AH1" s="196"/>
      <c r="AI1" s="196"/>
      <c r="AJ1" s="196"/>
      <c r="AK1" s="196"/>
      <c r="AL1" s="196"/>
      <c r="AM1" s="196"/>
      <c r="AN1" s="196"/>
      <c r="AO1" s="196"/>
      <c r="AP1" s="196"/>
      <c r="AQ1" s="196"/>
      <c r="AR1" s="196"/>
      <c r="AS1" s="196"/>
      <c r="AT1" s="196"/>
      <c r="AU1" s="196"/>
      <c r="AV1" s="196"/>
      <c r="AW1" s="196"/>
      <c r="AX1" s="196"/>
      <c r="AY1" s="196"/>
      <c r="AZ1" s="196"/>
      <c r="BA1" s="196"/>
      <c r="BB1" s="196"/>
      <c r="BC1" s="196"/>
      <c r="BD1" s="196"/>
      <c r="BE1" s="196"/>
      <c r="BF1" s="196"/>
      <c r="BG1" s="196"/>
      <c r="BH1" s="196"/>
      <c r="BI1" s="196"/>
      <c r="BJ1" s="196"/>
      <c r="BK1" s="196"/>
      <c r="BL1" s="196"/>
      <c r="BM1" s="196"/>
      <c r="BN1" s="196"/>
      <c r="BO1" s="196"/>
      <c r="BP1" s="196"/>
      <c r="BQ1" s="196"/>
      <c r="BR1" s="196"/>
      <c r="BS1" s="196"/>
      <c r="BT1" s="196"/>
      <c r="BU1" s="196"/>
      <c r="BV1" s="196"/>
      <c r="BW1" s="196"/>
      <c r="BX1" s="196"/>
      <c r="BY1" s="196"/>
      <c r="BZ1" s="196"/>
      <c r="CA1" s="196"/>
      <c r="CB1" s="196"/>
      <c r="CC1" s="196"/>
      <c r="CD1" s="196"/>
      <c r="CE1" s="196"/>
      <c r="CF1" s="196"/>
      <c r="CG1" s="196"/>
      <c r="CH1" s="196"/>
      <c r="CI1" s="196"/>
      <c r="CJ1" s="196"/>
      <c r="CK1" s="196"/>
      <c r="CL1" s="196"/>
      <c r="CM1" s="196"/>
      <c r="CN1" s="196"/>
      <c r="CO1" s="196"/>
      <c r="CP1" s="196"/>
      <c r="CQ1" s="196"/>
      <c r="CR1" s="196"/>
      <c r="CS1" s="196"/>
      <c r="CT1" s="196"/>
      <c r="CU1" s="196"/>
      <c r="CV1" s="196"/>
      <c r="CW1" s="196"/>
      <c r="CX1" s="196"/>
      <c r="CY1" s="196"/>
      <c r="CZ1" s="196"/>
      <c r="DA1" s="196"/>
      <c r="DB1" s="196"/>
      <c r="DC1" s="196"/>
      <c r="DD1" s="196"/>
      <c r="DE1" s="196"/>
      <c r="DF1" s="196"/>
      <c r="DG1" s="196"/>
      <c r="DH1" s="196"/>
      <c r="DI1" s="196"/>
      <c r="DJ1" s="196"/>
      <c r="DK1" s="196"/>
      <c r="DL1" s="196"/>
      <c r="DM1" s="196"/>
      <c r="DN1" s="196"/>
      <c r="DO1" s="196"/>
      <c r="DP1" s="196"/>
      <c r="DQ1" s="196"/>
      <c r="DR1" s="196"/>
      <c r="DS1" s="196"/>
      <c r="DT1" s="196"/>
      <c r="DU1" s="196"/>
      <c r="DV1" s="196"/>
      <c r="DW1" s="196"/>
      <c r="DX1" s="196"/>
      <c r="DY1" s="196"/>
      <c r="DZ1" s="196"/>
      <c r="EA1" s="196"/>
      <c r="EB1" s="196"/>
      <c r="EC1" s="196"/>
      <c r="ED1" s="196"/>
      <c r="EE1" s="196"/>
      <c r="EF1" s="196"/>
      <c r="EG1" s="196"/>
      <c r="EH1" s="196"/>
      <c r="EI1" s="196"/>
      <c r="EJ1" s="196"/>
      <c r="EK1" s="196"/>
      <c r="EL1" s="196"/>
      <c r="EM1" s="196"/>
      <c r="EN1" s="196"/>
      <c r="EO1" s="196"/>
      <c r="EP1" s="196"/>
      <c r="EQ1" s="196"/>
      <c r="ER1" s="196"/>
      <c r="ES1" s="196"/>
      <c r="ET1" s="196"/>
      <c r="EU1" s="196"/>
      <c r="EV1" s="196"/>
      <c r="EW1" s="196"/>
      <c r="EX1" s="196"/>
      <c r="EY1" s="196"/>
      <c r="EZ1" s="196"/>
      <c r="FA1" s="196"/>
      <c r="FB1" s="196"/>
      <c r="FC1" s="196"/>
      <c r="FD1" s="196"/>
      <c r="FE1" s="196"/>
      <c r="FF1" s="196"/>
      <c r="FG1" s="196"/>
      <c r="FH1" s="196"/>
      <c r="FI1" s="196"/>
      <c r="FJ1" s="196"/>
      <c r="FK1" s="196"/>
      <c r="FL1" s="196"/>
      <c r="FM1" s="196"/>
      <c r="FN1" s="196"/>
      <c r="FO1" s="196"/>
      <c r="FP1" s="196"/>
      <c r="FQ1" s="196"/>
      <c r="FR1" s="196"/>
      <c r="FS1" s="196"/>
      <c r="FT1" s="196"/>
      <c r="FU1" s="196"/>
      <c r="FV1" s="196"/>
      <c r="FW1" s="196"/>
      <c r="FX1" s="196"/>
      <c r="FY1" s="196"/>
      <c r="FZ1" s="196"/>
      <c r="GA1" s="196"/>
      <c r="GB1" s="196"/>
      <c r="GC1" s="196"/>
      <c r="GD1" s="196"/>
      <c r="GE1" s="196"/>
      <c r="GF1" s="196"/>
      <c r="GG1" s="196"/>
      <c r="GH1" s="196"/>
      <c r="GI1" s="196"/>
      <c r="GJ1" s="196"/>
      <c r="GK1" s="196"/>
      <c r="GL1" s="196"/>
      <c r="GM1" s="196"/>
      <c r="GN1" s="196"/>
      <c r="GO1" s="196"/>
      <c r="GP1" s="196"/>
      <c r="GQ1" s="196"/>
      <c r="GR1" s="196"/>
      <c r="GS1" s="196"/>
      <c r="GT1" s="196"/>
      <c r="GU1" s="196"/>
      <c r="GV1" s="196"/>
      <c r="GW1" s="196"/>
      <c r="GX1" s="196"/>
      <c r="GY1" s="196"/>
      <c r="GZ1" s="196"/>
      <c r="HA1" s="196"/>
      <c r="HB1" s="196"/>
      <c r="HC1" s="196"/>
      <c r="HD1" s="196"/>
      <c r="HE1" s="196"/>
      <c r="HF1" s="196"/>
      <c r="HG1" s="196"/>
      <c r="HH1" s="196"/>
      <c r="HI1" s="196"/>
      <c r="HJ1" s="196"/>
      <c r="HK1" s="196"/>
      <c r="HL1" s="196"/>
      <c r="HM1" s="196"/>
      <c r="HN1" s="196"/>
      <c r="HO1" s="196"/>
      <c r="HP1" s="196"/>
      <c r="HQ1" s="196"/>
      <c r="HR1" s="196"/>
      <c r="HS1" s="196"/>
      <c r="HT1" s="196"/>
      <c r="HU1" s="196"/>
      <c r="HV1" s="196"/>
      <c r="HW1" s="196"/>
      <c r="HX1" s="196"/>
      <c r="HY1" s="196"/>
      <c r="HZ1" s="196"/>
      <c r="IA1" s="196"/>
      <c r="IB1" s="196"/>
      <c r="IC1" s="196"/>
      <c r="ID1" s="196"/>
      <c r="IE1" s="196"/>
      <c r="IF1" s="196"/>
      <c r="IG1" s="196"/>
      <c r="IH1" s="196"/>
      <c r="II1" s="196"/>
      <c r="IJ1" s="196"/>
      <c r="IK1" s="196"/>
      <c r="IL1" s="196"/>
      <c r="IM1" s="196"/>
      <c r="IN1" s="196"/>
      <c r="IO1" s="196"/>
      <c r="IP1" s="196"/>
      <c r="IQ1" s="196"/>
      <c r="IR1" s="196"/>
      <c r="IS1" s="196"/>
      <c r="IT1" s="196"/>
      <c r="IU1" s="196"/>
    </row>
    <row r="2" spans="1:255">
      <c r="A2" s="195" t="s">
        <v>261</v>
      </c>
      <c r="C2" s="58"/>
      <c r="D2" s="58"/>
      <c r="E2" s="58"/>
      <c r="F2" s="58"/>
      <c r="G2" s="58"/>
    </row>
    <row r="3" spans="1:255" ht="8.25" customHeight="1"/>
    <row r="4" spans="1:255" ht="158.25" customHeight="1">
      <c r="A4" s="913" t="s">
        <v>87</v>
      </c>
      <c r="B4" s="833" t="s">
        <v>431</v>
      </c>
      <c r="C4" s="917"/>
      <c r="D4" s="923" t="s">
        <v>432</v>
      </c>
      <c r="E4" s="917"/>
      <c r="F4" s="923" t="s">
        <v>433</v>
      </c>
      <c r="G4" s="833"/>
      <c r="H4" s="833"/>
      <c r="I4" s="923" t="s">
        <v>434</v>
      </c>
      <c r="J4" s="833"/>
      <c r="L4" s="61"/>
      <c r="M4" s="61"/>
      <c r="N4" s="61"/>
      <c r="O4" s="61"/>
    </row>
    <row r="5" spans="1:255" ht="171.75" customHeight="1" thickBot="1">
      <c r="A5" s="915"/>
      <c r="B5" s="665" t="s">
        <v>435</v>
      </c>
      <c r="C5" s="62" t="s">
        <v>436</v>
      </c>
      <c r="D5" s="666" t="s">
        <v>437</v>
      </c>
      <c r="E5" s="62" t="s">
        <v>438</v>
      </c>
      <c r="F5" s="667" t="s">
        <v>439</v>
      </c>
      <c r="G5" s="667" t="s">
        <v>440</v>
      </c>
      <c r="H5" s="666" t="s">
        <v>441</v>
      </c>
      <c r="I5" s="668" t="s">
        <v>442</v>
      </c>
      <c r="J5" s="666" t="s">
        <v>443</v>
      </c>
      <c r="K5" s="59"/>
      <c r="L5" s="63"/>
      <c r="M5" s="63"/>
      <c r="N5" s="61"/>
      <c r="O5" s="61"/>
      <c r="P5" s="197"/>
      <c r="Q5" s="197"/>
      <c r="R5" s="197"/>
      <c r="S5" s="197"/>
    </row>
    <row r="6" spans="1:255">
      <c r="A6" s="366"/>
      <c r="B6" s="64"/>
      <c r="C6" s="65"/>
      <c r="D6" s="64"/>
      <c r="E6" s="64"/>
      <c r="F6" s="65"/>
      <c r="G6" s="65"/>
      <c r="H6" s="66"/>
      <c r="I6" s="67"/>
      <c r="J6" s="7"/>
      <c r="L6" s="89"/>
      <c r="M6" s="90"/>
      <c r="N6" s="61"/>
      <c r="O6" s="61"/>
      <c r="P6" s="91"/>
      <c r="Q6" s="92"/>
      <c r="R6" s="197"/>
      <c r="S6" s="197"/>
    </row>
    <row r="7" spans="1:255" ht="14.1" customHeight="1">
      <c r="A7" s="188" t="s">
        <v>88</v>
      </c>
      <c r="B7" s="68">
        <v>2197.6999999999998</v>
      </c>
      <c r="C7" s="69">
        <v>95.2</v>
      </c>
      <c r="D7" s="69">
        <v>35.6</v>
      </c>
      <c r="E7" s="70">
        <v>1378.7</v>
      </c>
      <c r="F7" s="69">
        <v>10175.6</v>
      </c>
      <c r="G7" s="69">
        <v>32.5</v>
      </c>
      <c r="H7" s="71">
        <v>2648</v>
      </c>
      <c r="I7" s="72">
        <v>113792.8</v>
      </c>
      <c r="J7" s="72">
        <v>14.9</v>
      </c>
      <c r="K7" s="88"/>
      <c r="L7" s="89"/>
      <c r="M7" s="93"/>
      <c r="N7" s="61"/>
      <c r="O7" s="61"/>
      <c r="P7" s="386"/>
      <c r="Q7" s="386"/>
      <c r="R7" s="197"/>
      <c r="S7" s="197"/>
    </row>
    <row r="8" spans="1:255" ht="14.1" customHeight="1">
      <c r="A8" s="73" t="s">
        <v>89</v>
      </c>
      <c r="B8" s="68">
        <v>644.1</v>
      </c>
      <c r="C8" s="69">
        <v>88.6</v>
      </c>
      <c r="D8" s="69">
        <v>10.7</v>
      </c>
      <c r="E8" s="69">
        <v>807.1</v>
      </c>
      <c r="F8" s="69">
        <v>1076.4000000000001</v>
      </c>
      <c r="G8" s="69">
        <v>39.1</v>
      </c>
      <c r="H8" s="71">
        <v>1356</v>
      </c>
      <c r="I8" s="72">
        <v>37301.800000000003</v>
      </c>
      <c r="J8" s="72">
        <v>7.6</v>
      </c>
      <c r="K8" s="88"/>
      <c r="L8" s="94"/>
      <c r="M8" s="93"/>
      <c r="N8" s="61"/>
      <c r="O8" s="61"/>
      <c r="P8" s="386"/>
      <c r="Q8" s="386"/>
      <c r="R8" s="197"/>
      <c r="S8" s="197"/>
    </row>
    <row r="9" spans="1:255" ht="14.1" customHeight="1">
      <c r="A9" s="190" t="s">
        <v>90</v>
      </c>
      <c r="B9" s="74"/>
      <c r="C9" s="75"/>
      <c r="D9" s="69"/>
      <c r="E9" s="76"/>
      <c r="F9" s="69"/>
      <c r="G9" s="77"/>
      <c r="H9" s="78"/>
      <c r="I9" s="79"/>
      <c r="J9" s="79"/>
      <c r="L9" s="94"/>
      <c r="M9" s="93"/>
      <c r="N9" s="61"/>
      <c r="O9" s="61"/>
      <c r="P9" s="386"/>
      <c r="Q9" s="386"/>
      <c r="R9" s="197"/>
      <c r="S9" s="197"/>
    </row>
    <row r="10" spans="1:255" ht="14.1" customHeight="1">
      <c r="A10" s="191" t="s">
        <v>4</v>
      </c>
      <c r="B10" s="74">
        <v>268.2</v>
      </c>
      <c r="C10" s="75">
        <v>94.7</v>
      </c>
      <c r="D10" s="75">
        <v>2.1</v>
      </c>
      <c r="E10" s="76">
        <v>87.1</v>
      </c>
      <c r="F10" s="75">
        <v>804.6</v>
      </c>
      <c r="G10" s="75">
        <v>53</v>
      </c>
      <c r="H10" s="80">
        <v>2372</v>
      </c>
      <c r="I10" s="79">
        <v>5653.6</v>
      </c>
      <c r="J10" s="79">
        <v>3.2</v>
      </c>
      <c r="K10" s="88"/>
      <c r="L10" s="94"/>
      <c r="M10" s="93"/>
      <c r="N10" s="61"/>
      <c r="O10" s="61"/>
      <c r="P10" s="386"/>
      <c r="Q10" s="386"/>
      <c r="R10" s="197"/>
      <c r="S10" s="197"/>
    </row>
    <row r="11" spans="1:255" ht="14.1" customHeight="1">
      <c r="A11" s="191" t="s">
        <v>5</v>
      </c>
      <c r="B11" s="74">
        <v>375.9</v>
      </c>
      <c r="C11" s="75">
        <v>84.3</v>
      </c>
      <c r="D11" s="75">
        <v>8.6</v>
      </c>
      <c r="E11" s="76">
        <v>720.1</v>
      </c>
      <c r="F11" s="75">
        <v>271.8</v>
      </c>
      <c r="G11" s="75">
        <v>22</v>
      </c>
      <c r="H11" s="80">
        <v>598</v>
      </c>
      <c r="I11" s="79">
        <v>31648.2</v>
      </c>
      <c r="J11" s="79">
        <v>8.4</v>
      </c>
      <c r="K11" s="88"/>
      <c r="L11" s="94"/>
      <c r="M11" s="93"/>
      <c r="N11" s="61"/>
      <c r="O11" s="61"/>
      <c r="P11" s="386"/>
      <c r="Q11" s="386"/>
      <c r="R11" s="197"/>
      <c r="S11" s="197"/>
    </row>
    <row r="12" spans="1:255" ht="14.1" customHeight="1">
      <c r="A12" s="73" t="s">
        <v>371</v>
      </c>
      <c r="B12" s="68">
        <v>377.5</v>
      </c>
      <c r="C12" s="69">
        <v>99.5</v>
      </c>
      <c r="D12" s="69">
        <v>7.1</v>
      </c>
      <c r="E12" s="70">
        <v>100.2</v>
      </c>
      <c r="F12" s="69">
        <v>1983.3</v>
      </c>
      <c r="G12" s="69">
        <v>29.7</v>
      </c>
      <c r="H12" s="71">
        <v>3193</v>
      </c>
      <c r="I12" s="72">
        <v>9906.7000000000007</v>
      </c>
      <c r="J12" s="72">
        <v>32.299999999999997</v>
      </c>
      <c r="K12" s="88"/>
      <c r="L12" s="94"/>
      <c r="M12" s="93"/>
      <c r="N12" s="61"/>
      <c r="O12" s="61"/>
      <c r="P12" s="386"/>
      <c r="Q12" s="386"/>
      <c r="R12" s="197"/>
      <c r="S12" s="197"/>
    </row>
    <row r="13" spans="1:255" ht="14.1" customHeight="1">
      <c r="A13" s="190" t="s">
        <v>90</v>
      </c>
      <c r="B13" s="74"/>
      <c r="C13" s="75"/>
      <c r="D13" s="75"/>
      <c r="E13" s="76"/>
      <c r="F13" s="69"/>
      <c r="G13" s="77"/>
      <c r="H13" s="78"/>
      <c r="I13" s="79"/>
      <c r="J13" s="79"/>
      <c r="L13" s="94"/>
      <c r="M13" s="93"/>
      <c r="N13" s="61"/>
      <c r="O13" s="61"/>
      <c r="P13" s="386"/>
      <c r="Q13" s="386"/>
      <c r="R13" s="197"/>
      <c r="S13" s="197"/>
    </row>
    <row r="14" spans="1:255" ht="14.1" customHeight="1">
      <c r="A14" s="191" t="s">
        <v>11</v>
      </c>
      <c r="B14" s="74">
        <v>225.6</v>
      </c>
      <c r="C14" s="75">
        <v>99.8</v>
      </c>
      <c r="D14" s="75">
        <v>4</v>
      </c>
      <c r="E14" s="76">
        <v>61</v>
      </c>
      <c r="F14" s="75">
        <v>943.1</v>
      </c>
      <c r="G14" s="75">
        <v>31.6</v>
      </c>
      <c r="H14" s="80">
        <v>2703</v>
      </c>
      <c r="I14" s="79">
        <v>4150.3</v>
      </c>
      <c r="J14" s="79">
        <v>20.7</v>
      </c>
      <c r="K14" s="88"/>
      <c r="L14" s="94"/>
      <c r="M14" s="93"/>
      <c r="N14" s="61"/>
      <c r="O14" s="61"/>
      <c r="P14" s="386"/>
      <c r="Q14" s="386"/>
      <c r="R14" s="197"/>
      <c r="S14" s="197"/>
    </row>
    <row r="15" spans="1:255" ht="14.1" customHeight="1">
      <c r="A15" s="191" t="s">
        <v>12</v>
      </c>
      <c r="B15" s="74">
        <v>113.7</v>
      </c>
      <c r="C15" s="75">
        <v>98.7</v>
      </c>
      <c r="D15" s="75">
        <v>2.2999999999999998</v>
      </c>
      <c r="E15" s="76">
        <v>30.5</v>
      </c>
      <c r="F15" s="75">
        <v>500</v>
      </c>
      <c r="G15" s="75">
        <v>21.8</v>
      </c>
      <c r="H15" s="80">
        <v>2932</v>
      </c>
      <c r="I15" s="79">
        <v>5108.8999999999996</v>
      </c>
      <c r="J15" s="79">
        <v>45.7</v>
      </c>
      <c r="K15" s="88"/>
      <c r="L15" s="94"/>
      <c r="M15" s="93"/>
      <c r="N15" s="61"/>
      <c r="O15" s="61"/>
      <c r="P15" s="386"/>
      <c r="Q15" s="386"/>
      <c r="R15" s="197"/>
      <c r="S15" s="197"/>
    </row>
    <row r="16" spans="1:255" ht="14.1" customHeight="1">
      <c r="A16" s="191" t="s">
        <v>10</v>
      </c>
      <c r="B16" s="74">
        <v>38.200000000000003</v>
      </c>
      <c r="C16" s="75">
        <v>99.7</v>
      </c>
      <c r="D16" s="75">
        <v>0.9</v>
      </c>
      <c r="E16" s="76">
        <v>8.6999999999999993</v>
      </c>
      <c r="F16" s="75">
        <v>540.29999999999995</v>
      </c>
      <c r="G16" s="75">
        <v>38.6</v>
      </c>
      <c r="H16" s="80">
        <v>5313</v>
      </c>
      <c r="I16" s="79">
        <v>647.5</v>
      </c>
      <c r="J16" s="79">
        <v>1.7</v>
      </c>
      <c r="K16" s="88"/>
      <c r="L16" s="94"/>
      <c r="M16" s="93"/>
      <c r="N16" s="61"/>
      <c r="O16" s="61"/>
      <c r="P16" s="386"/>
      <c r="Q16" s="386"/>
      <c r="R16" s="197"/>
      <c r="S16" s="197"/>
    </row>
    <row r="17" spans="1:19" ht="14.1" customHeight="1">
      <c r="A17" s="73" t="s">
        <v>91</v>
      </c>
      <c r="B17" s="68">
        <v>232</v>
      </c>
      <c r="C17" s="69">
        <v>98.1</v>
      </c>
      <c r="D17" s="69">
        <v>3</v>
      </c>
      <c r="E17" s="70">
        <v>74.099999999999994</v>
      </c>
      <c r="F17" s="69">
        <v>631.29999999999995</v>
      </c>
      <c r="G17" s="5">
        <v>21.5</v>
      </c>
      <c r="H17" s="78">
        <v>1622</v>
      </c>
      <c r="I17" s="72">
        <v>36893.199999999997</v>
      </c>
      <c r="J17" s="72">
        <v>1.2</v>
      </c>
      <c r="K17" s="88"/>
      <c r="L17" s="94"/>
      <c r="M17" s="93"/>
      <c r="N17" s="61"/>
      <c r="O17" s="61"/>
      <c r="P17" s="386"/>
      <c r="Q17" s="386"/>
      <c r="R17" s="197"/>
      <c r="S17" s="197"/>
    </row>
    <row r="18" spans="1:19" ht="14.1" customHeight="1">
      <c r="A18" s="190" t="s">
        <v>92</v>
      </c>
      <c r="B18" s="74"/>
      <c r="C18" s="75"/>
      <c r="D18" s="75"/>
      <c r="E18" s="76"/>
      <c r="F18" s="69"/>
      <c r="G18" s="75"/>
      <c r="H18" s="80"/>
      <c r="I18" s="79"/>
      <c r="J18" s="79"/>
      <c r="L18" s="94"/>
      <c r="M18" s="93"/>
      <c r="N18" s="61"/>
      <c r="O18" s="61"/>
      <c r="P18" s="386"/>
      <c r="Q18" s="386"/>
      <c r="R18" s="197"/>
      <c r="S18" s="197"/>
    </row>
    <row r="19" spans="1:19" ht="14.1" customHeight="1">
      <c r="A19" s="191" t="s">
        <v>13</v>
      </c>
      <c r="B19" s="74">
        <v>170.7</v>
      </c>
      <c r="C19" s="75">
        <v>97.5</v>
      </c>
      <c r="D19" s="75">
        <v>1.9</v>
      </c>
      <c r="E19" s="76">
        <v>31.9</v>
      </c>
      <c r="F19" s="75">
        <v>371.5</v>
      </c>
      <c r="G19" s="75">
        <v>18.600000000000001</v>
      </c>
      <c r="H19" s="80">
        <v>1280</v>
      </c>
      <c r="I19" s="79">
        <v>35245.4</v>
      </c>
      <c r="J19" s="79">
        <v>1.2</v>
      </c>
      <c r="K19" s="88"/>
      <c r="L19" s="94"/>
      <c r="M19" s="93"/>
      <c r="N19" s="61"/>
      <c r="O19" s="61"/>
      <c r="P19" s="386"/>
      <c r="Q19" s="386"/>
      <c r="R19" s="197"/>
      <c r="S19" s="197"/>
    </row>
    <row r="20" spans="1:19" ht="14.1" customHeight="1">
      <c r="A20" s="191" t="s">
        <v>14</v>
      </c>
      <c r="B20" s="74">
        <v>61.4</v>
      </c>
      <c r="C20" s="75">
        <v>99.9</v>
      </c>
      <c r="D20" s="75">
        <v>1.1000000000000001</v>
      </c>
      <c r="E20" s="76">
        <v>42.1</v>
      </c>
      <c r="F20" s="75">
        <v>259.8</v>
      </c>
      <c r="G20" s="75">
        <v>27.6</v>
      </c>
      <c r="H20" s="80">
        <v>2624</v>
      </c>
      <c r="I20" s="79">
        <v>1647.8</v>
      </c>
      <c r="J20" s="79">
        <v>0.4</v>
      </c>
      <c r="K20" s="88"/>
      <c r="L20" s="94"/>
      <c r="M20" s="93"/>
      <c r="N20" s="61"/>
      <c r="O20" s="61"/>
      <c r="P20" s="386"/>
      <c r="Q20" s="386"/>
      <c r="R20" s="197"/>
      <c r="S20" s="197"/>
    </row>
    <row r="21" spans="1:19" ht="14.1" customHeight="1">
      <c r="A21" s="189" t="s">
        <v>93</v>
      </c>
      <c r="B21" s="68">
        <v>323.7</v>
      </c>
      <c r="C21" s="69">
        <v>99.1</v>
      </c>
      <c r="D21" s="69">
        <v>4.3</v>
      </c>
      <c r="E21" s="70">
        <v>78.599999999999994</v>
      </c>
      <c r="F21" s="69">
        <v>2297.1999999999998</v>
      </c>
      <c r="G21" s="69">
        <v>38</v>
      </c>
      <c r="H21" s="71">
        <v>3933</v>
      </c>
      <c r="I21" s="72">
        <v>4482.2</v>
      </c>
      <c r="J21" s="72">
        <v>1.3</v>
      </c>
      <c r="K21" s="88"/>
      <c r="L21" s="94"/>
      <c r="M21" s="93"/>
      <c r="N21" s="61"/>
      <c r="O21" s="61"/>
      <c r="P21" s="386"/>
      <c r="Q21" s="386"/>
      <c r="R21" s="197"/>
      <c r="S21" s="197"/>
    </row>
    <row r="22" spans="1:19" ht="14.1" customHeight="1">
      <c r="A22" s="190" t="s">
        <v>90</v>
      </c>
      <c r="B22" s="74"/>
      <c r="C22" s="75"/>
      <c r="D22" s="69"/>
      <c r="E22" s="70"/>
      <c r="F22" s="69"/>
      <c r="G22" s="69"/>
      <c r="H22" s="71"/>
      <c r="I22" s="79"/>
      <c r="J22" s="79"/>
      <c r="L22" s="94"/>
      <c r="M22" s="93"/>
      <c r="N22" s="61"/>
      <c r="O22" s="61"/>
      <c r="P22" s="386"/>
      <c r="Q22" s="386"/>
      <c r="R22" s="197"/>
      <c r="S22" s="197"/>
    </row>
    <row r="23" spans="1:19" ht="14.1" customHeight="1">
      <c r="A23" s="191" t="s">
        <v>17</v>
      </c>
      <c r="B23" s="74">
        <v>135</v>
      </c>
      <c r="C23" s="75">
        <v>98.9</v>
      </c>
      <c r="D23" s="75">
        <v>2</v>
      </c>
      <c r="E23" s="76">
        <v>48.6</v>
      </c>
      <c r="F23" s="75">
        <v>569.6</v>
      </c>
      <c r="G23" s="65">
        <v>31.7</v>
      </c>
      <c r="H23" s="81">
        <v>2735</v>
      </c>
      <c r="I23" s="79">
        <v>1829.7</v>
      </c>
      <c r="J23" s="79">
        <v>0.9</v>
      </c>
      <c r="K23" s="88"/>
      <c r="L23" s="94"/>
      <c r="M23" s="93"/>
      <c r="N23" s="61"/>
      <c r="O23" s="61"/>
      <c r="P23" s="197"/>
      <c r="Q23" s="197"/>
      <c r="R23" s="197"/>
      <c r="S23" s="197"/>
    </row>
    <row r="24" spans="1:19" ht="14.1" customHeight="1">
      <c r="A24" s="191" t="s">
        <v>16</v>
      </c>
      <c r="B24" s="74">
        <v>53.1</v>
      </c>
      <c r="C24" s="75">
        <v>97.2</v>
      </c>
      <c r="D24" s="75">
        <v>0.8</v>
      </c>
      <c r="E24" s="76">
        <v>9.6999999999999993</v>
      </c>
      <c r="F24" s="75">
        <v>1129.9000000000001</v>
      </c>
      <c r="G24" s="75">
        <v>46.7</v>
      </c>
      <c r="H24" s="80">
        <v>7879</v>
      </c>
      <c r="I24" s="79">
        <v>961.5</v>
      </c>
      <c r="J24" s="116" t="s">
        <v>2</v>
      </c>
      <c r="K24" s="88"/>
      <c r="L24" s="61"/>
      <c r="M24" s="93"/>
      <c r="N24" s="61"/>
      <c r="O24" s="61"/>
      <c r="P24" s="197"/>
      <c r="Q24" s="197"/>
      <c r="R24" s="197"/>
      <c r="S24" s="197"/>
    </row>
    <row r="25" spans="1:19" ht="14.1" customHeight="1">
      <c r="A25" s="191" t="s">
        <v>15</v>
      </c>
      <c r="B25" s="74">
        <v>135.6</v>
      </c>
      <c r="C25" s="75">
        <v>100</v>
      </c>
      <c r="D25" s="75">
        <v>1.5</v>
      </c>
      <c r="E25" s="76">
        <v>20.3</v>
      </c>
      <c r="F25" s="75">
        <v>597.70000000000005</v>
      </c>
      <c r="G25" s="75">
        <v>32.6</v>
      </c>
      <c r="H25" s="80">
        <v>2572</v>
      </c>
      <c r="I25" s="79">
        <v>1691</v>
      </c>
      <c r="J25" s="79">
        <v>2.4</v>
      </c>
      <c r="K25" s="88"/>
      <c r="L25" s="61"/>
      <c r="M25" s="93"/>
      <c r="N25" s="61"/>
      <c r="O25" s="61"/>
      <c r="P25" s="197"/>
      <c r="Q25" s="197"/>
      <c r="R25" s="197"/>
      <c r="S25" s="197"/>
    </row>
    <row r="26" spans="1:19" ht="14.1" customHeight="1">
      <c r="A26" s="189" t="s">
        <v>94</v>
      </c>
      <c r="B26" s="68">
        <v>173.9</v>
      </c>
      <c r="C26" s="69">
        <v>89.1</v>
      </c>
      <c r="D26" s="69">
        <v>4.0999999999999996</v>
      </c>
      <c r="E26" s="70">
        <v>190.5</v>
      </c>
      <c r="F26" s="69">
        <v>1120.0999999999999</v>
      </c>
      <c r="G26" s="69">
        <v>37.4</v>
      </c>
      <c r="H26" s="71">
        <v>3008</v>
      </c>
      <c r="I26" s="72">
        <v>11346.2</v>
      </c>
      <c r="J26" s="72">
        <v>64.2</v>
      </c>
      <c r="K26" s="88"/>
      <c r="L26" s="61"/>
      <c r="M26" s="93"/>
      <c r="N26" s="61"/>
      <c r="O26" s="61"/>
      <c r="P26" s="197"/>
      <c r="Q26" s="197"/>
      <c r="R26" s="197"/>
      <c r="S26" s="197"/>
    </row>
    <row r="27" spans="1:19" ht="14.1" customHeight="1">
      <c r="A27" s="190" t="s">
        <v>90</v>
      </c>
      <c r="B27" s="74"/>
      <c r="C27" s="75"/>
      <c r="D27" s="69"/>
      <c r="E27" s="70"/>
      <c r="F27" s="69"/>
      <c r="G27" s="69"/>
      <c r="H27" s="71"/>
      <c r="I27" s="79"/>
      <c r="J27" s="79"/>
      <c r="L27" s="61"/>
      <c r="M27" s="93"/>
      <c r="N27" s="61"/>
      <c r="O27" s="61"/>
      <c r="P27" s="197"/>
      <c r="Q27" s="197"/>
      <c r="R27" s="197"/>
      <c r="S27" s="197"/>
    </row>
    <row r="28" spans="1:19" ht="14.1" customHeight="1">
      <c r="A28" s="191" t="s">
        <v>3</v>
      </c>
      <c r="B28" s="74">
        <v>93.4</v>
      </c>
      <c r="C28" s="75">
        <v>96.3</v>
      </c>
      <c r="D28" s="75">
        <v>2.2999999999999998</v>
      </c>
      <c r="E28" s="76">
        <v>117.7</v>
      </c>
      <c r="F28" s="75">
        <v>358.4</v>
      </c>
      <c r="G28" s="8">
        <v>19.7</v>
      </c>
      <c r="H28" s="81">
        <v>1447</v>
      </c>
      <c r="I28" s="79">
        <v>7006.2</v>
      </c>
      <c r="J28" s="79">
        <v>77.900000000000006</v>
      </c>
      <c r="K28" s="88"/>
      <c r="L28" s="61"/>
      <c r="M28" s="93"/>
      <c r="N28" s="61"/>
      <c r="O28" s="61"/>
    </row>
    <row r="29" spans="1:19" ht="14.1" customHeight="1">
      <c r="A29" s="191" t="s">
        <v>9</v>
      </c>
      <c r="B29" s="74">
        <v>80.599999999999994</v>
      </c>
      <c r="C29" s="75">
        <v>80.8</v>
      </c>
      <c r="D29" s="75">
        <v>1.8</v>
      </c>
      <c r="E29" s="76">
        <v>72.8</v>
      </c>
      <c r="F29" s="75">
        <v>761.7</v>
      </c>
      <c r="G29" s="75">
        <v>65</v>
      </c>
      <c r="H29" s="80">
        <v>6104</v>
      </c>
      <c r="I29" s="79">
        <v>4340</v>
      </c>
      <c r="J29" s="79">
        <v>42.1</v>
      </c>
      <c r="K29" s="88"/>
      <c r="L29" s="61"/>
      <c r="M29" s="93"/>
      <c r="N29" s="61"/>
      <c r="O29" s="61"/>
    </row>
    <row r="30" spans="1:19" ht="14.1" customHeight="1">
      <c r="A30" s="189" t="s">
        <v>95</v>
      </c>
      <c r="B30" s="68">
        <v>183.9</v>
      </c>
      <c r="C30" s="69">
        <v>99.3</v>
      </c>
      <c r="D30" s="69">
        <v>3.7</v>
      </c>
      <c r="E30" s="70">
        <v>46</v>
      </c>
      <c r="F30" s="69">
        <v>2010.8</v>
      </c>
      <c r="G30" s="69">
        <v>31.8</v>
      </c>
      <c r="H30" s="71">
        <v>3696</v>
      </c>
      <c r="I30" s="72">
        <v>8267.2000000000007</v>
      </c>
      <c r="J30" s="72">
        <v>36.6</v>
      </c>
      <c r="K30" s="88"/>
      <c r="L30" s="61"/>
      <c r="M30" s="93"/>
      <c r="N30" s="61"/>
      <c r="O30" s="61"/>
    </row>
    <row r="31" spans="1:19" ht="14.1" customHeight="1">
      <c r="A31" s="190" t="s">
        <v>85</v>
      </c>
      <c r="B31" s="74"/>
      <c r="C31" s="75"/>
      <c r="D31" s="69"/>
      <c r="E31" s="70"/>
      <c r="F31" s="69"/>
      <c r="G31" s="69"/>
      <c r="H31" s="71"/>
      <c r="I31" s="79"/>
      <c r="J31" s="79"/>
      <c r="L31" s="61"/>
      <c r="M31" s="93"/>
      <c r="N31" s="61"/>
      <c r="O31" s="61"/>
    </row>
    <row r="32" spans="1:19" ht="14.1" customHeight="1">
      <c r="A32" s="192" t="s">
        <v>6</v>
      </c>
      <c r="B32" s="74">
        <v>70.3</v>
      </c>
      <c r="C32" s="75">
        <v>99.7</v>
      </c>
      <c r="D32" s="75">
        <v>1.7</v>
      </c>
      <c r="E32" s="76">
        <v>20.5</v>
      </c>
      <c r="F32" s="75">
        <v>570.70000000000005</v>
      </c>
      <c r="G32" s="8">
        <v>22.7</v>
      </c>
      <c r="H32" s="82">
        <v>2684</v>
      </c>
      <c r="I32" s="79">
        <v>6385.9</v>
      </c>
      <c r="J32" s="79">
        <v>47.4</v>
      </c>
      <c r="K32" s="88"/>
      <c r="L32" s="61"/>
      <c r="M32" s="93"/>
      <c r="N32" s="61"/>
      <c r="O32" s="61"/>
    </row>
    <row r="33" spans="1:15" ht="14.1" customHeight="1">
      <c r="A33" s="192" t="s">
        <v>7</v>
      </c>
      <c r="B33" s="74">
        <v>72.5</v>
      </c>
      <c r="C33" s="75">
        <v>98.6</v>
      </c>
      <c r="D33" s="75">
        <v>1.3</v>
      </c>
      <c r="E33" s="76">
        <v>16.399999999999999</v>
      </c>
      <c r="F33" s="75">
        <v>801.2</v>
      </c>
      <c r="G33" s="75">
        <v>44.9</v>
      </c>
      <c r="H33" s="80">
        <v>3763</v>
      </c>
      <c r="I33" s="79">
        <v>805.3</v>
      </c>
      <c r="J33" s="9">
        <v>0</v>
      </c>
      <c r="K33" s="88"/>
      <c r="L33" s="61"/>
      <c r="M33" s="93"/>
      <c r="N33" s="61"/>
      <c r="O33" s="61"/>
    </row>
    <row r="34" spans="1:15" ht="14.1" customHeight="1">
      <c r="A34" s="191" t="s">
        <v>8</v>
      </c>
      <c r="B34" s="74">
        <v>41.1</v>
      </c>
      <c r="C34" s="75">
        <v>100</v>
      </c>
      <c r="D34" s="75">
        <v>0.7</v>
      </c>
      <c r="E34" s="76">
        <v>9.1</v>
      </c>
      <c r="F34" s="75">
        <v>638.79999999999995</v>
      </c>
      <c r="G34" s="75">
        <v>31.6</v>
      </c>
      <c r="H34" s="80">
        <v>5393</v>
      </c>
      <c r="I34" s="79">
        <v>1076</v>
      </c>
      <c r="J34" s="116" t="s">
        <v>2</v>
      </c>
      <c r="K34" s="88"/>
      <c r="L34" s="61"/>
      <c r="M34" s="93"/>
      <c r="N34" s="61"/>
      <c r="O34" s="61"/>
    </row>
    <row r="35" spans="1:15" ht="14.1" customHeight="1">
      <c r="A35" s="73" t="s">
        <v>96</v>
      </c>
      <c r="B35" s="218">
        <v>262.60000000000002</v>
      </c>
      <c r="C35" s="219">
        <v>98.5</v>
      </c>
      <c r="D35" s="220">
        <v>2.7</v>
      </c>
      <c r="E35" s="220">
        <v>82.3</v>
      </c>
      <c r="F35" s="221">
        <v>1056.5</v>
      </c>
      <c r="G35" s="221">
        <v>29.7</v>
      </c>
      <c r="H35" s="222">
        <v>1962</v>
      </c>
      <c r="I35" s="223">
        <v>5595.5</v>
      </c>
      <c r="J35" s="223">
        <v>1.1000000000000001</v>
      </c>
      <c r="K35" s="88"/>
      <c r="L35" s="61"/>
      <c r="M35" s="93"/>
      <c r="N35" s="61"/>
      <c r="O35" s="61"/>
    </row>
    <row r="36" spans="1:15" ht="14.1" customHeight="1">
      <c r="A36" s="190" t="s">
        <v>90</v>
      </c>
      <c r="B36" s="83"/>
      <c r="C36" s="10"/>
      <c r="D36" s="8"/>
      <c r="E36" s="8"/>
      <c r="F36" s="69"/>
      <c r="G36" s="10"/>
      <c r="H36" s="8"/>
      <c r="I36" s="7"/>
      <c r="J36" s="7"/>
      <c r="L36" s="61"/>
      <c r="M36" s="93"/>
      <c r="N36" s="61"/>
      <c r="O36" s="61"/>
    </row>
    <row r="37" spans="1:15" ht="14.1" customHeight="1">
      <c r="A37" s="84" t="s">
        <v>56</v>
      </c>
      <c r="B37" s="74">
        <v>158.69999999999999</v>
      </c>
      <c r="C37" s="75">
        <v>99.8</v>
      </c>
      <c r="D37" s="8">
        <v>0.8</v>
      </c>
      <c r="E37" s="8">
        <v>21.2</v>
      </c>
      <c r="F37" s="75">
        <v>260.3</v>
      </c>
      <c r="G37" s="8">
        <v>42.6</v>
      </c>
      <c r="H37" s="82">
        <v>859</v>
      </c>
      <c r="I37" s="9">
        <v>3694</v>
      </c>
      <c r="J37" s="116" t="s">
        <v>2</v>
      </c>
      <c r="L37" s="61"/>
      <c r="M37" s="93"/>
      <c r="N37" s="61"/>
      <c r="O37" s="61"/>
    </row>
    <row r="38" spans="1:15" ht="14.1" customHeight="1">
      <c r="A38" s="84" t="s">
        <v>57</v>
      </c>
      <c r="B38" s="74">
        <v>103.9</v>
      </c>
      <c r="C38" s="75">
        <v>96.5</v>
      </c>
      <c r="D38" s="8">
        <v>2</v>
      </c>
      <c r="E38" s="8">
        <v>61</v>
      </c>
      <c r="F38" s="75">
        <v>796.2</v>
      </c>
      <c r="G38" s="8">
        <v>27</v>
      </c>
      <c r="H38" s="80">
        <v>3383</v>
      </c>
      <c r="I38" s="7">
        <v>1901.5</v>
      </c>
      <c r="J38" s="7">
        <v>3.2</v>
      </c>
      <c r="K38" s="88"/>
      <c r="L38" s="61"/>
      <c r="M38" s="93"/>
      <c r="N38" s="61"/>
      <c r="O38" s="61"/>
    </row>
    <row r="39" spans="1:15" ht="9.75" customHeight="1">
      <c r="A39" s="199"/>
      <c r="D39" s="117"/>
      <c r="E39" s="117"/>
      <c r="F39" s="118"/>
      <c r="H39" s="60"/>
      <c r="L39" s="61"/>
      <c r="M39" s="61"/>
      <c r="N39" s="61"/>
      <c r="O39" s="61"/>
    </row>
    <row r="40" spans="1:15" s="216" customFormat="1">
      <c r="A40" s="199" t="s">
        <v>86</v>
      </c>
      <c r="B40" s="60"/>
      <c r="C40" s="60"/>
      <c r="D40" s="60"/>
      <c r="E40" s="60"/>
      <c r="F40" s="199"/>
      <c r="G40" s="199"/>
      <c r="H40" s="199"/>
      <c r="I40" s="87"/>
      <c r="J40" s="87"/>
      <c r="K40" s="87"/>
      <c r="L40" s="153"/>
      <c r="M40" s="153"/>
      <c r="N40" s="153"/>
      <c r="O40" s="153"/>
    </row>
    <row r="41" spans="1:15" s="216" customFormat="1">
      <c r="A41" s="199" t="s">
        <v>59</v>
      </c>
      <c r="B41" s="60"/>
      <c r="C41" s="60"/>
      <c r="D41" s="60"/>
      <c r="E41" s="60"/>
      <c r="F41" s="199"/>
      <c r="G41" s="199"/>
      <c r="H41" s="199"/>
      <c r="I41" s="87"/>
      <c r="J41" s="87"/>
      <c r="K41" s="87"/>
      <c r="L41" s="153"/>
      <c r="M41" s="153"/>
      <c r="N41" s="153"/>
      <c r="O41" s="153"/>
    </row>
    <row r="42" spans="1:15" s="216" customFormat="1">
      <c r="A42" s="199" t="s">
        <v>60</v>
      </c>
      <c r="B42" s="199"/>
      <c r="C42" s="199"/>
      <c r="D42" s="199"/>
      <c r="E42" s="199"/>
      <c r="F42" s="199"/>
      <c r="G42" s="199"/>
      <c r="H42" s="199"/>
      <c r="I42" s="86"/>
      <c r="J42" s="86"/>
      <c r="K42" s="87"/>
      <c r="L42" s="153"/>
      <c r="M42" s="153"/>
      <c r="N42" s="153"/>
      <c r="O42" s="153"/>
    </row>
    <row r="43" spans="1:15" s="216" customFormat="1">
      <c r="A43" s="199" t="s">
        <v>377</v>
      </c>
      <c r="B43" s="199"/>
      <c r="C43" s="199"/>
      <c r="D43" s="199"/>
      <c r="E43" s="199"/>
      <c r="F43" s="199"/>
      <c r="G43" s="199"/>
      <c r="H43" s="199"/>
      <c r="I43" s="86"/>
      <c r="J43" s="86"/>
      <c r="K43" s="87"/>
      <c r="L43" s="153"/>
      <c r="M43" s="153"/>
      <c r="N43" s="153"/>
      <c r="O43" s="153"/>
    </row>
    <row r="44" spans="1:15">
      <c r="A44" s="199"/>
      <c r="L44" s="61"/>
      <c r="M44" s="61"/>
      <c r="N44" s="61"/>
      <c r="O44" s="61"/>
    </row>
    <row r="45" spans="1:15">
      <c r="A45" s="199"/>
      <c r="B45" s="117"/>
      <c r="C45" s="117"/>
      <c r="D45" s="117"/>
      <c r="E45" s="117"/>
      <c r="F45" s="117"/>
      <c r="G45" s="117"/>
      <c r="H45" s="117"/>
      <c r="I45" s="117"/>
      <c r="J45" s="117"/>
    </row>
    <row r="46" spans="1:15">
      <c r="A46" s="199"/>
    </row>
    <row r="47" spans="1:15">
      <c r="A47" s="199"/>
    </row>
    <row r="48" spans="1:15">
      <c r="A48" s="199"/>
    </row>
    <row r="49" spans="1:1">
      <c r="A49" s="199"/>
    </row>
    <row r="50" spans="1:1">
      <c r="A50" s="199"/>
    </row>
    <row r="51" spans="1:1">
      <c r="A51" s="199"/>
    </row>
    <row r="52" spans="1:1">
      <c r="A52" s="199"/>
    </row>
    <row r="53" spans="1:1">
      <c r="A53" s="199"/>
    </row>
    <row r="54" spans="1:1">
      <c r="A54" s="199"/>
    </row>
    <row r="55" spans="1:1">
      <c r="A55" s="199"/>
    </row>
    <row r="56" spans="1:1">
      <c r="A56" s="199"/>
    </row>
    <row r="57" spans="1:1">
      <c r="A57" s="199"/>
    </row>
    <row r="58" spans="1:1">
      <c r="A58" s="199"/>
    </row>
    <row r="59" spans="1:1">
      <c r="A59" s="199"/>
    </row>
    <row r="60" spans="1:1">
      <c r="A60" s="199"/>
    </row>
    <row r="61" spans="1:1">
      <c r="A61" s="199"/>
    </row>
    <row r="62" spans="1:1">
      <c r="A62" s="199"/>
    </row>
    <row r="63" spans="1:1">
      <c r="A63" s="199"/>
    </row>
    <row r="64" spans="1:1">
      <c r="A64" s="199"/>
    </row>
    <row r="65" spans="1:1">
      <c r="A65" s="199"/>
    </row>
    <row r="66" spans="1:1">
      <c r="A66" s="199"/>
    </row>
    <row r="67" spans="1:1">
      <c r="A67" s="199"/>
    </row>
    <row r="68" spans="1:1">
      <c r="A68" s="199"/>
    </row>
    <row r="69" spans="1:1">
      <c r="A69" s="199"/>
    </row>
    <row r="70" spans="1:1">
      <c r="A70" s="199"/>
    </row>
    <row r="71" spans="1:1">
      <c r="A71" s="199"/>
    </row>
    <row r="72" spans="1:1">
      <c r="A72" s="199"/>
    </row>
    <row r="73" spans="1:1">
      <c r="A73" s="199"/>
    </row>
    <row r="74" spans="1:1">
      <c r="A74" s="199"/>
    </row>
    <row r="75" spans="1:1">
      <c r="A75" s="199"/>
    </row>
    <row r="76" spans="1:1">
      <c r="A76" s="199"/>
    </row>
    <row r="77" spans="1:1">
      <c r="A77" s="199"/>
    </row>
    <row r="78" spans="1:1">
      <c r="A78" s="199"/>
    </row>
    <row r="79" spans="1:1">
      <c r="A79" s="199"/>
    </row>
  </sheetData>
  <mergeCells count="5">
    <mergeCell ref="A4:A5"/>
    <mergeCell ref="B4:C4"/>
    <mergeCell ref="F4:H4"/>
    <mergeCell ref="I4:J4"/>
    <mergeCell ref="D4:E4"/>
  </mergeCells>
  <phoneticPr fontId="3" type="noConversion"/>
  <pageMargins left="0.19685039370078741" right="0" top="0.98425196850393704" bottom="0.39370078740157483" header="0.51181102362204722" footer="0.51181102362204722"/>
  <pageSetup paperSize="9" scale="80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1">
    <tabColor theme="3" tint="0.79998168889431442"/>
  </sheetPr>
  <dimension ref="A1:J38"/>
  <sheetViews>
    <sheetView workbookViewId="0"/>
  </sheetViews>
  <sheetFormatPr defaultColWidth="8.5703125" defaultRowHeight="12.75"/>
  <cols>
    <col min="1" max="1" width="53.140625" style="195" customWidth="1"/>
    <col min="2" max="3" width="8.7109375" style="195" customWidth="1"/>
    <col min="4" max="4" width="11.42578125" style="199" customWidth="1"/>
    <col min="5" max="7" width="8.7109375" style="195" customWidth="1"/>
    <col min="8" max="8" width="10.42578125" style="199" customWidth="1"/>
    <col min="9" max="9" width="8.7109375" style="195" customWidth="1"/>
    <col min="10" max="231" width="8.5703125" style="195"/>
    <col min="232" max="232" width="31.140625" style="195" customWidth="1"/>
    <col min="233" max="234" width="8.7109375" style="195" customWidth="1"/>
    <col min="235" max="235" width="11.42578125" style="195" customWidth="1"/>
    <col min="236" max="238" width="8.7109375" style="195" customWidth="1"/>
    <col min="239" max="239" width="10.42578125" style="195" customWidth="1"/>
    <col min="240" max="240" width="8.7109375" style="195" customWidth="1"/>
    <col min="241" max="487" width="8.5703125" style="195"/>
    <col min="488" max="488" width="31.140625" style="195" customWidth="1"/>
    <col min="489" max="490" width="8.7109375" style="195" customWidth="1"/>
    <col min="491" max="491" width="11.42578125" style="195" customWidth="1"/>
    <col min="492" max="494" width="8.7109375" style="195" customWidth="1"/>
    <col min="495" max="495" width="10.42578125" style="195" customWidth="1"/>
    <col min="496" max="496" width="8.7109375" style="195" customWidth="1"/>
    <col min="497" max="743" width="8.5703125" style="195"/>
    <col min="744" max="744" width="31.140625" style="195" customWidth="1"/>
    <col min="745" max="746" width="8.7109375" style="195" customWidth="1"/>
    <col min="747" max="747" width="11.42578125" style="195" customWidth="1"/>
    <col min="748" max="750" width="8.7109375" style="195" customWidth="1"/>
    <col min="751" max="751" width="10.42578125" style="195" customWidth="1"/>
    <col min="752" max="752" width="8.7109375" style="195" customWidth="1"/>
    <col min="753" max="999" width="8.5703125" style="195"/>
    <col min="1000" max="1000" width="31.140625" style="195" customWidth="1"/>
    <col min="1001" max="1002" width="8.7109375" style="195" customWidth="1"/>
    <col min="1003" max="1003" width="11.42578125" style="195" customWidth="1"/>
    <col min="1004" max="1006" width="8.7109375" style="195" customWidth="1"/>
    <col min="1007" max="1007" width="10.42578125" style="195" customWidth="1"/>
    <col min="1008" max="1008" width="8.7109375" style="195" customWidth="1"/>
    <col min="1009" max="1255" width="8.5703125" style="195"/>
    <col min="1256" max="1256" width="31.140625" style="195" customWidth="1"/>
    <col min="1257" max="1258" width="8.7109375" style="195" customWidth="1"/>
    <col min="1259" max="1259" width="11.42578125" style="195" customWidth="1"/>
    <col min="1260" max="1262" width="8.7109375" style="195" customWidth="1"/>
    <col min="1263" max="1263" width="10.42578125" style="195" customWidth="1"/>
    <col min="1264" max="1264" width="8.7109375" style="195" customWidth="1"/>
    <col min="1265" max="1511" width="8.5703125" style="195"/>
    <col min="1512" max="1512" width="31.140625" style="195" customWidth="1"/>
    <col min="1513" max="1514" width="8.7109375" style="195" customWidth="1"/>
    <col min="1515" max="1515" width="11.42578125" style="195" customWidth="1"/>
    <col min="1516" max="1518" width="8.7109375" style="195" customWidth="1"/>
    <col min="1519" max="1519" width="10.42578125" style="195" customWidth="1"/>
    <col min="1520" max="1520" width="8.7109375" style="195" customWidth="1"/>
    <col min="1521" max="1767" width="8.5703125" style="195"/>
    <col min="1768" max="1768" width="31.140625" style="195" customWidth="1"/>
    <col min="1769" max="1770" width="8.7109375" style="195" customWidth="1"/>
    <col min="1771" max="1771" width="11.42578125" style="195" customWidth="1"/>
    <col min="1772" max="1774" width="8.7109375" style="195" customWidth="1"/>
    <col min="1775" max="1775" width="10.42578125" style="195" customWidth="1"/>
    <col min="1776" max="1776" width="8.7109375" style="195" customWidth="1"/>
    <col min="1777" max="2023" width="8.5703125" style="195"/>
    <col min="2024" max="2024" width="31.140625" style="195" customWidth="1"/>
    <col min="2025" max="2026" width="8.7109375" style="195" customWidth="1"/>
    <col min="2027" max="2027" width="11.42578125" style="195" customWidth="1"/>
    <col min="2028" max="2030" width="8.7109375" style="195" customWidth="1"/>
    <col min="2031" max="2031" width="10.42578125" style="195" customWidth="1"/>
    <col min="2032" max="2032" width="8.7109375" style="195" customWidth="1"/>
    <col min="2033" max="2279" width="8.5703125" style="195"/>
    <col min="2280" max="2280" width="31.140625" style="195" customWidth="1"/>
    <col min="2281" max="2282" width="8.7109375" style="195" customWidth="1"/>
    <col min="2283" max="2283" width="11.42578125" style="195" customWidth="1"/>
    <col min="2284" max="2286" width="8.7109375" style="195" customWidth="1"/>
    <col min="2287" max="2287" width="10.42578125" style="195" customWidth="1"/>
    <col min="2288" max="2288" width="8.7109375" style="195" customWidth="1"/>
    <col min="2289" max="2535" width="8.5703125" style="195"/>
    <col min="2536" max="2536" width="31.140625" style="195" customWidth="1"/>
    <col min="2537" max="2538" width="8.7109375" style="195" customWidth="1"/>
    <col min="2539" max="2539" width="11.42578125" style="195" customWidth="1"/>
    <col min="2540" max="2542" width="8.7109375" style="195" customWidth="1"/>
    <col min="2543" max="2543" width="10.42578125" style="195" customWidth="1"/>
    <col min="2544" max="2544" width="8.7109375" style="195" customWidth="1"/>
    <col min="2545" max="2791" width="8.5703125" style="195"/>
    <col min="2792" max="2792" width="31.140625" style="195" customWidth="1"/>
    <col min="2793" max="2794" width="8.7109375" style="195" customWidth="1"/>
    <col min="2795" max="2795" width="11.42578125" style="195" customWidth="1"/>
    <col min="2796" max="2798" width="8.7109375" style="195" customWidth="1"/>
    <col min="2799" max="2799" width="10.42578125" style="195" customWidth="1"/>
    <col min="2800" max="2800" width="8.7109375" style="195" customWidth="1"/>
    <col min="2801" max="3047" width="8.5703125" style="195"/>
    <col min="3048" max="3048" width="31.140625" style="195" customWidth="1"/>
    <col min="3049" max="3050" width="8.7109375" style="195" customWidth="1"/>
    <col min="3051" max="3051" width="11.42578125" style="195" customWidth="1"/>
    <col min="3052" max="3054" width="8.7109375" style="195" customWidth="1"/>
    <col min="3055" max="3055" width="10.42578125" style="195" customWidth="1"/>
    <col min="3056" max="3056" width="8.7109375" style="195" customWidth="1"/>
    <col min="3057" max="3303" width="8.5703125" style="195"/>
    <col min="3304" max="3304" width="31.140625" style="195" customWidth="1"/>
    <col min="3305" max="3306" width="8.7109375" style="195" customWidth="1"/>
    <col min="3307" max="3307" width="11.42578125" style="195" customWidth="1"/>
    <col min="3308" max="3310" width="8.7109375" style="195" customWidth="1"/>
    <col min="3311" max="3311" width="10.42578125" style="195" customWidth="1"/>
    <col min="3312" max="3312" width="8.7109375" style="195" customWidth="1"/>
    <col min="3313" max="3559" width="8.5703125" style="195"/>
    <col min="3560" max="3560" width="31.140625" style="195" customWidth="1"/>
    <col min="3561" max="3562" width="8.7109375" style="195" customWidth="1"/>
    <col min="3563" max="3563" width="11.42578125" style="195" customWidth="1"/>
    <col min="3564" max="3566" width="8.7109375" style="195" customWidth="1"/>
    <col min="3567" max="3567" width="10.42578125" style="195" customWidth="1"/>
    <col min="3568" max="3568" width="8.7109375" style="195" customWidth="1"/>
    <col min="3569" max="3815" width="8.5703125" style="195"/>
    <col min="3816" max="3816" width="31.140625" style="195" customWidth="1"/>
    <col min="3817" max="3818" width="8.7109375" style="195" customWidth="1"/>
    <col min="3819" max="3819" width="11.42578125" style="195" customWidth="1"/>
    <col min="3820" max="3822" width="8.7109375" style="195" customWidth="1"/>
    <col min="3823" max="3823" width="10.42578125" style="195" customWidth="1"/>
    <col min="3824" max="3824" width="8.7109375" style="195" customWidth="1"/>
    <col min="3825" max="4071" width="8.5703125" style="195"/>
    <col min="4072" max="4072" width="31.140625" style="195" customWidth="1"/>
    <col min="4073" max="4074" width="8.7109375" style="195" customWidth="1"/>
    <col min="4075" max="4075" width="11.42578125" style="195" customWidth="1"/>
    <col min="4076" max="4078" width="8.7109375" style="195" customWidth="1"/>
    <col min="4079" max="4079" width="10.42578125" style="195" customWidth="1"/>
    <col min="4080" max="4080" width="8.7109375" style="195" customWidth="1"/>
    <col min="4081" max="4327" width="8.5703125" style="195"/>
    <col min="4328" max="4328" width="31.140625" style="195" customWidth="1"/>
    <col min="4329" max="4330" width="8.7109375" style="195" customWidth="1"/>
    <col min="4331" max="4331" width="11.42578125" style="195" customWidth="1"/>
    <col min="4332" max="4334" width="8.7109375" style="195" customWidth="1"/>
    <col min="4335" max="4335" width="10.42578125" style="195" customWidth="1"/>
    <col min="4336" max="4336" width="8.7109375" style="195" customWidth="1"/>
    <col min="4337" max="4583" width="8.5703125" style="195"/>
    <col min="4584" max="4584" width="31.140625" style="195" customWidth="1"/>
    <col min="4585" max="4586" width="8.7109375" style="195" customWidth="1"/>
    <col min="4587" max="4587" width="11.42578125" style="195" customWidth="1"/>
    <col min="4588" max="4590" width="8.7109375" style="195" customWidth="1"/>
    <col min="4591" max="4591" width="10.42578125" style="195" customWidth="1"/>
    <col min="4592" max="4592" width="8.7109375" style="195" customWidth="1"/>
    <col min="4593" max="4839" width="8.5703125" style="195"/>
    <col min="4840" max="4840" width="31.140625" style="195" customWidth="1"/>
    <col min="4841" max="4842" width="8.7109375" style="195" customWidth="1"/>
    <col min="4843" max="4843" width="11.42578125" style="195" customWidth="1"/>
    <col min="4844" max="4846" width="8.7109375" style="195" customWidth="1"/>
    <col min="4847" max="4847" width="10.42578125" style="195" customWidth="1"/>
    <col min="4848" max="4848" width="8.7109375" style="195" customWidth="1"/>
    <col min="4849" max="5095" width="8.5703125" style="195"/>
    <col min="5096" max="5096" width="31.140625" style="195" customWidth="1"/>
    <col min="5097" max="5098" width="8.7109375" style="195" customWidth="1"/>
    <col min="5099" max="5099" width="11.42578125" style="195" customWidth="1"/>
    <col min="5100" max="5102" width="8.7109375" style="195" customWidth="1"/>
    <col min="5103" max="5103" width="10.42578125" style="195" customWidth="1"/>
    <col min="5104" max="5104" width="8.7109375" style="195" customWidth="1"/>
    <col min="5105" max="5351" width="8.5703125" style="195"/>
    <col min="5352" max="5352" width="31.140625" style="195" customWidth="1"/>
    <col min="5353" max="5354" width="8.7109375" style="195" customWidth="1"/>
    <col min="5355" max="5355" width="11.42578125" style="195" customWidth="1"/>
    <col min="5356" max="5358" width="8.7109375" style="195" customWidth="1"/>
    <col min="5359" max="5359" width="10.42578125" style="195" customWidth="1"/>
    <col min="5360" max="5360" width="8.7109375" style="195" customWidth="1"/>
    <col min="5361" max="5607" width="8.5703125" style="195"/>
    <col min="5608" max="5608" width="31.140625" style="195" customWidth="1"/>
    <col min="5609" max="5610" width="8.7109375" style="195" customWidth="1"/>
    <col min="5611" max="5611" width="11.42578125" style="195" customWidth="1"/>
    <col min="5612" max="5614" width="8.7109375" style="195" customWidth="1"/>
    <col min="5615" max="5615" width="10.42578125" style="195" customWidth="1"/>
    <col min="5616" max="5616" width="8.7109375" style="195" customWidth="1"/>
    <col min="5617" max="5863" width="8.5703125" style="195"/>
    <col min="5864" max="5864" width="31.140625" style="195" customWidth="1"/>
    <col min="5865" max="5866" width="8.7109375" style="195" customWidth="1"/>
    <col min="5867" max="5867" width="11.42578125" style="195" customWidth="1"/>
    <col min="5868" max="5870" width="8.7109375" style="195" customWidth="1"/>
    <col min="5871" max="5871" width="10.42578125" style="195" customWidth="1"/>
    <col min="5872" max="5872" width="8.7109375" style="195" customWidth="1"/>
    <col min="5873" max="6119" width="8.5703125" style="195"/>
    <col min="6120" max="6120" width="31.140625" style="195" customWidth="1"/>
    <col min="6121" max="6122" width="8.7109375" style="195" customWidth="1"/>
    <col min="6123" max="6123" width="11.42578125" style="195" customWidth="1"/>
    <col min="6124" max="6126" width="8.7109375" style="195" customWidth="1"/>
    <col min="6127" max="6127" width="10.42578125" style="195" customWidth="1"/>
    <col min="6128" max="6128" width="8.7109375" style="195" customWidth="1"/>
    <col min="6129" max="6375" width="8.5703125" style="195"/>
    <col min="6376" max="6376" width="31.140625" style="195" customWidth="1"/>
    <col min="6377" max="6378" width="8.7109375" style="195" customWidth="1"/>
    <col min="6379" max="6379" width="11.42578125" style="195" customWidth="1"/>
    <col min="6380" max="6382" width="8.7109375" style="195" customWidth="1"/>
    <col min="6383" max="6383" width="10.42578125" style="195" customWidth="1"/>
    <col min="6384" max="6384" width="8.7109375" style="195" customWidth="1"/>
    <col min="6385" max="6631" width="8.5703125" style="195"/>
    <col min="6632" max="6632" width="31.140625" style="195" customWidth="1"/>
    <col min="6633" max="6634" width="8.7109375" style="195" customWidth="1"/>
    <col min="6635" max="6635" width="11.42578125" style="195" customWidth="1"/>
    <col min="6636" max="6638" width="8.7109375" style="195" customWidth="1"/>
    <col min="6639" max="6639" width="10.42578125" style="195" customWidth="1"/>
    <col min="6640" max="6640" width="8.7109375" style="195" customWidth="1"/>
    <col min="6641" max="6887" width="8.5703125" style="195"/>
    <col min="6888" max="6888" width="31.140625" style="195" customWidth="1"/>
    <col min="6889" max="6890" width="8.7109375" style="195" customWidth="1"/>
    <col min="6891" max="6891" width="11.42578125" style="195" customWidth="1"/>
    <col min="6892" max="6894" width="8.7109375" style="195" customWidth="1"/>
    <col min="6895" max="6895" width="10.42578125" style="195" customWidth="1"/>
    <col min="6896" max="6896" width="8.7109375" style="195" customWidth="1"/>
    <col min="6897" max="7143" width="8.5703125" style="195"/>
    <col min="7144" max="7144" width="31.140625" style="195" customWidth="1"/>
    <col min="7145" max="7146" width="8.7109375" style="195" customWidth="1"/>
    <col min="7147" max="7147" width="11.42578125" style="195" customWidth="1"/>
    <col min="7148" max="7150" width="8.7109375" style="195" customWidth="1"/>
    <col min="7151" max="7151" width="10.42578125" style="195" customWidth="1"/>
    <col min="7152" max="7152" width="8.7109375" style="195" customWidth="1"/>
    <col min="7153" max="7399" width="8.5703125" style="195"/>
    <col min="7400" max="7400" width="31.140625" style="195" customWidth="1"/>
    <col min="7401" max="7402" width="8.7109375" style="195" customWidth="1"/>
    <col min="7403" max="7403" width="11.42578125" style="195" customWidth="1"/>
    <col min="7404" max="7406" width="8.7109375" style="195" customWidth="1"/>
    <col min="7407" max="7407" width="10.42578125" style="195" customWidth="1"/>
    <col min="7408" max="7408" width="8.7109375" style="195" customWidth="1"/>
    <col min="7409" max="7655" width="8.5703125" style="195"/>
    <col min="7656" max="7656" width="31.140625" style="195" customWidth="1"/>
    <col min="7657" max="7658" width="8.7109375" style="195" customWidth="1"/>
    <col min="7659" max="7659" width="11.42578125" style="195" customWidth="1"/>
    <col min="7660" max="7662" width="8.7109375" style="195" customWidth="1"/>
    <col min="7663" max="7663" width="10.42578125" style="195" customWidth="1"/>
    <col min="7664" max="7664" width="8.7109375" style="195" customWidth="1"/>
    <col min="7665" max="7911" width="8.5703125" style="195"/>
    <col min="7912" max="7912" width="31.140625" style="195" customWidth="1"/>
    <col min="7913" max="7914" width="8.7109375" style="195" customWidth="1"/>
    <col min="7915" max="7915" width="11.42578125" style="195" customWidth="1"/>
    <col min="7916" max="7918" width="8.7109375" style="195" customWidth="1"/>
    <col min="7919" max="7919" width="10.42578125" style="195" customWidth="1"/>
    <col min="7920" max="7920" width="8.7109375" style="195" customWidth="1"/>
    <col min="7921" max="8167" width="8.5703125" style="195"/>
    <col min="8168" max="8168" width="31.140625" style="195" customWidth="1"/>
    <col min="8169" max="8170" width="8.7109375" style="195" customWidth="1"/>
    <col min="8171" max="8171" width="11.42578125" style="195" customWidth="1"/>
    <col min="8172" max="8174" width="8.7109375" style="195" customWidth="1"/>
    <col min="8175" max="8175" width="10.42578125" style="195" customWidth="1"/>
    <col min="8176" max="8176" width="8.7109375" style="195" customWidth="1"/>
    <col min="8177" max="8423" width="8.5703125" style="195"/>
    <col min="8424" max="8424" width="31.140625" style="195" customWidth="1"/>
    <col min="8425" max="8426" width="8.7109375" style="195" customWidth="1"/>
    <col min="8427" max="8427" width="11.42578125" style="195" customWidth="1"/>
    <col min="8428" max="8430" width="8.7109375" style="195" customWidth="1"/>
    <col min="8431" max="8431" width="10.42578125" style="195" customWidth="1"/>
    <col min="8432" max="8432" width="8.7109375" style="195" customWidth="1"/>
    <col min="8433" max="8679" width="8.5703125" style="195"/>
    <col min="8680" max="8680" width="31.140625" style="195" customWidth="1"/>
    <col min="8681" max="8682" width="8.7109375" style="195" customWidth="1"/>
    <col min="8683" max="8683" width="11.42578125" style="195" customWidth="1"/>
    <col min="8684" max="8686" width="8.7109375" style="195" customWidth="1"/>
    <col min="8687" max="8687" width="10.42578125" style="195" customWidth="1"/>
    <col min="8688" max="8688" width="8.7109375" style="195" customWidth="1"/>
    <col min="8689" max="8935" width="8.5703125" style="195"/>
    <col min="8936" max="8936" width="31.140625" style="195" customWidth="1"/>
    <col min="8937" max="8938" width="8.7109375" style="195" customWidth="1"/>
    <col min="8939" max="8939" width="11.42578125" style="195" customWidth="1"/>
    <col min="8940" max="8942" width="8.7109375" style="195" customWidth="1"/>
    <col min="8943" max="8943" width="10.42578125" style="195" customWidth="1"/>
    <col min="8944" max="8944" width="8.7109375" style="195" customWidth="1"/>
    <col min="8945" max="9191" width="8.5703125" style="195"/>
    <col min="9192" max="9192" width="31.140625" style="195" customWidth="1"/>
    <col min="9193" max="9194" width="8.7109375" style="195" customWidth="1"/>
    <col min="9195" max="9195" width="11.42578125" style="195" customWidth="1"/>
    <col min="9196" max="9198" width="8.7109375" style="195" customWidth="1"/>
    <col min="9199" max="9199" width="10.42578125" style="195" customWidth="1"/>
    <col min="9200" max="9200" width="8.7109375" style="195" customWidth="1"/>
    <col min="9201" max="9447" width="8.5703125" style="195"/>
    <col min="9448" max="9448" width="31.140625" style="195" customWidth="1"/>
    <col min="9449" max="9450" width="8.7109375" style="195" customWidth="1"/>
    <col min="9451" max="9451" width="11.42578125" style="195" customWidth="1"/>
    <col min="9452" max="9454" width="8.7109375" style="195" customWidth="1"/>
    <col min="9455" max="9455" width="10.42578125" style="195" customWidth="1"/>
    <col min="9456" max="9456" width="8.7109375" style="195" customWidth="1"/>
    <col min="9457" max="9703" width="8.5703125" style="195"/>
    <col min="9704" max="9704" width="31.140625" style="195" customWidth="1"/>
    <col min="9705" max="9706" width="8.7109375" style="195" customWidth="1"/>
    <col min="9707" max="9707" width="11.42578125" style="195" customWidth="1"/>
    <col min="9708" max="9710" width="8.7109375" style="195" customWidth="1"/>
    <col min="9711" max="9711" width="10.42578125" style="195" customWidth="1"/>
    <col min="9712" max="9712" width="8.7109375" style="195" customWidth="1"/>
    <col min="9713" max="9959" width="8.5703125" style="195"/>
    <col min="9960" max="9960" width="31.140625" style="195" customWidth="1"/>
    <col min="9961" max="9962" width="8.7109375" style="195" customWidth="1"/>
    <col min="9963" max="9963" width="11.42578125" style="195" customWidth="1"/>
    <col min="9964" max="9966" width="8.7109375" style="195" customWidth="1"/>
    <col min="9967" max="9967" width="10.42578125" style="195" customWidth="1"/>
    <col min="9968" max="9968" width="8.7109375" style="195" customWidth="1"/>
    <col min="9969" max="10215" width="8.5703125" style="195"/>
    <col min="10216" max="10216" width="31.140625" style="195" customWidth="1"/>
    <col min="10217" max="10218" width="8.7109375" style="195" customWidth="1"/>
    <col min="10219" max="10219" width="11.42578125" style="195" customWidth="1"/>
    <col min="10220" max="10222" width="8.7109375" style="195" customWidth="1"/>
    <col min="10223" max="10223" width="10.42578125" style="195" customWidth="1"/>
    <col min="10224" max="10224" width="8.7109375" style="195" customWidth="1"/>
    <col min="10225" max="10471" width="8.5703125" style="195"/>
    <col min="10472" max="10472" width="31.140625" style="195" customWidth="1"/>
    <col min="10473" max="10474" width="8.7109375" style="195" customWidth="1"/>
    <col min="10475" max="10475" width="11.42578125" style="195" customWidth="1"/>
    <col min="10476" max="10478" width="8.7109375" style="195" customWidth="1"/>
    <col min="10479" max="10479" width="10.42578125" style="195" customWidth="1"/>
    <col min="10480" max="10480" width="8.7109375" style="195" customWidth="1"/>
    <col min="10481" max="10727" width="8.5703125" style="195"/>
    <col min="10728" max="10728" width="31.140625" style="195" customWidth="1"/>
    <col min="10729" max="10730" width="8.7109375" style="195" customWidth="1"/>
    <col min="10731" max="10731" width="11.42578125" style="195" customWidth="1"/>
    <col min="10732" max="10734" width="8.7109375" style="195" customWidth="1"/>
    <col min="10735" max="10735" width="10.42578125" style="195" customWidth="1"/>
    <col min="10736" max="10736" width="8.7109375" style="195" customWidth="1"/>
    <col min="10737" max="10983" width="8.5703125" style="195"/>
    <col min="10984" max="10984" width="31.140625" style="195" customWidth="1"/>
    <col min="10985" max="10986" width="8.7109375" style="195" customWidth="1"/>
    <col min="10987" max="10987" width="11.42578125" style="195" customWidth="1"/>
    <col min="10988" max="10990" width="8.7109375" style="195" customWidth="1"/>
    <col min="10991" max="10991" width="10.42578125" style="195" customWidth="1"/>
    <col min="10992" max="10992" width="8.7109375" style="195" customWidth="1"/>
    <col min="10993" max="11239" width="8.5703125" style="195"/>
    <col min="11240" max="11240" width="31.140625" style="195" customWidth="1"/>
    <col min="11241" max="11242" width="8.7109375" style="195" customWidth="1"/>
    <col min="11243" max="11243" width="11.42578125" style="195" customWidth="1"/>
    <col min="11244" max="11246" width="8.7109375" style="195" customWidth="1"/>
    <col min="11247" max="11247" width="10.42578125" style="195" customWidth="1"/>
    <col min="11248" max="11248" width="8.7109375" style="195" customWidth="1"/>
    <col min="11249" max="11495" width="8.5703125" style="195"/>
    <col min="11496" max="11496" width="31.140625" style="195" customWidth="1"/>
    <col min="11497" max="11498" width="8.7109375" style="195" customWidth="1"/>
    <col min="11499" max="11499" width="11.42578125" style="195" customWidth="1"/>
    <col min="11500" max="11502" width="8.7109375" style="195" customWidth="1"/>
    <col min="11503" max="11503" width="10.42578125" style="195" customWidth="1"/>
    <col min="11504" max="11504" width="8.7109375" style="195" customWidth="1"/>
    <col min="11505" max="11751" width="8.5703125" style="195"/>
    <col min="11752" max="11752" width="31.140625" style="195" customWidth="1"/>
    <col min="11753" max="11754" width="8.7109375" style="195" customWidth="1"/>
    <col min="11755" max="11755" width="11.42578125" style="195" customWidth="1"/>
    <col min="11756" max="11758" width="8.7109375" style="195" customWidth="1"/>
    <col min="11759" max="11759" width="10.42578125" style="195" customWidth="1"/>
    <col min="11760" max="11760" width="8.7109375" style="195" customWidth="1"/>
    <col min="11761" max="12007" width="8.5703125" style="195"/>
    <col min="12008" max="12008" width="31.140625" style="195" customWidth="1"/>
    <col min="12009" max="12010" width="8.7109375" style="195" customWidth="1"/>
    <col min="12011" max="12011" width="11.42578125" style="195" customWidth="1"/>
    <col min="12012" max="12014" width="8.7109375" style="195" customWidth="1"/>
    <col min="12015" max="12015" width="10.42578125" style="195" customWidth="1"/>
    <col min="12016" max="12016" width="8.7109375" style="195" customWidth="1"/>
    <col min="12017" max="12263" width="8.5703125" style="195"/>
    <col min="12264" max="12264" width="31.140625" style="195" customWidth="1"/>
    <col min="12265" max="12266" width="8.7109375" style="195" customWidth="1"/>
    <col min="12267" max="12267" width="11.42578125" style="195" customWidth="1"/>
    <col min="12268" max="12270" width="8.7109375" style="195" customWidth="1"/>
    <col min="12271" max="12271" width="10.42578125" style="195" customWidth="1"/>
    <col min="12272" max="12272" width="8.7109375" style="195" customWidth="1"/>
    <col min="12273" max="12519" width="8.5703125" style="195"/>
    <col min="12520" max="12520" width="31.140625" style="195" customWidth="1"/>
    <col min="12521" max="12522" width="8.7109375" style="195" customWidth="1"/>
    <col min="12523" max="12523" width="11.42578125" style="195" customWidth="1"/>
    <col min="12524" max="12526" width="8.7109375" style="195" customWidth="1"/>
    <col min="12527" max="12527" width="10.42578125" style="195" customWidth="1"/>
    <col min="12528" max="12528" width="8.7109375" style="195" customWidth="1"/>
    <col min="12529" max="12775" width="8.5703125" style="195"/>
    <col min="12776" max="12776" width="31.140625" style="195" customWidth="1"/>
    <col min="12777" max="12778" width="8.7109375" style="195" customWidth="1"/>
    <col min="12779" max="12779" width="11.42578125" style="195" customWidth="1"/>
    <col min="12780" max="12782" width="8.7109375" style="195" customWidth="1"/>
    <col min="12783" max="12783" width="10.42578125" style="195" customWidth="1"/>
    <col min="12784" max="12784" width="8.7109375" style="195" customWidth="1"/>
    <col min="12785" max="13031" width="8.5703125" style="195"/>
    <col min="13032" max="13032" width="31.140625" style="195" customWidth="1"/>
    <col min="13033" max="13034" width="8.7109375" style="195" customWidth="1"/>
    <col min="13035" max="13035" width="11.42578125" style="195" customWidth="1"/>
    <col min="13036" max="13038" width="8.7109375" style="195" customWidth="1"/>
    <col min="13039" max="13039" width="10.42578125" style="195" customWidth="1"/>
    <col min="13040" max="13040" width="8.7109375" style="195" customWidth="1"/>
    <col min="13041" max="13287" width="8.5703125" style="195"/>
    <col min="13288" max="13288" width="31.140625" style="195" customWidth="1"/>
    <col min="13289" max="13290" width="8.7109375" style="195" customWidth="1"/>
    <col min="13291" max="13291" width="11.42578125" style="195" customWidth="1"/>
    <col min="13292" max="13294" width="8.7109375" style="195" customWidth="1"/>
    <col min="13295" max="13295" width="10.42578125" style="195" customWidth="1"/>
    <col min="13296" max="13296" width="8.7109375" style="195" customWidth="1"/>
    <col min="13297" max="13543" width="8.5703125" style="195"/>
    <col min="13544" max="13544" width="31.140625" style="195" customWidth="1"/>
    <col min="13545" max="13546" width="8.7109375" style="195" customWidth="1"/>
    <col min="13547" max="13547" width="11.42578125" style="195" customWidth="1"/>
    <col min="13548" max="13550" width="8.7109375" style="195" customWidth="1"/>
    <col min="13551" max="13551" width="10.42578125" style="195" customWidth="1"/>
    <col min="13552" max="13552" width="8.7109375" style="195" customWidth="1"/>
    <col min="13553" max="13799" width="8.5703125" style="195"/>
    <col min="13800" max="13800" width="31.140625" style="195" customWidth="1"/>
    <col min="13801" max="13802" width="8.7109375" style="195" customWidth="1"/>
    <col min="13803" max="13803" width="11.42578125" style="195" customWidth="1"/>
    <col min="13804" max="13806" width="8.7109375" style="195" customWidth="1"/>
    <col min="13807" max="13807" width="10.42578125" style="195" customWidth="1"/>
    <col min="13808" max="13808" width="8.7109375" style="195" customWidth="1"/>
    <col min="13809" max="14055" width="8.5703125" style="195"/>
    <col min="14056" max="14056" width="31.140625" style="195" customWidth="1"/>
    <col min="14057" max="14058" width="8.7109375" style="195" customWidth="1"/>
    <col min="14059" max="14059" width="11.42578125" style="195" customWidth="1"/>
    <col min="14060" max="14062" width="8.7109375" style="195" customWidth="1"/>
    <col min="14063" max="14063" width="10.42578125" style="195" customWidth="1"/>
    <col min="14064" max="14064" width="8.7109375" style="195" customWidth="1"/>
    <col min="14065" max="14311" width="8.5703125" style="195"/>
    <col min="14312" max="14312" width="31.140625" style="195" customWidth="1"/>
    <col min="14313" max="14314" width="8.7109375" style="195" customWidth="1"/>
    <col min="14315" max="14315" width="11.42578125" style="195" customWidth="1"/>
    <col min="14316" max="14318" width="8.7109375" style="195" customWidth="1"/>
    <col min="14319" max="14319" width="10.42578125" style="195" customWidth="1"/>
    <col min="14320" max="14320" width="8.7109375" style="195" customWidth="1"/>
    <col min="14321" max="14567" width="8.5703125" style="195"/>
    <col min="14568" max="14568" width="31.140625" style="195" customWidth="1"/>
    <col min="14569" max="14570" width="8.7109375" style="195" customWidth="1"/>
    <col min="14571" max="14571" width="11.42578125" style="195" customWidth="1"/>
    <col min="14572" max="14574" width="8.7109375" style="195" customWidth="1"/>
    <col min="14575" max="14575" width="10.42578125" style="195" customWidth="1"/>
    <col min="14576" max="14576" width="8.7109375" style="195" customWidth="1"/>
    <col min="14577" max="14823" width="8.5703125" style="195"/>
    <col min="14824" max="14824" width="31.140625" style="195" customWidth="1"/>
    <col min="14825" max="14826" width="8.7109375" style="195" customWidth="1"/>
    <col min="14827" max="14827" width="11.42578125" style="195" customWidth="1"/>
    <col min="14828" max="14830" width="8.7109375" style="195" customWidth="1"/>
    <col min="14831" max="14831" width="10.42578125" style="195" customWidth="1"/>
    <col min="14832" max="14832" width="8.7109375" style="195" customWidth="1"/>
    <col min="14833" max="15079" width="8.5703125" style="195"/>
    <col min="15080" max="15080" width="31.140625" style="195" customWidth="1"/>
    <col min="15081" max="15082" width="8.7109375" style="195" customWidth="1"/>
    <col min="15083" max="15083" width="11.42578125" style="195" customWidth="1"/>
    <col min="15084" max="15086" width="8.7109375" style="195" customWidth="1"/>
    <col min="15087" max="15087" width="10.42578125" style="195" customWidth="1"/>
    <col min="15088" max="15088" width="8.7109375" style="195" customWidth="1"/>
    <col min="15089" max="15335" width="8.5703125" style="195"/>
    <col min="15336" max="15336" width="31.140625" style="195" customWidth="1"/>
    <col min="15337" max="15338" width="8.7109375" style="195" customWidth="1"/>
    <col min="15339" max="15339" width="11.42578125" style="195" customWidth="1"/>
    <col min="15340" max="15342" width="8.7109375" style="195" customWidth="1"/>
    <col min="15343" max="15343" width="10.42578125" style="195" customWidth="1"/>
    <col min="15344" max="15344" width="8.7109375" style="195" customWidth="1"/>
    <col min="15345" max="15591" width="8.5703125" style="195"/>
    <col min="15592" max="15592" width="31.140625" style="195" customWidth="1"/>
    <col min="15593" max="15594" width="8.7109375" style="195" customWidth="1"/>
    <col min="15595" max="15595" width="11.42578125" style="195" customWidth="1"/>
    <col min="15596" max="15598" width="8.7109375" style="195" customWidth="1"/>
    <col min="15599" max="15599" width="10.42578125" style="195" customWidth="1"/>
    <col min="15600" max="15600" width="8.7109375" style="195" customWidth="1"/>
    <col min="15601" max="15847" width="8.5703125" style="195"/>
    <col min="15848" max="15848" width="31.140625" style="195" customWidth="1"/>
    <col min="15849" max="15850" width="8.7109375" style="195" customWidth="1"/>
    <col min="15851" max="15851" width="11.42578125" style="195" customWidth="1"/>
    <col min="15852" max="15854" width="8.7109375" style="195" customWidth="1"/>
    <col min="15855" max="15855" width="10.42578125" style="195" customWidth="1"/>
    <col min="15856" max="15856" width="8.7109375" style="195" customWidth="1"/>
    <col min="15857" max="16103" width="8.5703125" style="195"/>
    <col min="16104" max="16104" width="31.140625" style="195" customWidth="1"/>
    <col min="16105" max="16106" width="8.7109375" style="195" customWidth="1"/>
    <col min="16107" max="16107" width="11.42578125" style="195" customWidth="1"/>
    <col min="16108" max="16110" width="8.7109375" style="195" customWidth="1"/>
    <col min="16111" max="16111" width="10.42578125" style="195" customWidth="1"/>
    <col min="16112" max="16112" width="8.7109375" style="195" customWidth="1"/>
    <col min="16113" max="16384" width="8.5703125" style="195"/>
  </cols>
  <sheetData>
    <row r="1" spans="1:10">
      <c r="A1" s="119" t="s">
        <v>258</v>
      </c>
    </row>
    <row r="2" spans="1:10">
      <c r="A2" s="451" t="s">
        <v>259</v>
      </c>
    </row>
    <row r="3" spans="1:10" ht="13.5" thickBot="1">
      <c r="A3" s="197"/>
      <c r="B3" s="197"/>
      <c r="C3" s="197"/>
      <c r="D3" s="61"/>
      <c r="E3" s="197"/>
      <c r="F3" s="197"/>
      <c r="G3" s="197"/>
      <c r="H3" s="61"/>
      <c r="I3" s="197"/>
    </row>
    <row r="4" spans="1:10" ht="33" customHeight="1">
      <c r="A4" s="738" t="s">
        <v>97</v>
      </c>
      <c r="B4" s="1013" t="s">
        <v>98</v>
      </c>
      <c r="C4" s="1010"/>
      <c r="D4" s="1010"/>
      <c r="E4" s="1010"/>
      <c r="F4" s="1009" t="s">
        <v>99</v>
      </c>
      <c r="G4" s="1011"/>
      <c r="H4" s="1010"/>
      <c r="I4" s="1012"/>
    </row>
    <row r="5" spans="1:10" ht="135.75" customHeight="1" thickBot="1">
      <c r="A5" s="739"/>
      <c r="B5" s="1014" t="s">
        <v>100</v>
      </c>
      <c r="C5" s="711" t="s">
        <v>101</v>
      </c>
      <c r="D5" s="62" t="s">
        <v>102</v>
      </c>
      <c r="E5" s="711" t="s">
        <v>103</v>
      </c>
      <c r="F5" s="95" t="s">
        <v>100</v>
      </c>
      <c r="G5" s="711" t="s">
        <v>101</v>
      </c>
      <c r="H5" s="62" t="s">
        <v>102</v>
      </c>
      <c r="I5" s="709" t="s">
        <v>103</v>
      </c>
    </row>
    <row r="6" spans="1:10" ht="10.15" customHeight="1">
      <c r="A6" s="1019"/>
      <c r="B6" s="1015"/>
      <c r="C6" s="96"/>
      <c r="D6" s="97"/>
      <c r="E6" s="96"/>
      <c r="F6" s="96"/>
      <c r="G6" s="96"/>
      <c r="H6" s="97"/>
      <c r="I6" s="98"/>
    </row>
    <row r="7" spans="1:10" ht="14.1" customHeight="1">
      <c r="A7" s="188" t="s">
        <v>88</v>
      </c>
      <c r="B7" s="1016">
        <v>6517</v>
      </c>
      <c r="C7" s="100">
        <v>100</v>
      </c>
      <c r="D7" s="101">
        <v>2.7</v>
      </c>
      <c r="E7" s="102">
        <v>170</v>
      </c>
      <c r="F7" s="101">
        <v>1690.3</v>
      </c>
      <c r="G7" s="100">
        <v>100</v>
      </c>
      <c r="H7" s="101">
        <v>0.7</v>
      </c>
      <c r="I7" s="103">
        <v>44</v>
      </c>
    </row>
    <row r="8" spans="1:10" ht="14.1" customHeight="1">
      <c r="A8" s="73" t="s">
        <v>104</v>
      </c>
      <c r="B8" s="1016">
        <v>1883.4</v>
      </c>
      <c r="C8" s="100">
        <v>28.9</v>
      </c>
      <c r="D8" s="100">
        <v>4</v>
      </c>
      <c r="E8" s="104">
        <v>237</v>
      </c>
      <c r="F8" s="101">
        <v>441.8</v>
      </c>
      <c r="G8" s="100">
        <v>26.1</v>
      </c>
      <c r="H8" s="101">
        <v>0.9</v>
      </c>
      <c r="I8" s="103">
        <v>56</v>
      </c>
      <c r="J8" s="85"/>
    </row>
    <row r="9" spans="1:10" ht="14.1" customHeight="1">
      <c r="A9" s="190" t="s">
        <v>92</v>
      </c>
      <c r="B9" s="1017"/>
      <c r="C9" s="105"/>
      <c r="D9" s="100"/>
      <c r="E9" s="104"/>
      <c r="F9" s="105"/>
      <c r="G9" s="105"/>
      <c r="H9" s="100"/>
      <c r="I9" s="106"/>
      <c r="J9" s="85"/>
    </row>
    <row r="10" spans="1:10" ht="14.1" customHeight="1">
      <c r="A10" s="191" t="s">
        <v>4</v>
      </c>
      <c r="B10" s="1017">
        <v>752.7</v>
      </c>
      <c r="C10" s="105">
        <v>11.5</v>
      </c>
      <c r="D10" s="105">
        <v>4.0999999999999996</v>
      </c>
      <c r="E10" s="108">
        <v>223</v>
      </c>
      <c r="F10" s="105">
        <v>165.2</v>
      </c>
      <c r="G10" s="105">
        <v>9.8000000000000007</v>
      </c>
      <c r="H10" s="105">
        <v>0.9</v>
      </c>
      <c r="I10" s="109">
        <v>49</v>
      </c>
      <c r="J10" s="85"/>
    </row>
    <row r="11" spans="1:10" ht="14.1" customHeight="1">
      <c r="A11" s="191" t="s">
        <v>5</v>
      </c>
      <c r="B11" s="1017">
        <v>1130.8</v>
      </c>
      <c r="C11" s="105">
        <v>17.399999999999999</v>
      </c>
      <c r="D11" s="105">
        <v>3.9</v>
      </c>
      <c r="E11" s="108">
        <v>248</v>
      </c>
      <c r="F11" s="105">
        <v>276.60000000000002</v>
      </c>
      <c r="G11" s="105">
        <v>16.399999999999999</v>
      </c>
      <c r="H11" s="105">
        <v>1</v>
      </c>
      <c r="I11" s="109">
        <v>61</v>
      </c>
      <c r="J11" s="85"/>
    </row>
    <row r="12" spans="1:10" ht="14.1" customHeight="1">
      <c r="A12" s="73" t="s">
        <v>370</v>
      </c>
      <c r="B12" s="1016">
        <v>1017.9</v>
      </c>
      <c r="C12" s="100">
        <v>15.6</v>
      </c>
      <c r="D12" s="100">
        <v>2.7</v>
      </c>
      <c r="E12" s="104">
        <v>164</v>
      </c>
      <c r="F12" s="101">
        <v>179</v>
      </c>
      <c r="G12" s="100">
        <v>10.6</v>
      </c>
      <c r="H12" s="101">
        <v>0.5</v>
      </c>
      <c r="I12" s="103">
        <v>29</v>
      </c>
      <c r="J12" s="85"/>
    </row>
    <row r="13" spans="1:10" ht="14.1" customHeight="1">
      <c r="A13" s="190" t="s">
        <v>90</v>
      </c>
      <c r="B13" s="83"/>
      <c r="C13" s="105"/>
      <c r="D13" s="100"/>
      <c r="E13" s="104"/>
      <c r="F13" s="105"/>
      <c r="G13" s="100"/>
      <c r="H13" s="101"/>
      <c r="I13" s="103"/>
      <c r="J13" s="85"/>
    </row>
    <row r="14" spans="1:10" ht="14.1" customHeight="1">
      <c r="A14" s="191" t="s">
        <v>11</v>
      </c>
      <c r="B14" s="1017">
        <v>551.29999999999995</v>
      </c>
      <c r="C14" s="105">
        <v>8.5</v>
      </c>
      <c r="D14" s="105">
        <v>2.2999999999999998</v>
      </c>
      <c r="E14" s="108">
        <v>159</v>
      </c>
      <c r="F14" s="105">
        <v>112.1</v>
      </c>
      <c r="G14" s="105">
        <v>6.6</v>
      </c>
      <c r="H14" s="105">
        <v>0.5</v>
      </c>
      <c r="I14" s="109">
        <v>32</v>
      </c>
      <c r="J14" s="85"/>
    </row>
    <row r="15" spans="1:10" ht="14.1" customHeight="1">
      <c r="A15" s="191" t="s">
        <v>12</v>
      </c>
      <c r="B15" s="1017">
        <v>278.39999999999998</v>
      </c>
      <c r="C15" s="105">
        <v>4.3</v>
      </c>
      <c r="D15" s="105">
        <v>3.5</v>
      </c>
      <c r="E15" s="108">
        <v>163</v>
      </c>
      <c r="F15" s="105">
        <v>47.2</v>
      </c>
      <c r="G15" s="105">
        <v>2.8</v>
      </c>
      <c r="H15" s="105">
        <v>0.6</v>
      </c>
      <c r="I15" s="109">
        <v>28</v>
      </c>
      <c r="J15" s="85"/>
    </row>
    <row r="16" spans="1:10" ht="14.1" customHeight="1">
      <c r="A16" s="191" t="s">
        <v>10</v>
      </c>
      <c r="B16" s="1017">
        <v>188.2</v>
      </c>
      <c r="C16" s="105">
        <v>2.9</v>
      </c>
      <c r="D16" s="105">
        <v>3.3</v>
      </c>
      <c r="E16" s="108">
        <v>185</v>
      </c>
      <c r="F16" s="110">
        <v>19.7</v>
      </c>
      <c r="G16" s="105">
        <v>1.2</v>
      </c>
      <c r="H16" s="110">
        <v>0.4</v>
      </c>
      <c r="I16" s="111">
        <v>19</v>
      </c>
      <c r="J16" s="85"/>
    </row>
    <row r="17" spans="1:10" ht="14.1" customHeight="1">
      <c r="A17" s="73" t="s">
        <v>91</v>
      </c>
      <c r="B17" s="1016">
        <v>586.79999999999995</v>
      </c>
      <c r="C17" s="100">
        <v>9</v>
      </c>
      <c r="D17" s="100">
        <v>1.9</v>
      </c>
      <c r="E17" s="104">
        <v>151</v>
      </c>
      <c r="F17" s="100">
        <v>491.9</v>
      </c>
      <c r="G17" s="100">
        <v>29.1</v>
      </c>
      <c r="H17" s="100">
        <v>1.6</v>
      </c>
      <c r="I17" s="106">
        <v>126</v>
      </c>
      <c r="J17" s="85"/>
    </row>
    <row r="18" spans="1:10" ht="14.1" customHeight="1">
      <c r="A18" s="190" t="s">
        <v>90</v>
      </c>
      <c r="B18" s="1017"/>
      <c r="C18" s="105"/>
      <c r="D18" s="105"/>
      <c r="E18" s="108"/>
      <c r="F18" s="105"/>
      <c r="G18" s="105"/>
      <c r="H18" s="105"/>
      <c r="I18" s="109"/>
      <c r="J18" s="85"/>
    </row>
    <row r="19" spans="1:10" ht="14.1" customHeight="1">
      <c r="A19" s="191" t="s">
        <v>13</v>
      </c>
      <c r="B19" s="1017">
        <v>314</v>
      </c>
      <c r="C19" s="105">
        <v>4.8</v>
      </c>
      <c r="D19" s="105">
        <v>1.4</v>
      </c>
      <c r="E19" s="108">
        <v>108</v>
      </c>
      <c r="F19" s="105">
        <v>345.5</v>
      </c>
      <c r="G19" s="105">
        <v>20.399999999999999</v>
      </c>
      <c r="H19" s="105">
        <v>1.6</v>
      </c>
      <c r="I19" s="109">
        <v>119</v>
      </c>
      <c r="J19" s="85"/>
    </row>
    <row r="20" spans="1:10" ht="14.1" customHeight="1">
      <c r="A20" s="191" t="s">
        <v>14</v>
      </c>
      <c r="B20" s="1017">
        <v>272.8</v>
      </c>
      <c r="C20" s="105">
        <v>4.2</v>
      </c>
      <c r="D20" s="105">
        <v>3.3</v>
      </c>
      <c r="E20" s="108">
        <v>274</v>
      </c>
      <c r="F20" s="105">
        <v>146.4</v>
      </c>
      <c r="G20" s="105">
        <v>8.6999999999999993</v>
      </c>
      <c r="H20" s="105">
        <v>1.8</v>
      </c>
      <c r="I20" s="109">
        <v>147</v>
      </c>
      <c r="J20" s="85"/>
    </row>
    <row r="21" spans="1:10" ht="14.1" customHeight="1">
      <c r="A21" s="73" t="s">
        <v>93</v>
      </c>
      <c r="B21" s="1016">
        <v>804.4</v>
      </c>
      <c r="C21" s="100">
        <v>12.3</v>
      </c>
      <c r="D21" s="100">
        <v>2.5</v>
      </c>
      <c r="E21" s="104">
        <v>138</v>
      </c>
      <c r="F21" s="100">
        <v>141.5</v>
      </c>
      <c r="G21" s="100">
        <v>8.3000000000000007</v>
      </c>
      <c r="H21" s="100">
        <v>0.4</v>
      </c>
      <c r="I21" s="106">
        <v>24</v>
      </c>
      <c r="J21" s="85"/>
    </row>
    <row r="22" spans="1:10" ht="14.1" customHeight="1">
      <c r="A22" s="190" t="s">
        <v>90</v>
      </c>
      <c r="B22" s="1016"/>
      <c r="C22" s="100"/>
      <c r="D22" s="100"/>
      <c r="E22" s="104"/>
      <c r="F22" s="101"/>
      <c r="G22" s="100"/>
      <c r="H22" s="101"/>
      <c r="I22" s="103"/>
      <c r="J22" s="85"/>
    </row>
    <row r="23" spans="1:10" ht="14.1" customHeight="1">
      <c r="A23" s="191" t="s">
        <v>17</v>
      </c>
      <c r="B23" s="1017">
        <v>318</v>
      </c>
      <c r="C23" s="105">
        <v>4.9000000000000004</v>
      </c>
      <c r="D23" s="105">
        <v>3.5</v>
      </c>
      <c r="E23" s="108">
        <v>153</v>
      </c>
      <c r="F23" s="105">
        <v>57.7</v>
      </c>
      <c r="G23" s="105">
        <v>3.4</v>
      </c>
      <c r="H23" s="105">
        <v>0.6</v>
      </c>
      <c r="I23" s="109">
        <v>28</v>
      </c>
      <c r="J23" s="85"/>
    </row>
    <row r="24" spans="1:10" ht="14.1" customHeight="1">
      <c r="A24" s="191" t="s">
        <v>16</v>
      </c>
      <c r="B24" s="1017">
        <v>84.1</v>
      </c>
      <c r="C24" s="105">
        <v>1.3</v>
      </c>
      <c r="D24" s="105">
        <v>1.2</v>
      </c>
      <c r="E24" s="108">
        <v>59</v>
      </c>
      <c r="F24" s="105">
        <v>25.5</v>
      </c>
      <c r="G24" s="105">
        <v>1.5</v>
      </c>
      <c r="H24" s="105">
        <v>0.4</v>
      </c>
      <c r="I24" s="109">
        <v>18</v>
      </c>
      <c r="J24" s="85"/>
    </row>
    <row r="25" spans="1:10" ht="14.1" customHeight="1">
      <c r="A25" s="191" t="s">
        <v>15</v>
      </c>
      <c r="B25" s="1017">
        <v>402.3</v>
      </c>
      <c r="C25" s="105">
        <v>6.2</v>
      </c>
      <c r="D25" s="105">
        <v>2.5</v>
      </c>
      <c r="E25" s="108">
        <v>174</v>
      </c>
      <c r="F25" s="105">
        <v>58.2</v>
      </c>
      <c r="G25" s="105">
        <v>3.4</v>
      </c>
      <c r="H25" s="105">
        <v>0.4</v>
      </c>
      <c r="I25" s="109">
        <v>25</v>
      </c>
      <c r="J25" s="85"/>
    </row>
    <row r="26" spans="1:10" ht="14.1" customHeight="1">
      <c r="A26" s="73" t="s">
        <v>94</v>
      </c>
      <c r="B26" s="1016">
        <v>747.6</v>
      </c>
      <c r="C26" s="100">
        <v>11.5</v>
      </c>
      <c r="D26" s="100">
        <v>4</v>
      </c>
      <c r="E26" s="104">
        <v>200</v>
      </c>
      <c r="F26" s="100">
        <v>78.900000000000006</v>
      </c>
      <c r="G26" s="100">
        <v>4.5999999999999996</v>
      </c>
      <c r="H26" s="100">
        <v>0.4</v>
      </c>
      <c r="I26" s="106">
        <v>21</v>
      </c>
      <c r="J26" s="85"/>
    </row>
    <row r="27" spans="1:10" ht="14.1" customHeight="1">
      <c r="A27" s="190" t="s">
        <v>90</v>
      </c>
      <c r="B27" s="1016"/>
      <c r="C27" s="100"/>
      <c r="D27" s="100"/>
      <c r="E27" s="104"/>
      <c r="F27" s="101"/>
      <c r="G27" s="100"/>
      <c r="H27" s="101"/>
      <c r="I27" s="103"/>
      <c r="J27" s="85"/>
    </row>
    <row r="28" spans="1:10" ht="14.1" customHeight="1">
      <c r="A28" s="191" t="s">
        <v>3</v>
      </c>
      <c r="B28" s="1017">
        <v>544.1</v>
      </c>
      <c r="C28" s="105">
        <v>8.3000000000000007</v>
      </c>
      <c r="D28" s="105">
        <v>3.8</v>
      </c>
      <c r="E28" s="108">
        <v>219</v>
      </c>
      <c r="F28" s="105">
        <v>59.9</v>
      </c>
      <c r="G28" s="105">
        <v>3.5</v>
      </c>
      <c r="H28" s="105">
        <v>0.4</v>
      </c>
      <c r="I28" s="109">
        <v>24</v>
      </c>
      <c r="J28" s="85"/>
    </row>
    <row r="29" spans="1:10" ht="14.1" customHeight="1">
      <c r="A29" s="191" t="s">
        <v>9</v>
      </c>
      <c r="B29" s="1017">
        <v>203.5</v>
      </c>
      <c r="C29" s="105">
        <v>3.1</v>
      </c>
      <c r="D29" s="105">
        <v>4.5999999999999996</v>
      </c>
      <c r="E29" s="108">
        <v>162</v>
      </c>
      <c r="F29" s="105">
        <v>19</v>
      </c>
      <c r="G29" s="105">
        <v>1.1000000000000001</v>
      </c>
      <c r="H29" s="105">
        <v>0.4</v>
      </c>
      <c r="I29" s="109">
        <v>15</v>
      </c>
      <c r="J29" s="85"/>
    </row>
    <row r="30" spans="1:10" ht="14.1" customHeight="1">
      <c r="A30" s="73" t="s">
        <v>95</v>
      </c>
      <c r="B30" s="1016">
        <v>473.7</v>
      </c>
      <c r="C30" s="100">
        <v>7.3</v>
      </c>
      <c r="D30" s="100">
        <v>2.1</v>
      </c>
      <c r="E30" s="104">
        <v>87</v>
      </c>
      <c r="F30" s="100">
        <v>140.5</v>
      </c>
      <c r="G30" s="100">
        <v>8.1999999999999993</v>
      </c>
      <c r="H30" s="100">
        <v>0.6</v>
      </c>
      <c r="I30" s="106">
        <v>26</v>
      </c>
      <c r="J30" s="85"/>
    </row>
    <row r="31" spans="1:10" ht="14.1" customHeight="1">
      <c r="A31" s="190" t="s">
        <v>90</v>
      </c>
      <c r="B31" s="1016"/>
      <c r="C31" s="112"/>
      <c r="D31" s="100"/>
      <c r="E31" s="104"/>
      <c r="F31" s="101"/>
      <c r="G31" s="100"/>
      <c r="H31" s="101"/>
      <c r="I31" s="103"/>
      <c r="J31" s="85"/>
    </row>
    <row r="32" spans="1:10" ht="14.1" customHeight="1">
      <c r="A32" s="192" t="s">
        <v>6</v>
      </c>
      <c r="B32" s="1017">
        <v>142.19999999999999</v>
      </c>
      <c r="C32" s="105">
        <v>2.2000000000000002</v>
      </c>
      <c r="D32" s="105">
        <v>1.9</v>
      </c>
      <c r="E32" s="108">
        <v>67</v>
      </c>
      <c r="F32" s="105">
        <v>41.2</v>
      </c>
      <c r="G32" s="105">
        <v>2.4</v>
      </c>
      <c r="H32" s="105">
        <v>0.6</v>
      </c>
      <c r="I32" s="109">
        <v>19</v>
      </c>
      <c r="J32" s="85"/>
    </row>
    <row r="33" spans="1:10" ht="14.1" customHeight="1">
      <c r="A33" s="192" t="s">
        <v>7</v>
      </c>
      <c r="B33" s="1017">
        <v>218.8</v>
      </c>
      <c r="C33" s="105">
        <v>3.4</v>
      </c>
      <c r="D33" s="105">
        <v>2.2000000000000002</v>
      </c>
      <c r="E33" s="108">
        <v>103</v>
      </c>
      <c r="F33" s="105">
        <v>74.8</v>
      </c>
      <c r="G33" s="105">
        <v>4.4000000000000004</v>
      </c>
      <c r="H33" s="105">
        <v>0.8</v>
      </c>
      <c r="I33" s="109">
        <v>35</v>
      </c>
      <c r="J33" s="85"/>
    </row>
    <row r="34" spans="1:10" ht="14.1" customHeight="1">
      <c r="A34" s="191" t="s">
        <v>8</v>
      </c>
      <c r="B34" s="1017">
        <v>112.6</v>
      </c>
      <c r="C34" s="105">
        <v>1.7</v>
      </c>
      <c r="D34" s="105">
        <v>2.2999999999999998</v>
      </c>
      <c r="E34" s="108">
        <v>95</v>
      </c>
      <c r="F34" s="105">
        <v>24.5</v>
      </c>
      <c r="G34" s="105">
        <v>1.4</v>
      </c>
      <c r="H34" s="105">
        <v>0.5</v>
      </c>
      <c r="I34" s="109">
        <v>21</v>
      </c>
      <c r="J34" s="85"/>
    </row>
    <row r="35" spans="1:10" ht="14.1" customHeight="1">
      <c r="A35" s="73" t="s">
        <v>96</v>
      </c>
      <c r="B35" s="1018">
        <v>1003.3</v>
      </c>
      <c r="C35" s="224">
        <v>15.4</v>
      </c>
      <c r="D35" s="224">
        <v>1.8</v>
      </c>
      <c r="E35" s="225">
        <v>187.29</v>
      </c>
      <c r="F35" s="224">
        <v>216.8</v>
      </c>
      <c r="G35" s="224">
        <v>12.8</v>
      </c>
      <c r="H35" s="224">
        <v>0.4</v>
      </c>
      <c r="I35" s="226">
        <v>40.46</v>
      </c>
      <c r="J35" s="85"/>
    </row>
    <row r="36" spans="1:10" ht="14.1" customHeight="1">
      <c r="A36" s="190" t="s">
        <v>92</v>
      </c>
      <c r="B36" s="11"/>
      <c r="C36" s="198"/>
      <c r="D36" s="194"/>
      <c r="E36" s="198"/>
      <c r="F36" s="198"/>
      <c r="G36" s="198"/>
      <c r="H36" s="194"/>
    </row>
    <row r="37" spans="1:10" ht="14.1" customHeight="1">
      <c r="A37" s="191" t="s">
        <v>56</v>
      </c>
      <c r="B37" s="11">
        <v>581.1</v>
      </c>
      <c r="C37" s="198">
        <v>8.9</v>
      </c>
      <c r="D37" s="194">
        <v>1.4</v>
      </c>
      <c r="E37" s="198">
        <v>194</v>
      </c>
      <c r="F37" s="198">
        <v>146.9</v>
      </c>
      <c r="G37" s="18">
        <v>8.6999999999999993</v>
      </c>
      <c r="H37" s="194">
        <v>0.3</v>
      </c>
      <c r="I37" s="195">
        <v>49</v>
      </c>
    </row>
    <row r="38" spans="1:10" ht="14.1" customHeight="1">
      <c r="A38" s="191" t="s">
        <v>57</v>
      </c>
      <c r="B38" s="11">
        <v>422.2</v>
      </c>
      <c r="C38" s="198">
        <v>6.5</v>
      </c>
      <c r="D38" s="134">
        <v>3</v>
      </c>
      <c r="E38" s="198">
        <v>179</v>
      </c>
      <c r="F38" s="198">
        <v>69.900000000000006</v>
      </c>
      <c r="G38" s="18">
        <v>4.0999999999999996</v>
      </c>
      <c r="H38" s="194">
        <v>0.5</v>
      </c>
      <c r="I38" s="195">
        <v>30</v>
      </c>
    </row>
  </sheetData>
  <mergeCells count="1">
    <mergeCell ref="A4:A5"/>
  </mergeCells>
  <phoneticPr fontId="3" type="noConversion"/>
  <pageMargins left="0.51181102362204722" right="0" top="0.78740157480314965" bottom="0.19685039370078741" header="0.51181102362204722" footer="0.51181102362204722"/>
  <pageSetup paperSize="9" scale="90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4">
    <tabColor theme="3" tint="0.79998168889431442"/>
  </sheetPr>
  <dimension ref="A1:T21"/>
  <sheetViews>
    <sheetView workbookViewId="0"/>
  </sheetViews>
  <sheetFormatPr defaultRowHeight="12.75"/>
  <cols>
    <col min="1" max="1" width="39" style="331" customWidth="1"/>
    <col min="2" max="2" width="8.140625" style="331" customWidth="1"/>
    <col min="3" max="3" width="9" style="331" customWidth="1"/>
    <col min="4" max="4" width="8.42578125" style="331" customWidth="1"/>
    <col min="5" max="14" width="8.140625" style="331" customWidth="1"/>
    <col min="15" max="15" width="7.5703125" style="331" customWidth="1"/>
    <col min="16" max="16" width="8.5703125" style="331" customWidth="1"/>
    <col min="17" max="18" width="8.140625" style="331" customWidth="1"/>
    <col min="19" max="19" width="31.140625" style="331" customWidth="1"/>
    <col min="20" max="16384" width="9.140625" style="331"/>
  </cols>
  <sheetData>
    <row r="1" spans="1:20" s="2" customFormat="1">
      <c r="A1" s="669" t="s">
        <v>70</v>
      </c>
      <c r="B1" s="669"/>
      <c r="C1" s="669"/>
      <c r="D1" s="669"/>
      <c r="E1" s="669"/>
      <c r="F1" s="669"/>
      <c r="T1" s="670"/>
    </row>
    <row r="2" spans="1:20" s="2" customFormat="1">
      <c r="A2" s="671" t="s">
        <v>66</v>
      </c>
      <c r="B2" s="671"/>
      <c r="C2" s="671"/>
      <c r="D2" s="671"/>
      <c r="E2" s="671"/>
      <c r="F2" s="671"/>
      <c r="T2" s="670"/>
    </row>
    <row r="3" spans="1:20" ht="13.5" thickBot="1"/>
    <row r="4" spans="1:20" ht="48.75" thickBot="1">
      <c r="A4" s="1026" t="s">
        <v>1</v>
      </c>
      <c r="B4" s="1023" t="s">
        <v>449</v>
      </c>
      <c r="C4" s="1021" t="s">
        <v>451</v>
      </c>
      <c r="D4" s="1021" t="s">
        <v>456</v>
      </c>
      <c r="E4" s="1021" t="s">
        <v>448</v>
      </c>
      <c r="F4" s="1021" t="s">
        <v>454</v>
      </c>
      <c r="G4" s="1021" t="s">
        <v>444</v>
      </c>
      <c r="H4" s="1021" t="s">
        <v>460</v>
      </c>
      <c r="I4" s="1021" t="s">
        <v>450</v>
      </c>
      <c r="J4" s="1021" t="s">
        <v>457</v>
      </c>
      <c r="K4" s="1021" t="s">
        <v>458</v>
      </c>
      <c r="L4" s="1021" t="s">
        <v>453</v>
      </c>
      <c r="M4" s="1021" t="s">
        <v>445</v>
      </c>
      <c r="N4" s="1021" t="s">
        <v>455</v>
      </c>
      <c r="O4" s="1021" t="s">
        <v>452</v>
      </c>
      <c r="P4" s="1021" t="s">
        <v>459</v>
      </c>
      <c r="Q4" s="1021" t="s">
        <v>446</v>
      </c>
      <c r="R4" s="1021" t="s">
        <v>447</v>
      </c>
      <c r="S4" s="1022" t="s">
        <v>37</v>
      </c>
      <c r="T4" s="332"/>
    </row>
    <row r="5" spans="1:20" s="332" customFormat="1">
      <c r="A5" s="719"/>
      <c r="B5" s="333"/>
      <c r="C5" s="194"/>
      <c r="D5" s="194"/>
      <c r="E5" s="714"/>
      <c r="F5" s="83"/>
      <c r="G5" s="215"/>
      <c r="H5" s="335"/>
      <c r="I5" s="194"/>
      <c r="J5" s="194"/>
      <c r="K5" s="194"/>
      <c r="L5" s="194"/>
      <c r="M5" s="334"/>
      <c r="N5" s="194"/>
      <c r="O5" s="194"/>
      <c r="P5" s="335"/>
      <c r="Q5" s="334"/>
      <c r="R5" s="334"/>
      <c r="S5" s="341"/>
    </row>
    <row r="6" spans="1:20" ht="21" customHeight="1">
      <c r="A6" s="1027" t="s">
        <v>335</v>
      </c>
      <c r="B6" s="1024">
        <v>7</v>
      </c>
      <c r="C6" s="336">
        <v>10</v>
      </c>
      <c r="D6" s="336">
        <v>3</v>
      </c>
      <c r="E6" s="81">
        <v>13</v>
      </c>
      <c r="F6" s="336">
        <v>9</v>
      </c>
      <c r="G6" s="336">
        <v>12</v>
      </c>
      <c r="H6" s="81">
        <v>2</v>
      </c>
      <c r="I6" s="336">
        <v>16</v>
      </c>
      <c r="J6" s="336">
        <v>11</v>
      </c>
      <c r="K6" s="336">
        <v>6</v>
      </c>
      <c r="L6" s="336">
        <v>8</v>
      </c>
      <c r="M6" s="81">
        <v>14</v>
      </c>
      <c r="N6" s="336">
        <v>15</v>
      </c>
      <c r="O6" s="336">
        <v>4</v>
      </c>
      <c r="P6" s="81">
        <v>17</v>
      </c>
      <c r="Q6" s="81">
        <v>1</v>
      </c>
      <c r="R6" s="81">
        <v>5</v>
      </c>
      <c r="S6" s="342" t="s">
        <v>336</v>
      </c>
      <c r="T6" s="332"/>
    </row>
    <row r="7" spans="1:20" ht="21" customHeight="1">
      <c r="A7" s="1027" t="s">
        <v>332</v>
      </c>
      <c r="B7" s="11">
        <v>5</v>
      </c>
      <c r="C7" s="198">
        <v>11</v>
      </c>
      <c r="D7" s="198">
        <v>10</v>
      </c>
      <c r="E7" s="198">
        <v>2</v>
      </c>
      <c r="F7" s="198">
        <v>6</v>
      </c>
      <c r="G7" s="198">
        <v>3</v>
      </c>
      <c r="H7" s="198">
        <v>7</v>
      </c>
      <c r="I7" s="198">
        <v>17</v>
      </c>
      <c r="J7" s="198">
        <v>9</v>
      </c>
      <c r="K7" s="198">
        <v>15</v>
      </c>
      <c r="L7" s="198">
        <v>13</v>
      </c>
      <c r="M7" s="198">
        <v>1</v>
      </c>
      <c r="N7" s="198">
        <v>14</v>
      </c>
      <c r="O7" s="198">
        <v>8</v>
      </c>
      <c r="P7" s="198">
        <v>4</v>
      </c>
      <c r="Q7" s="198">
        <v>12</v>
      </c>
      <c r="R7" s="198">
        <v>16</v>
      </c>
      <c r="S7" s="342" t="s">
        <v>38</v>
      </c>
      <c r="T7" s="332"/>
    </row>
    <row r="8" spans="1:20" ht="21" customHeight="1">
      <c r="A8" s="1028" t="s">
        <v>61</v>
      </c>
      <c r="B8" s="11">
        <v>4</v>
      </c>
      <c r="C8" s="198">
        <v>9</v>
      </c>
      <c r="D8" s="198">
        <v>12</v>
      </c>
      <c r="E8" s="198">
        <v>8</v>
      </c>
      <c r="F8" s="198">
        <v>5</v>
      </c>
      <c r="G8" s="198">
        <v>3</v>
      </c>
      <c r="H8" s="198">
        <v>13</v>
      </c>
      <c r="I8" s="198">
        <v>11</v>
      </c>
      <c r="J8" s="198">
        <v>7</v>
      </c>
      <c r="K8" s="198">
        <v>17</v>
      </c>
      <c r="L8" s="198">
        <v>16</v>
      </c>
      <c r="M8" s="198">
        <v>2</v>
      </c>
      <c r="N8" s="198">
        <v>10</v>
      </c>
      <c r="O8" s="198">
        <v>6</v>
      </c>
      <c r="P8" s="198">
        <v>1</v>
      </c>
      <c r="Q8" s="198">
        <v>14</v>
      </c>
      <c r="R8" s="198">
        <v>15</v>
      </c>
      <c r="S8" s="343" t="s">
        <v>337</v>
      </c>
      <c r="T8" s="332"/>
    </row>
    <row r="9" spans="1:20" ht="24.75" customHeight="1">
      <c r="A9" s="1028" t="s">
        <v>39</v>
      </c>
      <c r="B9" s="11">
        <v>3</v>
      </c>
      <c r="C9" s="198">
        <v>9</v>
      </c>
      <c r="D9" s="198">
        <v>14</v>
      </c>
      <c r="E9" s="198">
        <v>11</v>
      </c>
      <c r="F9" s="198">
        <v>7</v>
      </c>
      <c r="G9" s="198">
        <v>13</v>
      </c>
      <c r="H9" s="198">
        <v>16</v>
      </c>
      <c r="I9" s="198">
        <v>12</v>
      </c>
      <c r="J9" s="198">
        <v>17</v>
      </c>
      <c r="K9" s="198">
        <v>8</v>
      </c>
      <c r="L9" s="198">
        <v>10</v>
      </c>
      <c r="M9" s="198">
        <v>2</v>
      </c>
      <c r="N9" s="198">
        <v>15</v>
      </c>
      <c r="O9" s="198">
        <v>6</v>
      </c>
      <c r="P9" s="198">
        <v>1</v>
      </c>
      <c r="Q9" s="198">
        <v>4</v>
      </c>
      <c r="R9" s="198">
        <v>5</v>
      </c>
      <c r="S9" s="343" t="s">
        <v>40</v>
      </c>
      <c r="T9" s="332"/>
    </row>
    <row r="10" spans="1:20" ht="25.5">
      <c r="A10" s="1028" t="s">
        <v>41</v>
      </c>
      <c r="B10" s="11">
        <v>7</v>
      </c>
      <c r="C10" s="198">
        <v>12</v>
      </c>
      <c r="D10" s="198">
        <v>6</v>
      </c>
      <c r="E10" s="198">
        <v>9</v>
      </c>
      <c r="F10" s="198">
        <v>2</v>
      </c>
      <c r="G10" s="198">
        <v>10</v>
      </c>
      <c r="H10" s="198">
        <v>8</v>
      </c>
      <c r="I10" s="198">
        <v>17</v>
      </c>
      <c r="J10" s="198">
        <v>15</v>
      </c>
      <c r="K10" s="198">
        <v>14</v>
      </c>
      <c r="L10" s="198">
        <v>16</v>
      </c>
      <c r="M10" s="198">
        <v>4</v>
      </c>
      <c r="N10" s="198">
        <v>5</v>
      </c>
      <c r="O10" s="198">
        <v>3</v>
      </c>
      <c r="P10" s="198">
        <v>1</v>
      </c>
      <c r="Q10" s="198">
        <v>11</v>
      </c>
      <c r="R10" s="198">
        <v>13</v>
      </c>
      <c r="S10" s="343" t="s">
        <v>325</v>
      </c>
      <c r="T10" s="332"/>
    </row>
    <row r="11" spans="1:20" ht="18.75" customHeight="1">
      <c r="A11" s="1028" t="s">
        <v>67</v>
      </c>
      <c r="B11" s="11">
        <v>7</v>
      </c>
      <c r="C11" s="198">
        <v>14</v>
      </c>
      <c r="D11" s="198">
        <v>12</v>
      </c>
      <c r="E11" s="198">
        <v>10</v>
      </c>
      <c r="F11" s="198">
        <v>1</v>
      </c>
      <c r="G11" s="198">
        <v>7</v>
      </c>
      <c r="H11" s="198">
        <v>5</v>
      </c>
      <c r="I11" s="198">
        <v>9</v>
      </c>
      <c r="J11" s="198">
        <v>6</v>
      </c>
      <c r="K11" s="198">
        <v>10</v>
      </c>
      <c r="L11" s="198">
        <v>4</v>
      </c>
      <c r="M11" s="198">
        <v>17</v>
      </c>
      <c r="N11" s="198">
        <v>12</v>
      </c>
      <c r="O11" s="198">
        <v>15</v>
      </c>
      <c r="P11" s="198">
        <v>2</v>
      </c>
      <c r="Q11" s="198">
        <v>3</v>
      </c>
      <c r="R11" s="198">
        <v>16</v>
      </c>
      <c r="S11" s="343" t="s">
        <v>326</v>
      </c>
      <c r="T11" s="332"/>
    </row>
    <row r="12" spans="1:20" ht="17.25" customHeight="1">
      <c r="A12" s="1028" t="s">
        <v>68</v>
      </c>
      <c r="B12" s="11">
        <v>6</v>
      </c>
      <c r="C12" s="198">
        <v>11</v>
      </c>
      <c r="D12" s="198">
        <v>15</v>
      </c>
      <c r="E12" s="198">
        <v>6</v>
      </c>
      <c r="F12" s="198">
        <v>1</v>
      </c>
      <c r="G12" s="198">
        <v>5</v>
      </c>
      <c r="H12" s="198">
        <v>9</v>
      </c>
      <c r="I12" s="198">
        <v>8</v>
      </c>
      <c r="J12" s="198">
        <v>11</v>
      </c>
      <c r="K12" s="198">
        <v>10</v>
      </c>
      <c r="L12" s="198">
        <v>4</v>
      </c>
      <c r="M12" s="198">
        <v>13</v>
      </c>
      <c r="N12" s="198">
        <v>14</v>
      </c>
      <c r="O12" s="198">
        <v>17</v>
      </c>
      <c r="P12" s="198">
        <v>2</v>
      </c>
      <c r="Q12" s="198">
        <v>3</v>
      </c>
      <c r="R12" s="198">
        <v>15</v>
      </c>
      <c r="S12" s="343" t="s">
        <v>327</v>
      </c>
      <c r="T12" s="332"/>
    </row>
    <row r="13" spans="1:20" ht="20.25" customHeight="1">
      <c r="A13" s="1027" t="s">
        <v>69</v>
      </c>
      <c r="B13" s="11">
        <v>8</v>
      </c>
      <c r="C13" s="198">
        <v>12</v>
      </c>
      <c r="D13" s="198">
        <v>15</v>
      </c>
      <c r="E13" s="198">
        <v>3</v>
      </c>
      <c r="F13" s="198">
        <v>8</v>
      </c>
      <c r="G13" s="198">
        <v>5</v>
      </c>
      <c r="H13" s="198">
        <v>13</v>
      </c>
      <c r="I13" s="198">
        <v>6</v>
      </c>
      <c r="J13" s="198">
        <v>17</v>
      </c>
      <c r="K13" s="198">
        <v>10</v>
      </c>
      <c r="L13" s="198">
        <v>6</v>
      </c>
      <c r="M13" s="198">
        <v>4</v>
      </c>
      <c r="N13" s="198">
        <v>14</v>
      </c>
      <c r="O13" s="198">
        <v>15</v>
      </c>
      <c r="P13" s="198">
        <v>2</v>
      </c>
      <c r="Q13" s="198">
        <v>1</v>
      </c>
      <c r="R13" s="198">
        <v>10</v>
      </c>
      <c r="S13" s="342" t="s">
        <v>328</v>
      </c>
      <c r="T13" s="332"/>
    </row>
    <row r="14" spans="1:20" ht="30.75" customHeight="1">
      <c r="A14" s="1027" t="s">
        <v>340</v>
      </c>
      <c r="B14" s="1025">
        <v>3</v>
      </c>
      <c r="C14" s="347">
        <v>14</v>
      </c>
      <c r="D14" s="347">
        <v>16</v>
      </c>
      <c r="E14" s="347">
        <v>9</v>
      </c>
      <c r="F14" s="347">
        <v>8</v>
      </c>
      <c r="G14" s="347">
        <v>10</v>
      </c>
      <c r="H14" s="347">
        <v>7</v>
      </c>
      <c r="I14" s="347">
        <v>2</v>
      </c>
      <c r="J14" s="347">
        <v>13</v>
      </c>
      <c r="K14" s="347">
        <v>15</v>
      </c>
      <c r="L14" s="347">
        <v>4</v>
      </c>
      <c r="M14" s="347">
        <v>6</v>
      </c>
      <c r="N14" s="347">
        <v>17</v>
      </c>
      <c r="O14" s="347">
        <v>11</v>
      </c>
      <c r="P14" s="347">
        <v>1</v>
      </c>
      <c r="Q14" s="347">
        <v>5</v>
      </c>
      <c r="R14" s="347">
        <v>12</v>
      </c>
      <c r="S14" s="342" t="s">
        <v>338</v>
      </c>
      <c r="T14" s="332"/>
    </row>
    <row r="15" spans="1:20" ht="42.75" customHeight="1">
      <c r="A15" s="1028" t="s">
        <v>506</v>
      </c>
      <c r="B15" s="523">
        <v>4</v>
      </c>
      <c r="C15" s="697">
        <v>12</v>
      </c>
      <c r="D15" s="328">
        <v>7</v>
      </c>
      <c r="E15" s="328">
        <v>17</v>
      </c>
      <c r="F15" s="328">
        <v>8</v>
      </c>
      <c r="G15" s="328">
        <v>2</v>
      </c>
      <c r="H15" s="328">
        <v>10</v>
      </c>
      <c r="I15" s="697">
        <v>13</v>
      </c>
      <c r="J15" s="697">
        <v>5</v>
      </c>
      <c r="K15" s="328">
        <v>11</v>
      </c>
      <c r="L15" s="328">
        <v>3</v>
      </c>
      <c r="M15" s="328">
        <v>9</v>
      </c>
      <c r="N15" s="328">
        <v>16</v>
      </c>
      <c r="O15" s="328">
        <v>14</v>
      </c>
      <c r="P15" s="328">
        <v>1</v>
      </c>
      <c r="Q15" s="328">
        <v>6</v>
      </c>
      <c r="R15" s="328">
        <v>15</v>
      </c>
      <c r="S15" s="342" t="s">
        <v>341</v>
      </c>
      <c r="T15" s="332"/>
    </row>
    <row r="16" spans="1:20" ht="25.5">
      <c r="A16" s="1027" t="s">
        <v>0</v>
      </c>
      <c r="B16" s="11">
        <v>2</v>
      </c>
      <c r="C16" s="198">
        <v>10</v>
      </c>
      <c r="D16" s="198">
        <v>12</v>
      </c>
      <c r="E16" s="198">
        <v>8</v>
      </c>
      <c r="F16" s="198">
        <v>9</v>
      </c>
      <c r="G16" s="198">
        <v>5</v>
      </c>
      <c r="H16" s="198">
        <v>17</v>
      </c>
      <c r="I16" s="198">
        <v>11</v>
      </c>
      <c r="J16" s="198">
        <v>13</v>
      </c>
      <c r="K16" s="198">
        <v>14</v>
      </c>
      <c r="L16" s="198">
        <v>4</v>
      </c>
      <c r="M16" s="198">
        <v>7</v>
      </c>
      <c r="N16" s="198">
        <v>16</v>
      </c>
      <c r="O16" s="198">
        <v>15</v>
      </c>
      <c r="P16" s="198">
        <v>1</v>
      </c>
      <c r="Q16" s="198">
        <v>3</v>
      </c>
      <c r="R16" s="198">
        <v>6</v>
      </c>
      <c r="S16" s="342" t="s">
        <v>329</v>
      </c>
      <c r="T16" s="332"/>
    </row>
    <row r="17" spans="1:20" ht="30.75" customHeight="1">
      <c r="A17" s="1027" t="s">
        <v>507</v>
      </c>
      <c r="B17" s="1024">
        <v>2</v>
      </c>
      <c r="C17" s="336">
        <v>15</v>
      </c>
      <c r="D17" s="336">
        <v>11</v>
      </c>
      <c r="E17" s="81">
        <v>13</v>
      </c>
      <c r="F17" s="336">
        <v>8</v>
      </c>
      <c r="G17" s="336">
        <v>5</v>
      </c>
      <c r="H17" s="81">
        <v>10</v>
      </c>
      <c r="I17" s="336">
        <v>7</v>
      </c>
      <c r="J17" s="336">
        <v>16</v>
      </c>
      <c r="K17" s="336">
        <v>12</v>
      </c>
      <c r="L17" s="336">
        <v>3</v>
      </c>
      <c r="M17" s="81">
        <v>4</v>
      </c>
      <c r="N17" s="336">
        <v>14</v>
      </c>
      <c r="O17" s="336">
        <v>17</v>
      </c>
      <c r="P17" s="81">
        <v>1</v>
      </c>
      <c r="Q17" s="81">
        <v>9</v>
      </c>
      <c r="R17" s="81">
        <v>6</v>
      </c>
      <c r="S17" s="342" t="s">
        <v>339</v>
      </c>
      <c r="T17" s="332"/>
    </row>
    <row r="18" spans="1:20" ht="38.25">
      <c r="A18" s="1027" t="s">
        <v>330</v>
      </c>
      <c r="B18" s="11">
        <v>17</v>
      </c>
      <c r="C18" s="198">
        <v>8</v>
      </c>
      <c r="D18" s="198">
        <v>13</v>
      </c>
      <c r="E18" s="198">
        <v>6</v>
      </c>
      <c r="F18" s="198">
        <v>16</v>
      </c>
      <c r="G18" s="198">
        <v>2</v>
      </c>
      <c r="H18" s="198">
        <v>12</v>
      </c>
      <c r="I18" s="198">
        <v>11</v>
      </c>
      <c r="J18" s="198">
        <v>4</v>
      </c>
      <c r="K18" s="198">
        <v>9</v>
      </c>
      <c r="L18" s="198">
        <v>7</v>
      </c>
      <c r="M18" s="198">
        <v>14</v>
      </c>
      <c r="N18" s="198">
        <v>1</v>
      </c>
      <c r="O18" s="198">
        <v>3</v>
      </c>
      <c r="P18" s="198">
        <v>5</v>
      </c>
      <c r="Q18" s="198">
        <v>9</v>
      </c>
      <c r="R18" s="198">
        <v>15</v>
      </c>
      <c r="S18" s="342" t="s">
        <v>331</v>
      </c>
      <c r="T18" s="332"/>
    </row>
    <row r="19" spans="1:20" s="332" customFormat="1">
      <c r="A19" s="338"/>
      <c r="B19" s="338"/>
      <c r="C19" s="338"/>
      <c r="D19" s="338"/>
      <c r="E19" s="338"/>
      <c r="F19" s="338"/>
      <c r="G19" s="61"/>
      <c r="H19" s="61"/>
      <c r="I19" s="61"/>
      <c r="J19" s="61"/>
      <c r="K19" s="61"/>
      <c r="L19" s="61"/>
      <c r="M19" s="61"/>
      <c r="N19" s="61"/>
      <c r="O19" s="61"/>
      <c r="P19" s="61"/>
      <c r="Q19" s="61"/>
      <c r="R19" s="61"/>
      <c r="S19" s="61"/>
    </row>
    <row r="20" spans="1:20">
      <c r="A20" s="337" t="s">
        <v>334</v>
      </c>
      <c r="B20" s="337"/>
      <c r="C20" s="337"/>
      <c r="D20" s="337"/>
      <c r="E20" s="337"/>
      <c r="F20" s="337"/>
      <c r="G20" s="199"/>
      <c r="H20" s="199"/>
      <c r="I20" s="199"/>
      <c r="J20" s="199"/>
      <c r="K20" s="199"/>
      <c r="L20" s="199"/>
      <c r="M20" s="199"/>
      <c r="N20" s="199"/>
      <c r="O20" s="199"/>
      <c r="P20" s="199"/>
      <c r="Q20" s="199"/>
      <c r="R20" s="199"/>
      <c r="S20" s="199"/>
    </row>
    <row r="21" spans="1:20">
      <c r="A21" s="339" t="s">
        <v>333</v>
      </c>
      <c r="B21" s="339"/>
      <c r="C21" s="339"/>
      <c r="D21" s="339"/>
      <c r="E21" s="339"/>
      <c r="F21" s="339"/>
      <c r="G21" s="340"/>
      <c r="H21" s="340"/>
      <c r="I21" s="340"/>
      <c r="J21" s="340"/>
      <c r="K21" s="340"/>
      <c r="L21" s="340"/>
      <c r="M21" s="340"/>
      <c r="N21" s="340"/>
      <c r="O21" s="340"/>
      <c r="P21" s="340"/>
      <c r="Q21" s="199"/>
      <c r="R21" s="199"/>
      <c r="S21" s="199"/>
    </row>
  </sheetData>
  <sortState ref="A24:A40">
    <sortCondition ref="A24:A40"/>
  </sortState>
  <phoneticPr fontId="3" type="noConversion"/>
  <pageMargins left="0.75" right="0.75" top="1" bottom="1" header="0.5" footer="0.5"/>
  <pageSetup paperSize="9" scale="80" orientation="portrait" verticalDpi="597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5">
    <tabColor theme="3" tint="0.79998168889431442"/>
    <pageSetUpPr fitToPage="1"/>
  </sheetPr>
  <dimension ref="A1:H39"/>
  <sheetViews>
    <sheetView workbookViewId="0"/>
  </sheetViews>
  <sheetFormatPr defaultRowHeight="12.75"/>
  <cols>
    <col min="1" max="1" width="22.28515625" style="199" customWidth="1"/>
    <col min="2" max="4" width="14" style="86" customWidth="1"/>
    <col min="5" max="6" width="14" style="153" customWidth="1"/>
    <col min="7" max="7" width="14" style="86" customWidth="1"/>
    <col min="8" max="8" width="14" style="153" customWidth="1"/>
    <col min="9" max="16384" width="9.140625" style="86"/>
  </cols>
  <sheetData>
    <row r="1" spans="1:8" s="199" customFormat="1" ht="18.75" customHeight="1">
      <c r="A1" s="58" t="s">
        <v>297</v>
      </c>
      <c r="E1" s="61"/>
      <c r="F1" s="61"/>
      <c r="H1" s="61"/>
    </row>
    <row r="2" spans="1:8" s="199" customFormat="1" ht="18.75" customHeight="1">
      <c r="A2" s="340" t="s">
        <v>298</v>
      </c>
      <c r="D2" s="199" t="s">
        <v>22</v>
      </c>
      <c r="E2" s="61"/>
      <c r="F2" s="61"/>
      <c r="H2" s="61"/>
    </row>
    <row r="3" spans="1:8" ht="12.75" customHeight="1" thickBot="1"/>
    <row r="4" spans="1:8" ht="141.75" customHeight="1">
      <c r="A4" s="927" t="s">
        <v>461</v>
      </c>
      <c r="B4" s="375" t="s">
        <v>462</v>
      </c>
      <c r="C4" s="376" t="s">
        <v>463</v>
      </c>
      <c r="D4" s="376" t="s">
        <v>464</v>
      </c>
      <c r="E4" s="376" t="s">
        <v>465</v>
      </c>
      <c r="F4" s="376" t="s">
        <v>466</v>
      </c>
      <c r="G4" s="672" t="s">
        <v>467</v>
      </c>
      <c r="H4" s="924" t="s">
        <v>468</v>
      </c>
    </row>
    <row r="5" spans="1:8" s="153" customFormat="1" ht="18.75" customHeight="1" thickBot="1">
      <c r="A5" s="915"/>
      <c r="B5" s="926" t="s">
        <v>469</v>
      </c>
      <c r="C5" s="926"/>
      <c r="D5" s="926"/>
      <c r="E5" s="926"/>
      <c r="F5" s="926"/>
      <c r="G5" s="926"/>
      <c r="H5" s="925"/>
    </row>
    <row r="6" spans="1:8" s="153" customFormat="1" ht="12" customHeight="1">
      <c r="A6" s="391"/>
      <c r="B6" s="673"/>
      <c r="C6" s="674"/>
      <c r="D6" s="675"/>
      <c r="E6" s="676"/>
      <c r="F6" s="676"/>
      <c r="G6" s="674"/>
      <c r="H6" s="677"/>
    </row>
    <row r="7" spans="1:8" ht="27" customHeight="1">
      <c r="A7" s="678" t="s">
        <v>23</v>
      </c>
      <c r="B7" s="88">
        <v>32.799999999999997</v>
      </c>
      <c r="C7" s="392">
        <v>48.8</v>
      </c>
      <c r="D7" s="200">
        <v>16.899999999999999</v>
      </c>
      <c r="E7" s="201">
        <v>53.7</v>
      </c>
      <c r="F7" s="393">
        <v>109.5</v>
      </c>
      <c r="G7" s="203">
        <v>54.5</v>
      </c>
      <c r="H7" s="202">
        <v>2</v>
      </c>
    </row>
    <row r="8" spans="1:8" ht="27" customHeight="1">
      <c r="A8" s="678" t="s">
        <v>24</v>
      </c>
      <c r="B8" s="88">
        <v>25.1</v>
      </c>
      <c r="C8" s="392">
        <v>25.7</v>
      </c>
      <c r="D8" s="200">
        <v>22.2</v>
      </c>
      <c r="E8" s="201">
        <v>35</v>
      </c>
      <c r="F8" s="393">
        <v>105.3</v>
      </c>
      <c r="G8" s="203">
        <v>40.5</v>
      </c>
      <c r="H8" s="202">
        <v>7</v>
      </c>
    </row>
    <row r="9" spans="1:8" ht="27" customHeight="1">
      <c r="A9" s="679" t="s">
        <v>470</v>
      </c>
      <c r="B9" s="88">
        <v>16.899999999999999</v>
      </c>
      <c r="C9" s="392">
        <v>21.6</v>
      </c>
      <c r="D9" s="200">
        <v>8</v>
      </c>
      <c r="E9" s="201">
        <v>22</v>
      </c>
      <c r="F9" s="393">
        <v>107.6</v>
      </c>
      <c r="G9" s="203">
        <v>18.5</v>
      </c>
      <c r="H9" s="202">
        <v>3.9</v>
      </c>
    </row>
    <row r="10" spans="1:8" ht="27" customHeight="1">
      <c r="A10" s="678" t="s">
        <v>25</v>
      </c>
      <c r="B10" s="88">
        <v>20</v>
      </c>
      <c r="C10" s="392">
        <v>28.4</v>
      </c>
      <c r="D10" s="200">
        <v>13.7</v>
      </c>
      <c r="E10" s="201">
        <v>26.4</v>
      </c>
      <c r="F10" s="393">
        <v>119.7</v>
      </c>
      <c r="G10" s="203">
        <v>40.700000000000003</v>
      </c>
      <c r="H10" s="202">
        <v>2.9</v>
      </c>
    </row>
    <row r="11" spans="1:8" ht="27" customHeight="1">
      <c r="A11" s="678" t="s">
        <v>471</v>
      </c>
      <c r="B11" s="88">
        <v>12.2</v>
      </c>
      <c r="C11" s="392">
        <v>15.6</v>
      </c>
      <c r="D11" s="200">
        <v>6.1</v>
      </c>
      <c r="E11" s="201">
        <v>15.9</v>
      </c>
      <c r="F11" s="393">
        <v>98.3</v>
      </c>
      <c r="G11" s="203">
        <v>12.574999999999999</v>
      </c>
      <c r="H11" s="202">
        <v>2.6</v>
      </c>
    </row>
    <row r="12" spans="1:8" ht="27" customHeight="1">
      <c r="A12" s="678" t="s">
        <v>26</v>
      </c>
      <c r="B12" s="88">
        <v>6.5</v>
      </c>
      <c r="C12" s="392">
        <v>12.5</v>
      </c>
      <c r="D12" s="200">
        <v>5</v>
      </c>
      <c r="E12" s="201">
        <v>10.199999999999999</v>
      </c>
      <c r="F12" s="393">
        <v>122.8</v>
      </c>
      <c r="G12" s="203">
        <v>13.4</v>
      </c>
      <c r="H12" s="202">
        <v>2.2000000000000002</v>
      </c>
    </row>
    <row r="13" spans="1:8" ht="27" customHeight="1">
      <c r="A13" s="678" t="s">
        <v>27</v>
      </c>
      <c r="B13" s="88">
        <v>15.8</v>
      </c>
      <c r="C13" s="392">
        <v>20.100000000000001</v>
      </c>
      <c r="D13" s="200">
        <v>13.6</v>
      </c>
      <c r="E13" s="201">
        <v>25.7</v>
      </c>
      <c r="F13" s="393">
        <v>106.8</v>
      </c>
      <c r="G13" s="203">
        <v>19.3</v>
      </c>
      <c r="H13" s="202">
        <v>5.8</v>
      </c>
    </row>
    <row r="14" spans="1:8" ht="27" customHeight="1">
      <c r="A14" s="678" t="s">
        <v>28</v>
      </c>
      <c r="B14" s="88">
        <v>22.6</v>
      </c>
      <c r="C14" s="392">
        <v>32</v>
      </c>
      <c r="D14" s="200">
        <v>16.3</v>
      </c>
      <c r="E14" s="201">
        <v>36.4</v>
      </c>
      <c r="F14" s="393">
        <v>113.7</v>
      </c>
      <c r="G14" s="203">
        <v>55.3</v>
      </c>
      <c r="H14" s="202">
        <v>2.8</v>
      </c>
    </row>
    <row r="15" spans="1:8" ht="27" customHeight="1">
      <c r="A15" s="678" t="s">
        <v>29</v>
      </c>
      <c r="B15" s="88">
        <v>16</v>
      </c>
      <c r="C15" s="392">
        <v>18.5</v>
      </c>
      <c r="D15" s="200">
        <v>13.7</v>
      </c>
      <c r="E15" s="201">
        <v>25.6</v>
      </c>
      <c r="F15" s="393">
        <v>109.3</v>
      </c>
      <c r="G15" s="203">
        <v>36.9</v>
      </c>
      <c r="H15" s="202">
        <v>6.2</v>
      </c>
    </row>
    <row r="16" spans="1:8" ht="27" customHeight="1">
      <c r="A16" s="678" t="s">
        <v>30</v>
      </c>
      <c r="B16" s="88">
        <v>27.9</v>
      </c>
      <c r="C16" s="392">
        <v>31.6</v>
      </c>
      <c r="D16" s="200">
        <v>30.1</v>
      </c>
      <c r="E16" s="201">
        <v>38</v>
      </c>
      <c r="F16" s="393">
        <v>107.8</v>
      </c>
      <c r="G16" s="203">
        <v>33.700000000000003</v>
      </c>
      <c r="H16" s="202">
        <v>6.4</v>
      </c>
    </row>
    <row r="17" spans="1:8" ht="21" customHeight="1">
      <c r="A17" s="678" t="s">
        <v>31</v>
      </c>
      <c r="B17" s="88">
        <v>12.1</v>
      </c>
      <c r="C17" s="392">
        <v>18.8</v>
      </c>
      <c r="D17" s="200">
        <v>6.8</v>
      </c>
      <c r="E17" s="201">
        <v>18.600000000000001</v>
      </c>
      <c r="F17" s="393">
        <v>117.6</v>
      </c>
      <c r="G17" s="203">
        <v>17.7</v>
      </c>
      <c r="H17" s="202">
        <v>4.5</v>
      </c>
    </row>
    <row r="18" spans="1:8" ht="21" customHeight="1">
      <c r="A18" s="678" t="s">
        <v>32</v>
      </c>
      <c r="B18" s="88">
        <v>12.9</v>
      </c>
      <c r="C18" s="392">
        <v>22.2</v>
      </c>
      <c r="D18" s="200">
        <v>11.4</v>
      </c>
      <c r="E18" s="201">
        <v>21.8</v>
      </c>
      <c r="F18" s="393">
        <v>111.5</v>
      </c>
      <c r="G18" s="203">
        <v>30.8</v>
      </c>
      <c r="H18" s="202">
        <v>4.0999999999999996</v>
      </c>
    </row>
    <row r="19" spans="1:8" ht="21" customHeight="1">
      <c r="A19" s="678" t="s">
        <v>33</v>
      </c>
      <c r="B19" s="88">
        <v>15.4</v>
      </c>
      <c r="C19" s="392">
        <v>21.3</v>
      </c>
      <c r="D19" s="200">
        <v>8.6</v>
      </c>
      <c r="E19" s="201">
        <v>26.7</v>
      </c>
      <c r="F19" s="393">
        <v>122.5</v>
      </c>
      <c r="G19" s="203">
        <v>21.6</v>
      </c>
      <c r="H19" s="202">
        <v>1.4</v>
      </c>
    </row>
    <row r="20" spans="1:8" ht="21" customHeight="1">
      <c r="A20" s="678" t="s">
        <v>34</v>
      </c>
      <c r="B20" s="88">
        <v>8.9</v>
      </c>
      <c r="C20" s="392">
        <v>13.3</v>
      </c>
      <c r="D20" s="200">
        <v>7.5</v>
      </c>
      <c r="E20" s="201">
        <v>16.100000000000001</v>
      </c>
      <c r="F20" s="393">
        <v>118.2</v>
      </c>
      <c r="G20" s="203">
        <v>32</v>
      </c>
      <c r="H20" s="202">
        <v>5.6</v>
      </c>
    </row>
    <row r="21" spans="1:8" ht="21" customHeight="1">
      <c r="A21" s="678" t="s">
        <v>35</v>
      </c>
      <c r="B21" s="88">
        <v>23.7</v>
      </c>
      <c r="C21" s="392">
        <v>29.6</v>
      </c>
      <c r="D21" s="200">
        <v>10.5</v>
      </c>
      <c r="E21" s="201">
        <v>31.3</v>
      </c>
      <c r="F21" s="393">
        <v>115</v>
      </c>
      <c r="G21" s="203">
        <v>35.6</v>
      </c>
      <c r="H21" s="202">
        <v>3.2</v>
      </c>
    </row>
    <row r="22" spans="1:8" ht="21" customHeight="1">
      <c r="A22" s="679" t="s">
        <v>472</v>
      </c>
      <c r="B22" s="88">
        <v>9.6999999999999993</v>
      </c>
      <c r="C22" s="392">
        <v>11.4</v>
      </c>
      <c r="D22" s="200">
        <v>5.9</v>
      </c>
      <c r="E22" s="201">
        <v>13.4</v>
      </c>
      <c r="F22" s="393">
        <v>113.6</v>
      </c>
      <c r="G22" s="203">
        <v>15.7</v>
      </c>
      <c r="H22" s="202">
        <v>5.2</v>
      </c>
    </row>
    <row r="23" spans="1:8" ht="21" customHeight="1">
      <c r="A23" s="679" t="s">
        <v>36</v>
      </c>
      <c r="B23" s="88">
        <v>22</v>
      </c>
      <c r="C23" s="392">
        <v>32.9</v>
      </c>
      <c r="D23" s="200">
        <v>12</v>
      </c>
      <c r="E23" s="201">
        <v>32.6</v>
      </c>
      <c r="F23" s="393">
        <v>109.5</v>
      </c>
      <c r="G23" s="203">
        <v>51.8</v>
      </c>
      <c r="H23" s="202">
        <v>2.2000000000000002</v>
      </c>
    </row>
    <row r="24" spans="1:8" ht="21" customHeight="1">
      <c r="A24" s="678" t="s">
        <v>473</v>
      </c>
      <c r="B24" s="88">
        <v>13.8</v>
      </c>
      <c r="C24" s="392">
        <v>17.5</v>
      </c>
      <c r="D24" s="200">
        <v>9.1999999999999993</v>
      </c>
      <c r="E24" s="201">
        <v>18.899999999999999</v>
      </c>
      <c r="F24" s="393">
        <v>105</v>
      </c>
      <c r="G24" s="203">
        <v>37.15</v>
      </c>
      <c r="H24" s="202">
        <v>3.4</v>
      </c>
    </row>
    <row r="25" spans="1:8" ht="18" customHeight="1">
      <c r="A25" s="680"/>
    </row>
    <row r="26" spans="1:8" ht="18" customHeight="1">
      <c r="A26" s="61" t="s">
        <v>342</v>
      </c>
    </row>
    <row r="27" spans="1:8" ht="18" customHeight="1">
      <c r="A27" s="61" t="s">
        <v>343</v>
      </c>
    </row>
    <row r="28" spans="1:8" ht="18" customHeight="1">
      <c r="A28" s="61" t="s">
        <v>344</v>
      </c>
    </row>
    <row r="29" spans="1:8" ht="18" customHeight="1">
      <c r="A29" s="681" t="s">
        <v>345</v>
      </c>
      <c r="B29" s="340"/>
      <c r="C29" s="340"/>
      <c r="D29" s="340"/>
      <c r="E29" s="214"/>
      <c r="F29" s="214"/>
      <c r="G29" s="340"/>
      <c r="H29" s="214"/>
    </row>
    <row r="30" spans="1:8" ht="18" customHeight="1">
      <c r="A30" s="681" t="s">
        <v>346</v>
      </c>
      <c r="B30" s="340"/>
      <c r="C30" s="340"/>
      <c r="D30" s="340"/>
      <c r="E30" s="214"/>
      <c r="F30" s="214"/>
      <c r="G30" s="340"/>
      <c r="H30" s="214"/>
    </row>
    <row r="31" spans="1:8" ht="18" customHeight="1">
      <c r="A31" s="214" t="s">
        <v>347</v>
      </c>
      <c r="B31" s="340"/>
      <c r="C31" s="340"/>
      <c r="D31" s="340"/>
      <c r="E31" s="214"/>
      <c r="F31" s="214"/>
      <c r="G31" s="340"/>
      <c r="H31" s="214"/>
    </row>
    <row r="32" spans="1:8" ht="21.95" customHeight="1">
      <c r="A32" s="337"/>
    </row>
    <row r="33" spans="1:1" ht="21.95" customHeight="1">
      <c r="A33" s="337"/>
    </row>
    <row r="34" spans="1:1" ht="21.95" customHeight="1">
      <c r="A34" s="337"/>
    </row>
    <row r="35" spans="1:1" ht="21.95" customHeight="1">
      <c r="A35" s="337"/>
    </row>
    <row r="36" spans="1:1" ht="21.95" customHeight="1">
      <c r="A36" s="337"/>
    </row>
    <row r="37" spans="1:1" ht="21.95" customHeight="1">
      <c r="A37" s="337"/>
    </row>
    <row r="38" spans="1:1" ht="21.95" customHeight="1">
      <c r="A38" s="337"/>
    </row>
    <row r="39" spans="1:1" ht="21.95" customHeight="1"/>
  </sheetData>
  <mergeCells count="3">
    <mergeCell ref="H4:H5"/>
    <mergeCell ref="B5:G5"/>
    <mergeCell ref="A4:A5"/>
  </mergeCells>
  <phoneticPr fontId="3" type="noConversion"/>
  <pageMargins left="0.7" right="0.7" top="0.75" bottom="0.75" header="0.3" footer="0.3"/>
  <pageSetup paperSize="9" scale="74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9"/>
  <sheetViews>
    <sheetView workbookViewId="0"/>
  </sheetViews>
  <sheetFormatPr defaultRowHeight="12.75"/>
  <cols>
    <col min="1" max="1" width="26.28515625" style="696" customWidth="1"/>
    <col min="2" max="6" width="9.85546875" style="355" customWidth="1"/>
    <col min="7" max="7" width="10.140625" style="355" customWidth="1"/>
    <col min="8" max="8" width="12.5703125" style="355" customWidth="1"/>
    <col min="9" max="10" width="10.7109375" style="355" customWidth="1"/>
    <col min="11" max="11" width="11.28515625" style="355" customWidth="1"/>
    <col min="12" max="12" width="11.140625" style="355" customWidth="1"/>
    <col min="13" max="13" width="13" style="355" customWidth="1"/>
    <col min="14" max="14" width="14.28515625" style="355" customWidth="1"/>
    <col min="15" max="15" width="13.85546875" style="355" customWidth="1"/>
    <col min="16" max="16" width="13" style="355" customWidth="1"/>
    <col min="17" max="17" width="12.140625" style="355" customWidth="1"/>
    <col min="18" max="18" width="25.5703125" style="355" customWidth="1"/>
    <col min="19" max="256" width="9.140625" style="355"/>
    <col min="257" max="257" width="26.28515625" style="355" customWidth="1"/>
    <col min="258" max="262" width="9.85546875" style="355" customWidth="1"/>
    <col min="263" max="263" width="10.140625" style="355" customWidth="1"/>
    <col min="264" max="264" width="11.140625" style="355" customWidth="1"/>
    <col min="265" max="266" width="10.7109375" style="355" customWidth="1"/>
    <col min="267" max="267" width="11.28515625" style="355" customWidth="1"/>
    <col min="268" max="268" width="11.140625" style="355" customWidth="1"/>
    <col min="269" max="269" width="13" style="355" customWidth="1"/>
    <col min="270" max="270" width="14.28515625" style="355" customWidth="1"/>
    <col min="271" max="271" width="13.85546875" style="355" customWidth="1"/>
    <col min="272" max="272" width="13" style="355" customWidth="1"/>
    <col min="273" max="273" width="12.140625" style="355" customWidth="1"/>
    <col min="274" max="274" width="25.5703125" style="355" customWidth="1"/>
    <col min="275" max="512" width="9.140625" style="355"/>
    <col min="513" max="513" width="26.28515625" style="355" customWidth="1"/>
    <col min="514" max="518" width="9.85546875" style="355" customWidth="1"/>
    <col min="519" max="519" width="10.140625" style="355" customWidth="1"/>
    <col min="520" max="520" width="11.140625" style="355" customWidth="1"/>
    <col min="521" max="522" width="10.7109375" style="355" customWidth="1"/>
    <col min="523" max="523" width="11.28515625" style="355" customWidth="1"/>
    <col min="524" max="524" width="11.140625" style="355" customWidth="1"/>
    <col min="525" max="525" width="13" style="355" customWidth="1"/>
    <col min="526" max="526" width="14.28515625" style="355" customWidth="1"/>
    <col min="527" max="527" width="13.85546875" style="355" customWidth="1"/>
    <col min="528" max="528" width="13" style="355" customWidth="1"/>
    <col min="529" max="529" width="12.140625" style="355" customWidth="1"/>
    <col min="530" max="530" width="25.5703125" style="355" customWidth="1"/>
    <col min="531" max="768" width="9.140625" style="355"/>
    <col min="769" max="769" width="26.28515625" style="355" customWidth="1"/>
    <col min="770" max="774" width="9.85546875" style="355" customWidth="1"/>
    <col min="775" max="775" width="10.140625" style="355" customWidth="1"/>
    <col min="776" max="776" width="11.140625" style="355" customWidth="1"/>
    <col min="777" max="778" width="10.7109375" style="355" customWidth="1"/>
    <col min="779" max="779" width="11.28515625" style="355" customWidth="1"/>
    <col min="780" max="780" width="11.140625" style="355" customWidth="1"/>
    <col min="781" max="781" width="13" style="355" customWidth="1"/>
    <col min="782" max="782" width="14.28515625" style="355" customWidth="1"/>
    <col min="783" max="783" width="13.85546875" style="355" customWidth="1"/>
    <col min="784" max="784" width="13" style="355" customWidth="1"/>
    <col min="785" max="785" width="12.140625" style="355" customWidth="1"/>
    <col min="786" max="786" width="25.5703125" style="355" customWidth="1"/>
    <col min="787" max="1024" width="9.140625" style="355"/>
    <col min="1025" max="1025" width="26.28515625" style="355" customWidth="1"/>
    <col min="1026" max="1030" width="9.85546875" style="355" customWidth="1"/>
    <col min="1031" max="1031" width="10.140625" style="355" customWidth="1"/>
    <col min="1032" max="1032" width="11.140625" style="355" customWidth="1"/>
    <col min="1033" max="1034" width="10.7109375" style="355" customWidth="1"/>
    <col min="1035" max="1035" width="11.28515625" style="355" customWidth="1"/>
    <col min="1036" max="1036" width="11.140625" style="355" customWidth="1"/>
    <col min="1037" max="1037" width="13" style="355" customWidth="1"/>
    <col min="1038" max="1038" width="14.28515625" style="355" customWidth="1"/>
    <col min="1039" max="1039" width="13.85546875" style="355" customWidth="1"/>
    <col min="1040" max="1040" width="13" style="355" customWidth="1"/>
    <col min="1041" max="1041" width="12.140625" style="355" customWidth="1"/>
    <col min="1042" max="1042" width="25.5703125" style="355" customWidth="1"/>
    <col min="1043" max="1280" width="9.140625" style="355"/>
    <col min="1281" max="1281" width="26.28515625" style="355" customWidth="1"/>
    <col min="1282" max="1286" width="9.85546875" style="355" customWidth="1"/>
    <col min="1287" max="1287" width="10.140625" style="355" customWidth="1"/>
    <col min="1288" max="1288" width="11.140625" style="355" customWidth="1"/>
    <col min="1289" max="1290" width="10.7109375" style="355" customWidth="1"/>
    <col min="1291" max="1291" width="11.28515625" style="355" customWidth="1"/>
    <col min="1292" max="1292" width="11.140625" style="355" customWidth="1"/>
    <col min="1293" max="1293" width="13" style="355" customWidth="1"/>
    <col min="1294" max="1294" width="14.28515625" style="355" customWidth="1"/>
    <col min="1295" max="1295" width="13.85546875" style="355" customWidth="1"/>
    <col min="1296" max="1296" width="13" style="355" customWidth="1"/>
    <col min="1297" max="1297" width="12.140625" style="355" customWidth="1"/>
    <col min="1298" max="1298" width="25.5703125" style="355" customWidth="1"/>
    <col min="1299" max="1536" width="9.140625" style="355"/>
    <col min="1537" max="1537" width="26.28515625" style="355" customWidth="1"/>
    <col min="1538" max="1542" width="9.85546875" style="355" customWidth="1"/>
    <col min="1543" max="1543" width="10.140625" style="355" customWidth="1"/>
    <col min="1544" max="1544" width="11.140625" style="355" customWidth="1"/>
    <col min="1545" max="1546" width="10.7109375" style="355" customWidth="1"/>
    <col min="1547" max="1547" width="11.28515625" style="355" customWidth="1"/>
    <col min="1548" max="1548" width="11.140625" style="355" customWidth="1"/>
    <col min="1549" max="1549" width="13" style="355" customWidth="1"/>
    <col min="1550" max="1550" width="14.28515625" style="355" customWidth="1"/>
    <col min="1551" max="1551" width="13.85546875" style="355" customWidth="1"/>
    <col min="1552" max="1552" width="13" style="355" customWidth="1"/>
    <col min="1553" max="1553" width="12.140625" style="355" customWidth="1"/>
    <col min="1554" max="1554" width="25.5703125" style="355" customWidth="1"/>
    <col min="1555" max="1792" width="9.140625" style="355"/>
    <col min="1793" max="1793" width="26.28515625" style="355" customWidth="1"/>
    <col min="1794" max="1798" width="9.85546875" style="355" customWidth="1"/>
    <col min="1799" max="1799" width="10.140625" style="355" customWidth="1"/>
    <col min="1800" max="1800" width="11.140625" style="355" customWidth="1"/>
    <col min="1801" max="1802" width="10.7109375" style="355" customWidth="1"/>
    <col min="1803" max="1803" width="11.28515625" style="355" customWidth="1"/>
    <col min="1804" max="1804" width="11.140625" style="355" customWidth="1"/>
    <col min="1805" max="1805" width="13" style="355" customWidth="1"/>
    <col min="1806" max="1806" width="14.28515625" style="355" customWidth="1"/>
    <col min="1807" max="1807" width="13.85546875" style="355" customWidth="1"/>
    <col min="1808" max="1808" width="13" style="355" customWidth="1"/>
    <col min="1809" max="1809" width="12.140625" style="355" customWidth="1"/>
    <col min="1810" max="1810" width="25.5703125" style="355" customWidth="1"/>
    <col min="1811" max="2048" width="9.140625" style="355"/>
    <col min="2049" max="2049" width="26.28515625" style="355" customWidth="1"/>
    <col min="2050" max="2054" width="9.85546875" style="355" customWidth="1"/>
    <col min="2055" max="2055" width="10.140625" style="355" customWidth="1"/>
    <col min="2056" max="2056" width="11.140625" style="355" customWidth="1"/>
    <col min="2057" max="2058" width="10.7109375" style="355" customWidth="1"/>
    <col min="2059" max="2059" width="11.28515625" style="355" customWidth="1"/>
    <col min="2060" max="2060" width="11.140625" style="355" customWidth="1"/>
    <col min="2061" max="2061" width="13" style="355" customWidth="1"/>
    <col min="2062" max="2062" width="14.28515625" style="355" customWidth="1"/>
    <col min="2063" max="2063" width="13.85546875" style="355" customWidth="1"/>
    <col min="2064" max="2064" width="13" style="355" customWidth="1"/>
    <col min="2065" max="2065" width="12.140625" style="355" customWidth="1"/>
    <col min="2066" max="2066" width="25.5703125" style="355" customWidth="1"/>
    <col min="2067" max="2304" width="9.140625" style="355"/>
    <col min="2305" max="2305" width="26.28515625" style="355" customWidth="1"/>
    <col min="2306" max="2310" width="9.85546875" style="355" customWidth="1"/>
    <col min="2311" max="2311" width="10.140625" style="355" customWidth="1"/>
    <col min="2312" max="2312" width="11.140625" style="355" customWidth="1"/>
    <col min="2313" max="2314" width="10.7109375" style="355" customWidth="1"/>
    <col min="2315" max="2315" width="11.28515625" style="355" customWidth="1"/>
    <col min="2316" max="2316" width="11.140625" style="355" customWidth="1"/>
    <col min="2317" max="2317" width="13" style="355" customWidth="1"/>
    <col min="2318" max="2318" width="14.28515625" style="355" customWidth="1"/>
    <col min="2319" max="2319" width="13.85546875" style="355" customWidth="1"/>
    <col min="2320" max="2320" width="13" style="355" customWidth="1"/>
    <col min="2321" max="2321" width="12.140625" style="355" customWidth="1"/>
    <col min="2322" max="2322" width="25.5703125" style="355" customWidth="1"/>
    <col min="2323" max="2560" width="9.140625" style="355"/>
    <col min="2561" max="2561" width="26.28515625" style="355" customWidth="1"/>
    <col min="2562" max="2566" width="9.85546875" style="355" customWidth="1"/>
    <col min="2567" max="2567" width="10.140625" style="355" customWidth="1"/>
    <col min="2568" max="2568" width="11.140625" style="355" customWidth="1"/>
    <col min="2569" max="2570" width="10.7109375" style="355" customWidth="1"/>
    <col min="2571" max="2571" width="11.28515625" style="355" customWidth="1"/>
    <col min="2572" max="2572" width="11.140625" style="355" customWidth="1"/>
    <col min="2573" max="2573" width="13" style="355" customWidth="1"/>
    <col min="2574" max="2574" width="14.28515625" style="355" customWidth="1"/>
    <col min="2575" max="2575" width="13.85546875" style="355" customWidth="1"/>
    <col min="2576" max="2576" width="13" style="355" customWidth="1"/>
    <col min="2577" max="2577" width="12.140625" style="355" customWidth="1"/>
    <col min="2578" max="2578" width="25.5703125" style="355" customWidth="1"/>
    <col min="2579" max="2816" width="9.140625" style="355"/>
    <col min="2817" max="2817" width="26.28515625" style="355" customWidth="1"/>
    <col min="2818" max="2822" width="9.85546875" style="355" customWidth="1"/>
    <col min="2823" max="2823" width="10.140625" style="355" customWidth="1"/>
    <col min="2824" max="2824" width="11.140625" style="355" customWidth="1"/>
    <col min="2825" max="2826" width="10.7109375" style="355" customWidth="1"/>
    <col min="2827" max="2827" width="11.28515625" style="355" customWidth="1"/>
    <col min="2828" max="2828" width="11.140625" style="355" customWidth="1"/>
    <col min="2829" max="2829" width="13" style="355" customWidth="1"/>
    <col min="2830" max="2830" width="14.28515625" style="355" customWidth="1"/>
    <col min="2831" max="2831" width="13.85546875" style="355" customWidth="1"/>
    <col min="2832" max="2832" width="13" style="355" customWidth="1"/>
    <col min="2833" max="2833" width="12.140625" style="355" customWidth="1"/>
    <col min="2834" max="2834" width="25.5703125" style="355" customWidth="1"/>
    <col min="2835" max="3072" width="9.140625" style="355"/>
    <col min="3073" max="3073" width="26.28515625" style="355" customWidth="1"/>
    <col min="3074" max="3078" width="9.85546875" style="355" customWidth="1"/>
    <col min="3079" max="3079" width="10.140625" style="355" customWidth="1"/>
    <col min="3080" max="3080" width="11.140625" style="355" customWidth="1"/>
    <col min="3081" max="3082" width="10.7109375" style="355" customWidth="1"/>
    <col min="3083" max="3083" width="11.28515625" style="355" customWidth="1"/>
    <col min="3084" max="3084" width="11.140625" style="355" customWidth="1"/>
    <col min="3085" max="3085" width="13" style="355" customWidth="1"/>
    <col min="3086" max="3086" width="14.28515625" style="355" customWidth="1"/>
    <col min="3087" max="3087" width="13.85546875" style="355" customWidth="1"/>
    <col min="3088" max="3088" width="13" style="355" customWidth="1"/>
    <col min="3089" max="3089" width="12.140625" style="355" customWidth="1"/>
    <col min="3090" max="3090" width="25.5703125" style="355" customWidth="1"/>
    <col min="3091" max="3328" width="9.140625" style="355"/>
    <col min="3329" max="3329" width="26.28515625" style="355" customWidth="1"/>
    <col min="3330" max="3334" width="9.85546875" style="355" customWidth="1"/>
    <col min="3335" max="3335" width="10.140625" style="355" customWidth="1"/>
    <col min="3336" max="3336" width="11.140625" style="355" customWidth="1"/>
    <col min="3337" max="3338" width="10.7109375" style="355" customWidth="1"/>
    <col min="3339" max="3339" width="11.28515625" style="355" customWidth="1"/>
    <col min="3340" max="3340" width="11.140625" style="355" customWidth="1"/>
    <col min="3341" max="3341" width="13" style="355" customWidth="1"/>
    <col min="3342" max="3342" width="14.28515625" style="355" customWidth="1"/>
    <col min="3343" max="3343" width="13.85546875" style="355" customWidth="1"/>
    <col min="3344" max="3344" width="13" style="355" customWidth="1"/>
    <col min="3345" max="3345" width="12.140625" style="355" customWidth="1"/>
    <col min="3346" max="3346" width="25.5703125" style="355" customWidth="1"/>
    <col min="3347" max="3584" width="9.140625" style="355"/>
    <col min="3585" max="3585" width="26.28515625" style="355" customWidth="1"/>
    <col min="3586" max="3590" width="9.85546875" style="355" customWidth="1"/>
    <col min="3591" max="3591" width="10.140625" style="355" customWidth="1"/>
    <col min="3592" max="3592" width="11.140625" style="355" customWidth="1"/>
    <col min="3593" max="3594" width="10.7109375" style="355" customWidth="1"/>
    <col min="3595" max="3595" width="11.28515625" style="355" customWidth="1"/>
    <col min="3596" max="3596" width="11.140625" style="355" customWidth="1"/>
    <col min="3597" max="3597" width="13" style="355" customWidth="1"/>
    <col min="3598" max="3598" width="14.28515625" style="355" customWidth="1"/>
    <col min="3599" max="3599" width="13.85546875" style="355" customWidth="1"/>
    <col min="3600" max="3600" width="13" style="355" customWidth="1"/>
    <col min="3601" max="3601" width="12.140625" style="355" customWidth="1"/>
    <col min="3602" max="3602" width="25.5703125" style="355" customWidth="1"/>
    <col min="3603" max="3840" width="9.140625" style="355"/>
    <col min="3841" max="3841" width="26.28515625" style="355" customWidth="1"/>
    <col min="3842" max="3846" width="9.85546875" style="355" customWidth="1"/>
    <col min="3847" max="3847" width="10.140625" style="355" customWidth="1"/>
    <col min="3848" max="3848" width="11.140625" style="355" customWidth="1"/>
    <col min="3849" max="3850" width="10.7109375" style="355" customWidth="1"/>
    <col min="3851" max="3851" width="11.28515625" style="355" customWidth="1"/>
    <col min="3852" max="3852" width="11.140625" style="355" customWidth="1"/>
    <col min="3853" max="3853" width="13" style="355" customWidth="1"/>
    <col min="3854" max="3854" width="14.28515625" style="355" customWidth="1"/>
    <col min="3855" max="3855" width="13.85546875" style="355" customWidth="1"/>
    <col min="3856" max="3856" width="13" style="355" customWidth="1"/>
    <col min="3857" max="3857" width="12.140625" style="355" customWidth="1"/>
    <col min="3858" max="3858" width="25.5703125" style="355" customWidth="1"/>
    <col min="3859" max="4096" width="9.140625" style="355"/>
    <col min="4097" max="4097" width="26.28515625" style="355" customWidth="1"/>
    <col min="4098" max="4102" width="9.85546875" style="355" customWidth="1"/>
    <col min="4103" max="4103" width="10.140625" style="355" customWidth="1"/>
    <col min="4104" max="4104" width="11.140625" style="355" customWidth="1"/>
    <col min="4105" max="4106" width="10.7109375" style="355" customWidth="1"/>
    <col min="4107" max="4107" width="11.28515625" style="355" customWidth="1"/>
    <col min="4108" max="4108" width="11.140625" style="355" customWidth="1"/>
    <col min="4109" max="4109" width="13" style="355" customWidth="1"/>
    <col min="4110" max="4110" width="14.28515625" style="355" customWidth="1"/>
    <col min="4111" max="4111" width="13.85546875" style="355" customWidth="1"/>
    <col min="4112" max="4112" width="13" style="355" customWidth="1"/>
    <col min="4113" max="4113" width="12.140625" style="355" customWidth="1"/>
    <col min="4114" max="4114" width="25.5703125" style="355" customWidth="1"/>
    <col min="4115" max="4352" width="9.140625" style="355"/>
    <col min="4353" max="4353" width="26.28515625" style="355" customWidth="1"/>
    <col min="4354" max="4358" width="9.85546875" style="355" customWidth="1"/>
    <col min="4359" max="4359" width="10.140625" style="355" customWidth="1"/>
    <col min="4360" max="4360" width="11.140625" style="355" customWidth="1"/>
    <col min="4361" max="4362" width="10.7109375" style="355" customWidth="1"/>
    <col min="4363" max="4363" width="11.28515625" style="355" customWidth="1"/>
    <col min="4364" max="4364" width="11.140625" style="355" customWidth="1"/>
    <col min="4365" max="4365" width="13" style="355" customWidth="1"/>
    <col min="4366" max="4366" width="14.28515625" style="355" customWidth="1"/>
    <col min="4367" max="4367" width="13.85546875" style="355" customWidth="1"/>
    <col min="4368" max="4368" width="13" style="355" customWidth="1"/>
    <col min="4369" max="4369" width="12.140625" style="355" customWidth="1"/>
    <col min="4370" max="4370" width="25.5703125" style="355" customWidth="1"/>
    <col min="4371" max="4608" width="9.140625" style="355"/>
    <col min="4609" max="4609" width="26.28515625" style="355" customWidth="1"/>
    <col min="4610" max="4614" width="9.85546875" style="355" customWidth="1"/>
    <col min="4615" max="4615" width="10.140625" style="355" customWidth="1"/>
    <col min="4616" max="4616" width="11.140625" style="355" customWidth="1"/>
    <col min="4617" max="4618" width="10.7109375" style="355" customWidth="1"/>
    <col min="4619" max="4619" width="11.28515625" style="355" customWidth="1"/>
    <col min="4620" max="4620" width="11.140625" style="355" customWidth="1"/>
    <col min="4621" max="4621" width="13" style="355" customWidth="1"/>
    <col min="4622" max="4622" width="14.28515625" style="355" customWidth="1"/>
    <col min="4623" max="4623" width="13.85546875" style="355" customWidth="1"/>
    <col min="4624" max="4624" width="13" style="355" customWidth="1"/>
    <col min="4625" max="4625" width="12.140625" style="355" customWidth="1"/>
    <col min="4626" max="4626" width="25.5703125" style="355" customWidth="1"/>
    <col min="4627" max="4864" width="9.140625" style="355"/>
    <col min="4865" max="4865" width="26.28515625" style="355" customWidth="1"/>
    <col min="4866" max="4870" width="9.85546875" style="355" customWidth="1"/>
    <col min="4871" max="4871" width="10.140625" style="355" customWidth="1"/>
    <col min="4872" max="4872" width="11.140625" style="355" customWidth="1"/>
    <col min="4873" max="4874" width="10.7109375" style="355" customWidth="1"/>
    <col min="4875" max="4875" width="11.28515625" style="355" customWidth="1"/>
    <col min="4876" max="4876" width="11.140625" style="355" customWidth="1"/>
    <col min="4877" max="4877" width="13" style="355" customWidth="1"/>
    <col min="4878" max="4878" width="14.28515625" style="355" customWidth="1"/>
    <col min="4879" max="4879" width="13.85546875" style="355" customWidth="1"/>
    <col min="4880" max="4880" width="13" style="355" customWidth="1"/>
    <col min="4881" max="4881" width="12.140625" style="355" customWidth="1"/>
    <col min="4882" max="4882" width="25.5703125" style="355" customWidth="1"/>
    <col min="4883" max="5120" width="9.140625" style="355"/>
    <col min="5121" max="5121" width="26.28515625" style="355" customWidth="1"/>
    <col min="5122" max="5126" width="9.85546875" style="355" customWidth="1"/>
    <col min="5127" max="5127" width="10.140625" style="355" customWidth="1"/>
    <col min="5128" max="5128" width="11.140625" style="355" customWidth="1"/>
    <col min="5129" max="5130" width="10.7109375" style="355" customWidth="1"/>
    <col min="5131" max="5131" width="11.28515625" style="355" customWidth="1"/>
    <col min="5132" max="5132" width="11.140625" style="355" customWidth="1"/>
    <col min="5133" max="5133" width="13" style="355" customWidth="1"/>
    <col min="5134" max="5134" width="14.28515625" style="355" customWidth="1"/>
    <col min="5135" max="5135" width="13.85546875" style="355" customWidth="1"/>
    <col min="5136" max="5136" width="13" style="355" customWidth="1"/>
    <col min="5137" max="5137" width="12.140625" style="355" customWidth="1"/>
    <col min="5138" max="5138" width="25.5703125" style="355" customWidth="1"/>
    <col min="5139" max="5376" width="9.140625" style="355"/>
    <col min="5377" max="5377" width="26.28515625" style="355" customWidth="1"/>
    <col min="5378" max="5382" width="9.85546875" style="355" customWidth="1"/>
    <col min="5383" max="5383" width="10.140625" style="355" customWidth="1"/>
    <col min="5384" max="5384" width="11.140625" style="355" customWidth="1"/>
    <col min="5385" max="5386" width="10.7109375" style="355" customWidth="1"/>
    <col min="5387" max="5387" width="11.28515625" style="355" customWidth="1"/>
    <col min="5388" max="5388" width="11.140625" style="355" customWidth="1"/>
    <col min="5389" max="5389" width="13" style="355" customWidth="1"/>
    <col min="5390" max="5390" width="14.28515625" style="355" customWidth="1"/>
    <col min="5391" max="5391" width="13.85546875" style="355" customWidth="1"/>
    <col min="5392" max="5392" width="13" style="355" customWidth="1"/>
    <col min="5393" max="5393" width="12.140625" style="355" customWidth="1"/>
    <col min="5394" max="5394" width="25.5703125" style="355" customWidth="1"/>
    <col min="5395" max="5632" width="9.140625" style="355"/>
    <col min="5633" max="5633" width="26.28515625" style="355" customWidth="1"/>
    <col min="5634" max="5638" width="9.85546875" style="355" customWidth="1"/>
    <col min="5639" max="5639" width="10.140625" style="355" customWidth="1"/>
    <col min="5640" max="5640" width="11.140625" style="355" customWidth="1"/>
    <col min="5641" max="5642" width="10.7109375" style="355" customWidth="1"/>
    <col min="5643" max="5643" width="11.28515625" style="355" customWidth="1"/>
    <col min="5644" max="5644" width="11.140625" style="355" customWidth="1"/>
    <col min="5645" max="5645" width="13" style="355" customWidth="1"/>
    <col min="5646" max="5646" width="14.28515625" style="355" customWidth="1"/>
    <col min="5647" max="5647" width="13.85546875" style="355" customWidth="1"/>
    <col min="5648" max="5648" width="13" style="355" customWidth="1"/>
    <col min="5649" max="5649" width="12.140625" style="355" customWidth="1"/>
    <col min="5650" max="5650" width="25.5703125" style="355" customWidth="1"/>
    <col min="5651" max="5888" width="9.140625" style="355"/>
    <col min="5889" max="5889" width="26.28515625" style="355" customWidth="1"/>
    <col min="5890" max="5894" width="9.85546875" style="355" customWidth="1"/>
    <col min="5895" max="5895" width="10.140625" style="355" customWidth="1"/>
    <col min="5896" max="5896" width="11.140625" style="355" customWidth="1"/>
    <col min="5897" max="5898" width="10.7109375" style="355" customWidth="1"/>
    <col min="5899" max="5899" width="11.28515625" style="355" customWidth="1"/>
    <col min="5900" max="5900" width="11.140625" style="355" customWidth="1"/>
    <col min="5901" max="5901" width="13" style="355" customWidth="1"/>
    <col min="5902" max="5902" width="14.28515625" style="355" customWidth="1"/>
    <col min="5903" max="5903" width="13.85546875" style="355" customWidth="1"/>
    <col min="5904" max="5904" width="13" style="355" customWidth="1"/>
    <col min="5905" max="5905" width="12.140625" style="355" customWidth="1"/>
    <col min="5906" max="5906" width="25.5703125" style="355" customWidth="1"/>
    <col min="5907" max="6144" width="9.140625" style="355"/>
    <col min="6145" max="6145" width="26.28515625" style="355" customWidth="1"/>
    <col min="6146" max="6150" width="9.85546875" style="355" customWidth="1"/>
    <col min="6151" max="6151" width="10.140625" style="355" customWidth="1"/>
    <col min="6152" max="6152" width="11.140625" style="355" customWidth="1"/>
    <col min="6153" max="6154" width="10.7109375" style="355" customWidth="1"/>
    <col min="6155" max="6155" width="11.28515625" style="355" customWidth="1"/>
    <col min="6156" max="6156" width="11.140625" style="355" customWidth="1"/>
    <col min="6157" max="6157" width="13" style="355" customWidth="1"/>
    <col min="6158" max="6158" width="14.28515625" style="355" customWidth="1"/>
    <col min="6159" max="6159" width="13.85546875" style="355" customWidth="1"/>
    <col min="6160" max="6160" width="13" style="355" customWidth="1"/>
    <col min="6161" max="6161" width="12.140625" style="355" customWidth="1"/>
    <col min="6162" max="6162" width="25.5703125" style="355" customWidth="1"/>
    <col min="6163" max="6400" width="9.140625" style="355"/>
    <col min="6401" max="6401" width="26.28515625" style="355" customWidth="1"/>
    <col min="6402" max="6406" width="9.85546875" style="355" customWidth="1"/>
    <col min="6407" max="6407" width="10.140625" style="355" customWidth="1"/>
    <col min="6408" max="6408" width="11.140625" style="355" customWidth="1"/>
    <col min="6409" max="6410" width="10.7109375" style="355" customWidth="1"/>
    <col min="6411" max="6411" width="11.28515625" style="355" customWidth="1"/>
    <col min="6412" max="6412" width="11.140625" style="355" customWidth="1"/>
    <col min="6413" max="6413" width="13" style="355" customWidth="1"/>
    <col min="6414" max="6414" width="14.28515625" style="355" customWidth="1"/>
    <col min="6415" max="6415" width="13.85546875" style="355" customWidth="1"/>
    <col min="6416" max="6416" width="13" style="355" customWidth="1"/>
    <col min="6417" max="6417" width="12.140625" style="355" customWidth="1"/>
    <col min="6418" max="6418" width="25.5703125" style="355" customWidth="1"/>
    <col min="6419" max="6656" width="9.140625" style="355"/>
    <col min="6657" max="6657" width="26.28515625" style="355" customWidth="1"/>
    <col min="6658" max="6662" width="9.85546875" style="355" customWidth="1"/>
    <col min="6663" max="6663" width="10.140625" style="355" customWidth="1"/>
    <col min="6664" max="6664" width="11.140625" style="355" customWidth="1"/>
    <col min="6665" max="6666" width="10.7109375" style="355" customWidth="1"/>
    <col min="6667" max="6667" width="11.28515625" style="355" customWidth="1"/>
    <col min="6668" max="6668" width="11.140625" style="355" customWidth="1"/>
    <col min="6669" max="6669" width="13" style="355" customWidth="1"/>
    <col min="6670" max="6670" width="14.28515625" style="355" customWidth="1"/>
    <col min="6671" max="6671" width="13.85546875" style="355" customWidth="1"/>
    <col min="6672" max="6672" width="13" style="355" customWidth="1"/>
    <col min="6673" max="6673" width="12.140625" style="355" customWidth="1"/>
    <col min="6674" max="6674" width="25.5703125" style="355" customWidth="1"/>
    <col min="6675" max="6912" width="9.140625" style="355"/>
    <col min="6913" max="6913" width="26.28515625" style="355" customWidth="1"/>
    <col min="6914" max="6918" width="9.85546875" style="355" customWidth="1"/>
    <col min="6919" max="6919" width="10.140625" style="355" customWidth="1"/>
    <col min="6920" max="6920" width="11.140625" style="355" customWidth="1"/>
    <col min="6921" max="6922" width="10.7109375" style="355" customWidth="1"/>
    <col min="6923" max="6923" width="11.28515625" style="355" customWidth="1"/>
    <col min="6924" max="6924" width="11.140625" style="355" customWidth="1"/>
    <col min="6925" max="6925" width="13" style="355" customWidth="1"/>
    <col min="6926" max="6926" width="14.28515625" style="355" customWidth="1"/>
    <col min="6927" max="6927" width="13.85546875" style="355" customWidth="1"/>
    <col min="6928" max="6928" width="13" style="355" customWidth="1"/>
    <col min="6929" max="6929" width="12.140625" style="355" customWidth="1"/>
    <col min="6930" max="6930" width="25.5703125" style="355" customWidth="1"/>
    <col min="6931" max="7168" width="9.140625" style="355"/>
    <col min="7169" max="7169" width="26.28515625" style="355" customWidth="1"/>
    <col min="7170" max="7174" width="9.85546875" style="355" customWidth="1"/>
    <col min="7175" max="7175" width="10.140625" style="355" customWidth="1"/>
    <col min="7176" max="7176" width="11.140625" style="355" customWidth="1"/>
    <col min="7177" max="7178" width="10.7109375" style="355" customWidth="1"/>
    <col min="7179" max="7179" width="11.28515625" style="355" customWidth="1"/>
    <col min="7180" max="7180" width="11.140625" style="355" customWidth="1"/>
    <col min="7181" max="7181" width="13" style="355" customWidth="1"/>
    <col min="7182" max="7182" width="14.28515625" style="355" customWidth="1"/>
    <col min="7183" max="7183" width="13.85546875" style="355" customWidth="1"/>
    <col min="7184" max="7184" width="13" style="355" customWidth="1"/>
    <col min="7185" max="7185" width="12.140625" style="355" customWidth="1"/>
    <col min="7186" max="7186" width="25.5703125" style="355" customWidth="1"/>
    <col min="7187" max="7424" width="9.140625" style="355"/>
    <col min="7425" max="7425" width="26.28515625" style="355" customWidth="1"/>
    <col min="7426" max="7430" width="9.85546875" style="355" customWidth="1"/>
    <col min="7431" max="7431" width="10.140625" style="355" customWidth="1"/>
    <col min="7432" max="7432" width="11.140625" style="355" customWidth="1"/>
    <col min="7433" max="7434" width="10.7109375" style="355" customWidth="1"/>
    <col min="7435" max="7435" width="11.28515625" style="355" customWidth="1"/>
    <col min="7436" max="7436" width="11.140625" style="355" customWidth="1"/>
    <col min="7437" max="7437" width="13" style="355" customWidth="1"/>
    <col min="7438" max="7438" width="14.28515625" style="355" customWidth="1"/>
    <col min="7439" max="7439" width="13.85546875" style="355" customWidth="1"/>
    <col min="7440" max="7440" width="13" style="355" customWidth="1"/>
    <col min="7441" max="7441" width="12.140625" style="355" customWidth="1"/>
    <col min="7442" max="7442" width="25.5703125" style="355" customWidth="1"/>
    <col min="7443" max="7680" width="9.140625" style="355"/>
    <col min="7681" max="7681" width="26.28515625" style="355" customWidth="1"/>
    <col min="7682" max="7686" width="9.85546875" style="355" customWidth="1"/>
    <col min="7687" max="7687" width="10.140625" style="355" customWidth="1"/>
    <col min="7688" max="7688" width="11.140625" style="355" customWidth="1"/>
    <col min="7689" max="7690" width="10.7109375" style="355" customWidth="1"/>
    <col min="7691" max="7691" width="11.28515625" style="355" customWidth="1"/>
    <col min="7692" max="7692" width="11.140625" style="355" customWidth="1"/>
    <col min="7693" max="7693" width="13" style="355" customWidth="1"/>
    <col min="7694" max="7694" width="14.28515625" style="355" customWidth="1"/>
    <col min="7695" max="7695" width="13.85546875" style="355" customWidth="1"/>
    <col min="7696" max="7696" width="13" style="355" customWidth="1"/>
    <col min="7697" max="7697" width="12.140625" style="355" customWidth="1"/>
    <col min="7698" max="7698" width="25.5703125" style="355" customWidth="1"/>
    <col min="7699" max="7936" width="9.140625" style="355"/>
    <col min="7937" max="7937" width="26.28515625" style="355" customWidth="1"/>
    <col min="7938" max="7942" width="9.85546875" style="355" customWidth="1"/>
    <col min="7943" max="7943" width="10.140625" style="355" customWidth="1"/>
    <col min="7944" max="7944" width="11.140625" style="355" customWidth="1"/>
    <col min="7945" max="7946" width="10.7109375" style="355" customWidth="1"/>
    <col min="7947" max="7947" width="11.28515625" style="355" customWidth="1"/>
    <col min="7948" max="7948" width="11.140625" style="355" customWidth="1"/>
    <col min="7949" max="7949" width="13" style="355" customWidth="1"/>
    <col min="7950" max="7950" width="14.28515625" style="355" customWidth="1"/>
    <col min="7951" max="7951" width="13.85546875" style="355" customWidth="1"/>
    <col min="7952" max="7952" width="13" style="355" customWidth="1"/>
    <col min="7953" max="7953" width="12.140625" style="355" customWidth="1"/>
    <col min="7954" max="7954" width="25.5703125" style="355" customWidth="1"/>
    <col min="7955" max="8192" width="9.140625" style="355"/>
    <col min="8193" max="8193" width="26.28515625" style="355" customWidth="1"/>
    <col min="8194" max="8198" width="9.85546875" style="355" customWidth="1"/>
    <col min="8199" max="8199" width="10.140625" style="355" customWidth="1"/>
    <col min="8200" max="8200" width="11.140625" style="355" customWidth="1"/>
    <col min="8201" max="8202" width="10.7109375" style="355" customWidth="1"/>
    <col min="8203" max="8203" width="11.28515625" style="355" customWidth="1"/>
    <col min="8204" max="8204" width="11.140625" style="355" customWidth="1"/>
    <col min="8205" max="8205" width="13" style="355" customWidth="1"/>
    <col min="8206" max="8206" width="14.28515625" style="355" customWidth="1"/>
    <col min="8207" max="8207" width="13.85546875" style="355" customWidth="1"/>
    <col min="8208" max="8208" width="13" style="355" customWidth="1"/>
    <col min="8209" max="8209" width="12.140625" style="355" customWidth="1"/>
    <col min="8210" max="8210" width="25.5703125" style="355" customWidth="1"/>
    <col min="8211" max="8448" width="9.140625" style="355"/>
    <col min="8449" max="8449" width="26.28515625" style="355" customWidth="1"/>
    <col min="8450" max="8454" width="9.85546875" style="355" customWidth="1"/>
    <col min="8455" max="8455" width="10.140625" style="355" customWidth="1"/>
    <col min="8456" max="8456" width="11.140625" style="355" customWidth="1"/>
    <col min="8457" max="8458" width="10.7109375" style="355" customWidth="1"/>
    <col min="8459" max="8459" width="11.28515625" style="355" customWidth="1"/>
    <col min="8460" max="8460" width="11.140625" style="355" customWidth="1"/>
    <col min="8461" max="8461" width="13" style="355" customWidth="1"/>
    <col min="8462" max="8462" width="14.28515625" style="355" customWidth="1"/>
    <col min="8463" max="8463" width="13.85546875" style="355" customWidth="1"/>
    <col min="8464" max="8464" width="13" style="355" customWidth="1"/>
    <col min="8465" max="8465" width="12.140625" style="355" customWidth="1"/>
    <col min="8466" max="8466" width="25.5703125" style="355" customWidth="1"/>
    <col min="8467" max="8704" width="9.140625" style="355"/>
    <col min="8705" max="8705" width="26.28515625" style="355" customWidth="1"/>
    <col min="8706" max="8710" width="9.85546875" style="355" customWidth="1"/>
    <col min="8711" max="8711" width="10.140625" style="355" customWidth="1"/>
    <col min="8712" max="8712" width="11.140625" style="355" customWidth="1"/>
    <col min="8713" max="8714" width="10.7109375" style="355" customWidth="1"/>
    <col min="8715" max="8715" width="11.28515625" style="355" customWidth="1"/>
    <col min="8716" max="8716" width="11.140625" style="355" customWidth="1"/>
    <col min="8717" max="8717" width="13" style="355" customWidth="1"/>
    <col min="8718" max="8718" width="14.28515625" style="355" customWidth="1"/>
    <col min="8719" max="8719" width="13.85546875" style="355" customWidth="1"/>
    <col min="8720" max="8720" width="13" style="355" customWidth="1"/>
    <col min="8721" max="8721" width="12.140625" style="355" customWidth="1"/>
    <col min="8722" max="8722" width="25.5703125" style="355" customWidth="1"/>
    <col min="8723" max="8960" width="9.140625" style="355"/>
    <col min="8961" max="8961" width="26.28515625" style="355" customWidth="1"/>
    <col min="8962" max="8966" width="9.85546875" style="355" customWidth="1"/>
    <col min="8967" max="8967" width="10.140625" style="355" customWidth="1"/>
    <col min="8968" max="8968" width="11.140625" style="355" customWidth="1"/>
    <col min="8969" max="8970" width="10.7109375" style="355" customWidth="1"/>
    <col min="8971" max="8971" width="11.28515625" style="355" customWidth="1"/>
    <col min="8972" max="8972" width="11.140625" style="355" customWidth="1"/>
    <col min="8973" max="8973" width="13" style="355" customWidth="1"/>
    <col min="8974" max="8974" width="14.28515625" style="355" customWidth="1"/>
    <col min="8975" max="8975" width="13.85546875" style="355" customWidth="1"/>
    <col min="8976" max="8976" width="13" style="355" customWidth="1"/>
    <col min="8977" max="8977" width="12.140625" style="355" customWidth="1"/>
    <col min="8978" max="8978" width="25.5703125" style="355" customWidth="1"/>
    <col min="8979" max="9216" width="9.140625" style="355"/>
    <col min="9217" max="9217" width="26.28515625" style="355" customWidth="1"/>
    <col min="9218" max="9222" width="9.85546875" style="355" customWidth="1"/>
    <col min="9223" max="9223" width="10.140625" style="355" customWidth="1"/>
    <col min="9224" max="9224" width="11.140625" style="355" customWidth="1"/>
    <col min="9225" max="9226" width="10.7109375" style="355" customWidth="1"/>
    <col min="9227" max="9227" width="11.28515625" style="355" customWidth="1"/>
    <col min="9228" max="9228" width="11.140625" style="355" customWidth="1"/>
    <col min="9229" max="9229" width="13" style="355" customWidth="1"/>
    <col min="9230" max="9230" width="14.28515625" style="355" customWidth="1"/>
    <col min="9231" max="9231" width="13.85546875" style="355" customWidth="1"/>
    <col min="9232" max="9232" width="13" style="355" customWidth="1"/>
    <col min="9233" max="9233" width="12.140625" style="355" customWidth="1"/>
    <col min="9234" max="9234" width="25.5703125" style="355" customWidth="1"/>
    <col min="9235" max="9472" width="9.140625" style="355"/>
    <col min="9473" max="9473" width="26.28515625" style="355" customWidth="1"/>
    <col min="9474" max="9478" width="9.85546875" style="355" customWidth="1"/>
    <col min="9479" max="9479" width="10.140625" style="355" customWidth="1"/>
    <col min="9480" max="9480" width="11.140625" style="355" customWidth="1"/>
    <col min="9481" max="9482" width="10.7109375" style="355" customWidth="1"/>
    <col min="9483" max="9483" width="11.28515625" style="355" customWidth="1"/>
    <col min="9484" max="9484" width="11.140625" style="355" customWidth="1"/>
    <col min="9485" max="9485" width="13" style="355" customWidth="1"/>
    <col min="9486" max="9486" width="14.28515625" style="355" customWidth="1"/>
    <col min="9487" max="9487" width="13.85546875" style="355" customWidth="1"/>
    <col min="9488" max="9488" width="13" style="355" customWidth="1"/>
    <col min="9489" max="9489" width="12.140625" style="355" customWidth="1"/>
    <col min="9490" max="9490" width="25.5703125" style="355" customWidth="1"/>
    <col min="9491" max="9728" width="9.140625" style="355"/>
    <col min="9729" max="9729" width="26.28515625" style="355" customWidth="1"/>
    <col min="9730" max="9734" width="9.85546875" style="355" customWidth="1"/>
    <col min="9735" max="9735" width="10.140625" style="355" customWidth="1"/>
    <col min="9736" max="9736" width="11.140625" style="355" customWidth="1"/>
    <col min="9737" max="9738" width="10.7109375" style="355" customWidth="1"/>
    <col min="9739" max="9739" width="11.28515625" style="355" customWidth="1"/>
    <col min="9740" max="9740" width="11.140625" style="355" customWidth="1"/>
    <col min="9741" max="9741" width="13" style="355" customWidth="1"/>
    <col min="9742" max="9742" width="14.28515625" style="355" customWidth="1"/>
    <col min="9743" max="9743" width="13.85546875" style="355" customWidth="1"/>
    <col min="9744" max="9744" width="13" style="355" customWidth="1"/>
    <col min="9745" max="9745" width="12.140625" style="355" customWidth="1"/>
    <col min="9746" max="9746" width="25.5703125" style="355" customWidth="1"/>
    <col min="9747" max="9984" width="9.140625" style="355"/>
    <col min="9985" max="9985" width="26.28515625" style="355" customWidth="1"/>
    <col min="9986" max="9990" width="9.85546875" style="355" customWidth="1"/>
    <col min="9991" max="9991" width="10.140625" style="355" customWidth="1"/>
    <col min="9992" max="9992" width="11.140625" style="355" customWidth="1"/>
    <col min="9993" max="9994" width="10.7109375" style="355" customWidth="1"/>
    <col min="9995" max="9995" width="11.28515625" style="355" customWidth="1"/>
    <col min="9996" max="9996" width="11.140625" style="355" customWidth="1"/>
    <col min="9997" max="9997" width="13" style="355" customWidth="1"/>
    <col min="9998" max="9998" width="14.28515625" style="355" customWidth="1"/>
    <col min="9999" max="9999" width="13.85546875" style="355" customWidth="1"/>
    <col min="10000" max="10000" width="13" style="355" customWidth="1"/>
    <col min="10001" max="10001" width="12.140625" style="355" customWidth="1"/>
    <col min="10002" max="10002" width="25.5703125" style="355" customWidth="1"/>
    <col min="10003" max="10240" width="9.140625" style="355"/>
    <col min="10241" max="10241" width="26.28515625" style="355" customWidth="1"/>
    <col min="10242" max="10246" width="9.85546875" style="355" customWidth="1"/>
    <col min="10247" max="10247" width="10.140625" style="355" customWidth="1"/>
    <col min="10248" max="10248" width="11.140625" style="355" customWidth="1"/>
    <col min="10249" max="10250" width="10.7109375" style="355" customWidth="1"/>
    <col min="10251" max="10251" width="11.28515625" style="355" customWidth="1"/>
    <col min="10252" max="10252" width="11.140625" style="355" customWidth="1"/>
    <col min="10253" max="10253" width="13" style="355" customWidth="1"/>
    <col min="10254" max="10254" width="14.28515625" style="355" customWidth="1"/>
    <col min="10255" max="10255" width="13.85546875" style="355" customWidth="1"/>
    <col min="10256" max="10256" width="13" style="355" customWidth="1"/>
    <col min="10257" max="10257" width="12.140625" style="355" customWidth="1"/>
    <col min="10258" max="10258" width="25.5703125" style="355" customWidth="1"/>
    <col min="10259" max="10496" width="9.140625" style="355"/>
    <col min="10497" max="10497" width="26.28515625" style="355" customWidth="1"/>
    <col min="10498" max="10502" width="9.85546875" style="355" customWidth="1"/>
    <col min="10503" max="10503" width="10.140625" style="355" customWidth="1"/>
    <col min="10504" max="10504" width="11.140625" style="355" customWidth="1"/>
    <col min="10505" max="10506" width="10.7109375" style="355" customWidth="1"/>
    <col min="10507" max="10507" width="11.28515625" style="355" customWidth="1"/>
    <col min="10508" max="10508" width="11.140625" style="355" customWidth="1"/>
    <col min="10509" max="10509" width="13" style="355" customWidth="1"/>
    <col min="10510" max="10510" width="14.28515625" style="355" customWidth="1"/>
    <col min="10511" max="10511" width="13.85546875" style="355" customWidth="1"/>
    <col min="10512" max="10512" width="13" style="355" customWidth="1"/>
    <col min="10513" max="10513" width="12.140625" style="355" customWidth="1"/>
    <col min="10514" max="10514" width="25.5703125" style="355" customWidth="1"/>
    <col min="10515" max="10752" width="9.140625" style="355"/>
    <col min="10753" max="10753" width="26.28515625" style="355" customWidth="1"/>
    <col min="10754" max="10758" width="9.85546875" style="355" customWidth="1"/>
    <col min="10759" max="10759" width="10.140625" style="355" customWidth="1"/>
    <col min="10760" max="10760" width="11.140625" style="355" customWidth="1"/>
    <col min="10761" max="10762" width="10.7109375" style="355" customWidth="1"/>
    <col min="10763" max="10763" width="11.28515625" style="355" customWidth="1"/>
    <col min="10764" max="10764" width="11.140625" style="355" customWidth="1"/>
    <col min="10765" max="10765" width="13" style="355" customWidth="1"/>
    <col min="10766" max="10766" width="14.28515625" style="355" customWidth="1"/>
    <col min="10767" max="10767" width="13.85546875" style="355" customWidth="1"/>
    <col min="10768" max="10768" width="13" style="355" customWidth="1"/>
    <col min="10769" max="10769" width="12.140625" style="355" customWidth="1"/>
    <col min="10770" max="10770" width="25.5703125" style="355" customWidth="1"/>
    <col min="10771" max="11008" width="9.140625" style="355"/>
    <col min="11009" max="11009" width="26.28515625" style="355" customWidth="1"/>
    <col min="11010" max="11014" width="9.85546875" style="355" customWidth="1"/>
    <col min="11015" max="11015" width="10.140625" style="355" customWidth="1"/>
    <col min="11016" max="11016" width="11.140625" style="355" customWidth="1"/>
    <col min="11017" max="11018" width="10.7109375" style="355" customWidth="1"/>
    <col min="11019" max="11019" width="11.28515625" style="355" customWidth="1"/>
    <col min="11020" max="11020" width="11.140625" style="355" customWidth="1"/>
    <col min="11021" max="11021" width="13" style="355" customWidth="1"/>
    <col min="11022" max="11022" width="14.28515625" style="355" customWidth="1"/>
    <col min="11023" max="11023" width="13.85546875" style="355" customWidth="1"/>
    <col min="11024" max="11024" width="13" style="355" customWidth="1"/>
    <col min="11025" max="11025" width="12.140625" style="355" customWidth="1"/>
    <col min="11026" max="11026" width="25.5703125" style="355" customWidth="1"/>
    <col min="11027" max="11264" width="9.140625" style="355"/>
    <col min="11265" max="11265" width="26.28515625" style="355" customWidth="1"/>
    <col min="11266" max="11270" width="9.85546875" style="355" customWidth="1"/>
    <col min="11271" max="11271" width="10.140625" style="355" customWidth="1"/>
    <col min="11272" max="11272" width="11.140625" style="355" customWidth="1"/>
    <col min="11273" max="11274" width="10.7109375" style="355" customWidth="1"/>
    <col min="11275" max="11275" width="11.28515625" style="355" customWidth="1"/>
    <col min="11276" max="11276" width="11.140625" style="355" customWidth="1"/>
    <col min="11277" max="11277" width="13" style="355" customWidth="1"/>
    <col min="11278" max="11278" width="14.28515625" style="355" customWidth="1"/>
    <col min="11279" max="11279" width="13.85546875" style="355" customWidth="1"/>
    <col min="11280" max="11280" width="13" style="355" customWidth="1"/>
    <col min="11281" max="11281" width="12.140625" style="355" customWidth="1"/>
    <col min="11282" max="11282" width="25.5703125" style="355" customWidth="1"/>
    <col min="11283" max="11520" width="9.140625" style="355"/>
    <col min="11521" max="11521" width="26.28515625" style="355" customWidth="1"/>
    <col min="11522" max="11526" width="9.85546875" style="355" customWidth="1"/>
    <col min="11527" max="11527" width="10.140625" style="355" customWidth="1"/>
    <col min="11528" max="11528" width="11.140625" style="355" customWidth="1"/>
    <col min="11529" max="11530" width="10.7109375" style="355" customWidth="1"/>
    <col min="11531" max="11531" width="11.28515625" style="355" customWidth="1"/>
    <col min="11532" max="11532" width="11.140625" style="355" customWidth="1"/>
    <col min="11533" max="11533" width="13" style="355" customWidth="1"/>
    <col min="11534" max="11534" width="14.28515625" style="355" customWidth="1"/>
    <col min="11535" max="11535" width="13.85546875" style="355" customWidth="1"/>
    <col min="11536" max="11536" width="13" style="355" customWidth="1"/>
    <col min="11537" max="11537" width="12.140625" style="355" customWidth="1"/>
    <col min="11538" max="11538" width="25.5703125" style="355" customWidth="1"/>
    <col min="11539" max="11776" width="9.140625" style="355"/>
    <col min="11777" max="11777" width="26.28515625" style="355" customWidth="1"/>
    <col min="11778" max="11782" width="9.85546875" style="355" customWidth="1"/>
    <col min="11783" max="11783" width="10.140625" style="355" customWidth="1"/>
    <col min="11784" max="11784" width="11.140625" style="355" customWidth="1"/>
    <col min="11785" max="11786" width="10.7109375" style="355" customWidth="1"/>
    <col min="11787" max="11787" width="11.28515625" style="355" customWidth="1"/>
    <col min="11788" max="11788" width="11.140625" style="355" customWidth="1"/>
    <col min="11789" max="11789" width="13" style="355" customWidth="1"/>
    <col min="11790" max="11790" width="14.28515625" style="355" customWidth="1"/>
    <col min="11791" max="11791" width="13.85546875" style="355" customWidth="1"/>
    <col min="11792" max="11792" width="13" style="355" customWidth="1"/>
    <col min="11793" max="11793" width="12.140625" style="355" customWidth="1"/>
    <col min="11794" max="11794" width="25.5703125" style="355" customWidth="1"/>
    <col min="11795" max="12032" width="9.140625" style="355"/>
    <col min="12033" max="12033" width="26.28515625" style="355" customWidth="1"/>
    <col min="12034" max="12038" width="9.85546875" style="355" customWidth="1"/>
    <col min="12039" max="12039" width="10.140625" style="355" customWidth="1"/>
    <col min="12040" max="12040" width="11.140625" style="355" customWidth="1"/>
    <col min="12041" max="12042" width="10.7109375" style="355" customWidth="1"/>
    <col min="12043" max="12043" width="11.28515625" style="355" customWidth="1"/>
    <col min="12044" max="12044" width="11.140625" style="355" customWidth="1"/>
    <col min="12045" max="12045" width="13" style="355" customWidth="1"/>
    <col min="12046" max="12046" width="14.28515625" style="355" customWidth="1"/>
    <col min="12047" max="12047" width="13.85546875" style="355" customWidth="1"/>
    <col min="12048" max="12048" width="13" style="355" customWidth="1"/>
    <col min="12049" max="12049" width="12.140625" style="355" customWidth="1"/>
    <col min="12050" max="12050" width="25.5703125" style="355" customWidth="1"/>
    <col min="12051" max="12288" width="9.140625" style="355"/>
    <col min="12289" max="12289" width="26.28515625" style="355" customWidth="1"/>
    <col min="12290" max="12294" width="9.85546875" style="355" customWidth="1"/>
    <col min="12295" max="12295" width="10.140625" style="355" customWidth="1"/>
    <col min="12296" max="12296" width="11.140625" style="355" customWidth="1"/>
    <col min="12297" max="12298" width="10.7109375" style="355" customWidth="1"/>
    <col min="12299" max="12299" width="11.28515625" style="355" customWidth="1"/>
    <col min="12300" max="12300" width="11.140625" style="355" customWidth="1"/>
    <col min="12301" max="12301" width="13" style="355" customWidth="1"/>
    <col min="12302" max="12302" width="14.28515625" style="355" customWidth="1"/>
    <col min="12303" max="12303" width="13.85546875" style="355" customWidth="1"/>
    <col min="12304" max="12304" width="13" style="355" customWidth="1"/>
    <col min="12305" max="12305" width="12.140625" style="355" customWidth="1"/>
    <col min="12306" max="12306" width="25.5703125" style="355" customWidth="1"/>
    <col min="12307" max="12544" width="9.140625" style="355"/>
    <col min="12545" max="12545" width="26.28515625" style="355" customWidth="1"/>
    <col min="12546" max="12550" width="9.85546875" style="355" customWidth="1"/>
    <col min="12551" max="12551" width="10.140625" style="355" customWidth="1"/>
    <col min="12552" max="12552" width="11.140625" style="355" customWidth="1"/>
    <col min="12553" max="12554" width="10.7109375" style="355" customWidth="1"/>
    <col min="12555" max="12555" width="11.28515625" style="355" customWidth="1"/>
    <col min="12556" max="12556" width="11.140625" style="355" customWidth="1"/>
    <col min="12557" max="12557" width="13" style="355" customWidth="1"/>
    <col min="12558" max="12558" width="14.28515625" style="355" customWidth="1"/>
    <col min="12559" max="12559" width="13.85546875" style="355" customWidth="1"/>
    <col min="12560" max="12560" width="13" style="355" customWidth="1"/>
    <col min="12561" max="12561" width="12.140625" style="355" customWidth="1"/>
    <col min="12562" max="12562" width="25.5703125" style="355" customWidth="1"/>
    <col min="12563" max="12800" width="9.140625" style="355"/>
    <col min="12801" max="12801" width="26.28515625" style="355" customWidth="1"/>
    <col min="12802" max="12806" width="9.85546875" style="355" customWidth="1"/>
    <col min="12807" max="12807" width="10.140625" style="355" customWidth="1"/>
    <col min="12808" max="12808" width="11.140625" style="355" customWidth="1"/>
    <col min="12809" max="12810" width="10.7109375" style="355" customWidth="1"/>
    <col min="12811" max="12811" width="11.28515625" style="355" customWidth="1"/>
    <col min="12812" max="12812" width="11.140625" style="355" customWidth="1"/>
    <col min="12813" max="12813" width="13" style="355" customWidth="1"/>
    <col min="12814" max="12814" width="14.28515625" style="355" customWidth="1"/>
    <col min="12815" max="12815" width="13.85546875" style="355" customWidth="1"/>
    <col min="12816" max="12816" width="13" style="355" customWidth="1"/>
    <col min="12817" max="12817" width="12.140625" style="355" customWidth="1"/>
    <col min="12818" max="12818" width="25.5703125" style="355" customWidth="1"/>
    <col min="12819" max="13056" width="9.140625" style="355"/>
    <col min="13057" max="13057" width="26.28515625" style="355" customWidth="1"/>
    <col min="13058" max="13062" width="9.85546875" style="355" customWidth="1"/>
    <col min="13063" max="13063" width="10.140625" style="355" customWidth="1"/>
    <col min="13064" max="13064" width="11.140625" style="355" customWidth="1"/>
    <col min="13065" max="13066" width="10.7109375" style="355" customWidth="1"/>
    <col min="13067" max="13067" width="11.28515625" style="355" customWidth="1"/>
    <col min="13068" max="13068" width="11.140625" style="355" customWidth="1"/>
    <col min="13069" max="13069" width="13" style="355" customWidth="1"/>
    <col min="13070" max="13070" width="14.28515625" style="355" customWidth="1"/>
    <col min="13071" max="13071" width="13.85546875" style="355" customWidth="1"/>
    <col min="13072" max="13072" width="13" style="355" customWidth="1"/>
    <col min="13073" max="13073" width="12.140625" style="355" customWidth="1"/>
    <col min="13074" max="13074" width="25.5703125" style="355" customWidth="1"/>
    <col min="13075" max="13312" width="9.140625" style="355"/>
    <col min="13313" max="13313" width="26.28515625" style="355" customWidth="1"/>
    <col min="13314" max="13318" width="9.85546875" style="355" customWidth="1"/>
    <col min="13319" max="13319" width="10.140625" style="355" customWidth="1"/>
    <col min="13320" max="13320" width="11.140625" style="355" customWidth="1"/>
    <col min="13321" max="13322" width="10.7109375" style="355" customWidth="1"/>
    <col min="13323" max="13323" width="11.28515625" style="355" customWidth="1"/>
    <col min="13324" max="13324" width="11.140625" style="355" customWidth="1"/>
    <col min="13325" max="13325" width="13" style="355" customWidth="1"/>
    <col min="13326" max="13326" width="14.28515625" style="355" customWidth="1"/>
    <col min="13327" max="13327" width="13.85546875" style="355" customWidth="1"/>
    <col min="13328" max="13328" width="13" style="355" customWidth="1"/>
    <col min="13329" max="13329" width="12.140625" style="355" customWidth="1"/>
    <col min="13330" max="13330" width="25.5703125" style="355" customWidth="1"/>
    <col min="13331" max="13568" width="9.140625" style="355"/>
    <col min="13569" max="13569" width="26.28515625" style="355" customWidth="1"/>
    <col min="13570" max="13574" width="9.85546875" style="355" customWidth="1"/>
    <col min="13575" max="13575" width="10.140625" style="355" customWidth="1"/>
    <col min="13576" max="13576" width="11.140625" style="355" customWidth="1"/>
    <col min="13577" max="13578" width="10.7109375" style="355" customWidth="1"/>
    <col min="13579" max="13579" width="11.28515625" style="355" customWidth="1"/>
    <col min="13580" max="13580" width="11.140625" style="355" customWidth="1"/>
    <col min="13581" max="13581" width="13" style="355" customWidth="1"/>
    <col min="13582" max="13582" width="14.28515625" style="355" customWidth="1"/>
    <col min="13583" max="13583" width="13.85546875" style="355" customWidth="1"/>
    <col min="13584" max="13584" width="13" style="355" customWidth="1"/>
    <col min="13585" max="13585" width="12.140625" style="355" customWidth="1"/>
    <col min="13586" max="13586" width="25.5703125" style="355" customWidth="1"/>
    <col min="13587" max="13824" width="9.140625" style="355"/>
    <col min="13825" max="13825" width="26.28515625" style="355" customWidth="1"/>
    <col min="13826" max="13830" width="9.85546875" style="355" customWidth="1"/>
    <col min="13831" max="13831" width="10.140625" style="355" customWidth="1"/>
    <col min="13832" max="13832" width="11.140625" style="355" customWidth="1"/>
    <col min="13833" max="13834" width="10.7109375" style="355" customWidth="1"/>
    <col min="13835" max="13835" width="11.28515625" style="355" customWidth="1"/>
    <col min="13836" max="13836" width="11.140625" style="355" customWidth="1"/>
    <col min="13837" max="13837" width="13" style="355" customWidth="1"/>
    <col min="13838" max="13838" width="14.28515625" style="355" customWidth="1"/>
    <col min="13839" max="13839" width="13.85546875" style="355" customWidth="1"/>
    <col min="13840" max="13840" width="13" style="355" customWidth="1"/>
    <col min="13841" max="13841" width="12.140625" style="355" customWidth="1"/>
    <col min="13842" max="13842" width="25.5703125" style="355" customWidth="1"/>
    <col min="13843" max="14080" width="9.140625" style="355"/>
    <col min="14081" max="14081" width="26.28515625" style="355" customWidth="1"/>
    <col min="14082" max="14086" width="9.85546875" style="355" customWidth="1"/>
    <col min="14087" max="14087" width="10.140625" style="355" customWidth="1"/>
    <col min="14088" max="14088" width="11.140625" style="355" customWidth="1"/>
    <col min="14089" max="14090" width="10.7109375" style="355" customWidth="1"/>
    <col min="14091" max="14091" width="11.28515625" style="355" customWidth="1"/>
    <col min="14092" max="14092" width="11.140625" style="355" customWidth="1"/>
    <col min="14093" max="14093" width="13" style="355" customWidth="1"/>
    <col min="14094" max="14094" width="14.28515625" style="355" customWidth="1"/>
    <col min="14095" max="14095" width="13.85546875" style="355" customWidth="1"/>
    <col min="14096" max="14096" width="13" style="355" customWidth="1"/>
    <col min="14097" max="14097" width="12.140625" style="355" customWidth="1"/>
    <col min="14098" max="14098" width="25.5703125" style="355" customWidth="1"/>
    <col min="14099" max="14336" width="9.140625" style="355"/>
    <col min="14337" max="14337" width="26.28515625" style="355" customWidth="1"/>
    <col min="14338" max="14342" width="9.85546875" style="355" customWidth="1"/>
    <col min="14343" max="14343" width="10.140625" style="355" customWidth="1"/>
    <col min="14344" max="14344" width="11.140625" style="355" customWidth="1"/>
    <col min="14345" max="14346" width="10.7109375" style="355" customWidth="1"/>
    <col min="14347" max="14347" width="11.28515625" style="355" customWidth="1"/>
    <col min="14348" max="14348" width="11.140625" style="355" customWidth="1"/>
    <col min="14349" max="14349" width="13" style="355" customWidth="1"/>
    <col min="14350" max="14350" width="14.28515625" style="355" customWidth="1"/>
    <col min="14351" max="14351" width="13.85546875" style="355" customWidth="1"/>
    <col min="14352" max="14352" width="13" style="355" customWidth="1"/>
    <col min="14353" max="14353" width="12.140625" style="355" customWidth="1"/>
    <col min="14354" max="14354" width="25.5703125" style="355" customWidth="1"/>
    <col min="14355" max="14592" width="9.140625" style="355"/>
    <col min="14593" max="14593" width="26.28515625" style="355" customWidth="1"/>
    <col min="14594" max="14598" width="9.85546875" style="355" customWidth="1"/>
    <col min="14599" max="14599" width="10.140625" style="355" customWidth="1"/>
    <col min="14600" max="14600" width="11.140625" style="355" customWidth="1"/>
    <col min="14601" max="14602" width="10.7109375" style="355" customWidth="1"/>
    <col min="14603" max="14603" width="11.28515625" style="355" customWidth="1"/>
    <col min="14604" max="14604" width="11.140625" style="355" customWidth="1"/>
    <col min="14605" max="14605" width="13" style="355" customWidth="1"/>
    <col min="14606" max="14606" width="14.28515625" style="355" customWidth="1"/>
    <col min="14607" max="14607" width="13.85546875" style="355" customWidth="1"/>
    <col min="14608" max="14608" width="13" style="355" customWidth="1"/>
    <col min="14609" max="14609" width="12.140625" style="355" customWidth="1"/>
    <col min="14610" max="14610" width="25.5703125" style="355" customWidth="1"/>
    <col min="14611" max="14848" width="9.140625" style="355"/>
    <col min="14849" max="14849" width="26.28515625" style="355" customWidth="1"/>
    <col min="14850" max="14854" width="9.85546875" style="355" customWidth="1"/>
    <col min="14855" max="14855" width="10.140625" style="355" customWidth="1"/>
    <col min="14856" max="14856" width="11.140625" style="355" customWidth="1"/>
    <col min="14857" max="14858" width="10.7109375" style="355" customWidth="1"/>
    <col min="14859" max="14859" width="11.28515625" style="355" customWidth="1"/>
    <col min="14860" max="14860" width="11.140625" style="355" customWidth="1"/>
    <col min="14861" max="14861" width="13" style="355" customWidth="1"/>
    <col min="14862" max="14862" width="14.28515625" style="355" customWidth="1"/>
    <col min="14863" max="14863" width="13.85546875" style="355" customWidth="1"/>
    <col min="14864" max="14864" width="13" style="355" customWidth="1"/>
    <col min="14865" max="14865" width="12.140625" style="355" customWidth="1"/>
    <col min="14866" max="14866" width="25.5703125" style="355" customWidth="1"/>
    <col min="14867" max="15104" width="9.140625" style="355"/>
    <col min="15105" max="15105" width="26.28515625" style="355" customWidth="1"/>
    <col min="15106" max="15110" width="9.85546875" style="355" customWidth="1"/>
    <col min="15111" max="15111" width="10.140625" style="355" customWidth="1"/>
    <col min="15112" max="15112" width="11.140625" style="355" customWidth="1"/>
    <col min="15113" max="15114" width="10.7109375" style="355" customWidth="1"/>
    <col min="15115" max="15115" width="11.28515625" style="355" customWidth="1"/>
    <col min="15116" max="15116" width="11.140625" style="355" customWidth="1"/>
    <col min="15117" max="15117" width="13" style="355" customWidth="1"/>
    <col min="15118" max="15118" width="14.28515625" style="355" customWidth="1"/>
    <col min="15119" max="15119" width="13.85546875" style="355" customWidth="1"/>
    <col min="15120" max="15120" width="13" style="355" customWidth="1"/>
    <col min="15121" max="15121" width="12.140625" style="355" customWidth="1"/>
    <col min="15122" max="15122" width="25.5703125" style="355" customWidth="1"/>
    <col min="15123" max="15360" width="9.140625" style="355"/>
    <col min="15361" max="15361" width="26.28515625" style="355" customWidth="1"/>
    <col min="15362" max="15366" width="9.85546875" style="355" customWidth="1"/>
    <col min="15367" max="15367" width="10.140625" style="355" customWidth="1"/>
    <col min="15368" max="15368" width="11.140625" style="355" customWidth="1"/>
    <col min="15369" max="15370" width="10.7109375" style="355" customWidth="1"/>
    <col min="15371" max="15371" width="11.28515625" style="355" customWidth="1"/>
    <col min="15372" max="15372" width="11.140625" style="355" customWidth="1"/>
    <col min="15373" max="15373" width="13" style="355" customWidth="1"/>
    <col min="15374" max="15374" width="14.28515625" style="355" customWidth="1"/>
    <col min="15375" max="15375" width="13.85546875" style="355" customWidth="1"/>
    <col min="15376" max="15376" width="13" style="355" customWidth="1"/>
    <col min="15377" max="15377" width="12.140625" style="355" customWidth="1"/>
    <col min="15378" max="15378" width="25.5703125" style="355" customWidth="1"/>
    <col min="15379" max="15616" width="9.140625" style="355"/>
    <col min="15617" max="15617" width="26.28515625" style="355" customWidth="1"/>
    <col min="15618" max="15622" width="9.85546875" style="355" customWidth="1"/>
    <col min="15623" max="15623" width="10.140625" style="355" customWidth="1"/>
    <col min="15624" max="15624" width="11.140625" style="355" customWidth="1"/>
    <col min="15625" max="15626" width="10.7109375" style="355" customWidth="1"/>
    <col min="15627" max="15627" width="11.28515625" style="355" customWidth="1"/>
    <col min="15628" max="15628" width="11.140625" style="355" customWidth="1"/>
    <col min="15629" max="15629" width="13" style="355" customWidth="1"/>
    <col min="15630" max="15630" width="14.28515625" style="355" customWidth="1"/>
    <col min="15631" max="15631" width="13.85546875" style="355" customWidth="1"/>
    <col min="15632" max="15632" width="13" style="355" customWidth="1"/>
    <col min="15633" max="15633" width="12.140625" style="355" customWidth="1"/>
    <col min="15634" max="15634" width="25.5703125" style="355" customWidth="1"/>
    <col min="15635" max="15872" width="9.140625" style="355"/>
    <col min="15873" max="15873" width="26.28515625" style="355" customWidth="1"/>
    <col min="15874" max="15878" width="9.85546875" style="355" customWidth="1"/>
    <col min="15879" max="15879" width="10.140625" style="355" customWidth="1"/>
    <col min="15880" max="15880" width="11.140625" style="355" customWidth="1"/>
    <col min="15881" max="15882" width="10.7109375" style="355" customWidth="1"/>
    <col min="15883" max="15883" width="11.28515625" style="355" customWidth="1"/>
    <col min="15884" max="15884" width="11.140625" style="355" customWidth="1"/>
    <col min="15885" max="15885" width="13" style="355" customWidth="1"/>
    <col min="15886" max="15886" width="14.28515625" style="355" customWidth="1"/>
    <col min="15887" max="15887" width="13.85546875" style="355" customWidth="1"/>
    <col min="15888" max="15888" width="13" style="355" customWidth="1"/>
    <col min="15889" max="15889" width="12.140625" style="355" customWidth="1"/>
    <col min="15890" max="15890" width="25.5703125" style="355" customWidth="1"/>
    <col min="15891" max="16128" width="9.140625" style="355"/>
    <col min="16129" max="16129" width="26.28515625" style="355" customWidth="1"/>
    <col min="16130" max="16134" width="9.85546875" style="355" customWidth="1"/>
    <col min="16135" max="16135" width="10.140625" style="355" customWidth="1"/>
    <col min="16136" max="16136" width="11.140625" style="355" customWidth="1"/>
    <col min="16137" max="16138" width="10.7109375" style="355" customWidth="1"/>
    <col min="16139" max="16139" width="11.28515625" style="355" customWidth="1"/>
    <col min="16140" max="16140" width="11.140625" style="355" customWidth="1"/>
    <col min="16141" max="16141" width="13" style="355" customWidth="1"/>
    <col min="16142" max="16142" width="14.28515625" style="355" customWidth="1"/>
    <col min="16143" max="16143" width="13.85546875" style="355" customWidth="1"/>
    <col min="16144" max="16144" width="13" style="355" customWidth="1"/>
    <col min="16145" max="16145" width="12.140625" style="355" customWidth="1"/>
    <col min="16146" max="16146" width="25.5703125" style="355" customWidth="1"/>
    <col min="16147" max="16384" width="9.140625" style="355"/>
  </cols>
  <sheetData>
    <row r="1" spans="1:18">
      <c r="A1" s="682" t="s">
        <v>353</v>
      </c>
    </row>
    <row r="2" spans="1:18">
      <c r="A2" s="261" t="s">
        <v>381</v>
      </c>
    </row>
    <row r="3" spans="1:18" ht="13.5" thickBot="1">
      <c r="A3" s="261"/>
    </row>
    <row r="4" spans="1:18" ht="166.5" customHeight="1">
      <c r="A4" s="927" t="s">
        <v>496</v>
      </c>
      <c r="B4" s="934" t="s">
        <v>474</v>
      </c>
      <c r="C4" s="936" t="s">
        <v>475</v>
      </c>
      <c r="D4" s="937"/>
      <c r="E4" s="937"/>
      <c r="F4" s="933"/>
      <c r="G4" s="928" t="s">
        <v>476</v>
      </c>
      <c r="H4" s="928" t="s">
        <v>477</v>
      </c>
      <c r="I4" s="928" t="s">
        <v>478</v>
      </c>
      <c r="J4" s="928" t="s">
        <v>479</v>
      </c>
      <c r="K4" s="932" t="s">
        <v>480</v>
      </c>
      <c r="L4" s="933"/>
      <c r="M4" s="934" t="s">
        <v>481</v>
      </c>
      <c r="N4" s="928" t="s">
        <v>500</v>
      </c>
      <c r="O4" s="928" t="s">
        <v>499</v>
      </c>
      <c r="P4" s="928" t="s">
        <v>495</v>
      </c>
      <c r="Q4" s="928" t="s">
        <v>482</v>
      </c>
      <c r="R4" s="930" t="s">
        <v>498</v>
      </c>
    </row>
    <row r="5" spans="1:18" ht="207.75" customHeight="1" thickBot="1">
      <c r="A5" s="915"/>
      <c r="B5" s="935"/>
      <c r="C5" s="683" t="s">
        <v>144</v>
      </c>
      <c r="D5" s="683" t="s">
        <v>483</v>
      </c>
      <c r="E5" s="683" t="s">
        <v>484</v>
      </c>
      <c r="F5" s="683" t="s">
        <v>485</v>
      </c>
      <c r="G5" s="929"/>
      <c r="H5" s="929"/>
      <c r="I5" s="929"/>
      <c r="J5" s="929"/>
      <c r="K5" s="683" t="s">
        <v>497</v>
      </c>
      <c r="L5" s="684" t="s">
        <v>486</v>
      </c>
      <c r="M5" s="935"/>
      <c r="N5" s="929"/>
      <c r="O5" s="929"/>
      <c r="P5" s="929"/>
      <c r="Q5" s="929"/>
      <c r="R5" s="931"/>
    </row>
    <row r="6" spans="1:18" ht="5.25" customHeight="1">
      <c r="A6" s="1020"/>
      <c r="B6" s="685"/>
      <c r="C6" s="686"/>
      <c r="D6" s="686"/>
      <c r="E6" s="686"/>
      <c r="F6" s="686"/>
      <c r="G6" s="686"/>
      <c r="H6" s="686"/>
      <c r="I6" s="686"/>
      <c r="J6" s="685"/>
      <c r="K6" s="686"/>
      <c r="L6" s="686"/>
      <c r="M6" s="685"/>
      <c r="N6" s="686"/>
      <c r="O6" s="686"/>
      <c r="P6" s="686"/>
      <c r="Q6" s="686"/>
      <c r="R6" s="261"/>
    </row>
    <row r="7" spans="1:18" ht="15" customHeight="1">
      <c r="A7" s="678" t="s">
        <v>23</v>
      </c>
      <c r="B7" s="687">
        <v>293535</v>
      </c>
      <c r="C7" s="688">
        <v>2753151</v>
      </c>
      <c r="D7" s="688">
        <v>938</v>
      </c>
      <c r="E7" s="689">
        <v>87</v>
      </c>
      <c r="F7" s="690">
        <v>67.599999999999994</v>
      </c>
      <c r="G7" s="689">
        <v>2</v>
      </c>
      <c r="H7" s="689">
        <v>49.5</v>
      </c>
      <c r="I7" s="688">
        <v>3516</v>
      </c>
      <c r="J7" s="691">
        <v>22.2</v>
      </c>
      <c r="K7" s="689">
        <v>86</v>
      </c>
      <c r="L7" s="689">
        <v>91.3</v>
      </c>
      <c r="M7" s="691">
        <v>13</v>
      </c>
      <c r="N7" s="689">
        <v>93.7</v>
      </c>
      <c r="O7" s="688">
        <v>35992</v>
      </c>
      <c r="P7" s="688">
        <v>1390082</v>
      </c>
      <c r="Q7" s="689">
        <v>348.8</v>
      </c>
      <c r="R7" s="157" t="s">
        <v>23</v>
      </c>
    </row>
    <row r="8" spans="1:18">
      <c r="A8" s="678" t="s">
        <v>24</v>
      </c>
      <c r="B8" s="687">
        <v>172815</v>
      </c>
      <c r="C8" s="688">
        <v>416185</v>
      </c>
      <c r="D8" s="688">
        <v>241</v>
      </c>
      <c r="E8" s="689">
        <v>89.8</v>
      </c>
      <c r="F8" s="690">
        <v>58.2</v>
      </c>
      <c r="G8" s="689">
        <v>1.9</v>
      </c>
      <c r="H8" s="689">
        <v>30.3</v>
      </c>
      <c r="I8" s="688">
        <v>125</v>
      </c>
      <c r="J8" s="691">
        <v>36.5</v>
      </c>
      <c r="K8" s="689">
        <v>87.1</v>
      </c>
      <c r="L8" s="689">
        <v>95.3</v>
      </c>
      <c r="M8" s="691">
        <v>12.6</v>
      </c>
      <c r="N8" s="689">
        <v>89.7</v>
      </c>
      <c r="O8" s="688">
        <v>3613</v>
      </c>
      <c r="P8" s="688">
        <v>103342</v>
      </c>
      <c r="Q8" s="689">
        <v>174.6</v>
      </c>
      <c r="R8" s="157" t="s">
        <v>24</v>
      </c>
    </row>
    <row r="9" spans="1:18" ht="14.25">
      <c r="A9" s="679" t="s">
        <v>487</v>
      </c>
      <c r="B9" s="687">
        <v>374363</v>
      </c>
      <c r="C9" s="688">
        <v>853569</v>
      </c>
      <c r="D9" s="688">
        <v>228</v>
      </c>
      <c r="E9" s="689">
        <v>74.400000000000006</v>
      </c>
      <c r="F9" s="690">
        <v>62</v>
      </c>
      <c r="G9" s="689">
        <v>0.4</v>
      </c>
      <c r="H9" s="689">
        <v>29.4</v>
      </c>
      <c r="I9" s="688">
        <v>439</v>
      </c>
      <c r="J9" s="691">
        <v>34</v>
      </c>
      <c r="K9" s="689">
        <v>79.8</v>
      </c>
      <c r="L9" s="689">
        <v>95</v>
      </c>
      <c r="M9" s="691">
        <v>9.1</v>
      </c>
      <c r="N9" s="689">
        <v>80.400000000000006</v>
      </c>
      <c r="O9" s="688">
        <v>9498</v>
      </c>
      <c r="P9" s="688">
        <v>98774</v>
      </c>
      <c r="Q9" s="689">
        <v>185.3</v>
      </c>
      <c r="R9" s="692" t="s">
        <v>488</v>
      </c>
    </row>
    <row r="10" spans="1:18">
      <c r="A10" s="678" t="s">
        <v>25</v>
      </c>
      <c r="B10" s="687">
        <v>307321</v>
      </c>
      <c r="C10" s="688">
        <v>1285374</v>
      </c>
      <c r="D10" s="688">
        <v>418</v>
      </c>
      <c r="E10" s="689">
        <v>78.599999999999994</v>
      </c>
      <c r="F10" s="690">
        <v>64.3</v>
      </c>
      <c r="G10" s="689">
        <v>2.2999999999999998</v>
      </c>
      <c r="H10" s="689">
        <v>37.6</v>
      </c>
      <c r="I10" s="688">
        <v>560</v>
      </c>
      <c r="J10" s="691">
        <v>27</v>
      </c>
      <c r="K10" s="689">
        <v>89.8</v>
      </c>
      <c r="L10" s="689">
        <v>98.4</v>
      </c>
      <c r="M10" s="691">
        <v>7.5</v>
      </c>
      <c r="N10" s="689">
        <v>79</v>
      </c>
      <c r="O10" s="688">
        <v>58289</v>
      </c>
      <c r="P10" s="688">
        <v>962049</v>
      </c>
      <c r="Q10" s="689">
        <v>240</v>
      </c>
      <c r="R10" s="157" t="s">
        <v>25</v>
      </c>
    </row>
    <row r="11" spans="1:18" ht="14.25">
      <c r="A11" s="678" t="s">
        <v>489</v>
      </c>
      <c r="B11" s="687">
        <v>76987</v>
      </c>
      <c r="C11" s="688">
        <v>157303</v>
      </c>
      <c r="D11" s="688">
        <v>204</v>
      </c>
      <c r="E11" s="689">
        <v>78.8</v>
      </c>
      <c r="F11" s="690">
        <v>62.7</v>
      </c>
      <c r="G11" s="689">
        <v>0.2</v>
      </c>
      <c r="H11" s="689">
        <v>53.5</v>
      </c>
      <c r="I11" s="688">
        <v>62</v>
      </c>
      <c r="J11" s="691">
        <v>40.299999999999997</v>
      </c>
      <c r="K11" s="689">
        <v>92.6</v>
      </c>
      <c r="L11" s="689">
        <v>98.3</v>
      </c>
      <c r="M11" s="691">
        <v>10.199999999999999</v>
      </c>
      <c r="N11" s="689">
        <v>82.3</v>
      </c>
      <c r="O11" s="688">
        <v>916</v>
      </c>
      <c r="P11" s="688">
        <v>13708</v>
      </c>
      <c r="Q11" s="689">
        <v>223.4</v>
      </c>
      <c r="R11" s="157" t="s">
        <v>490</v>
      </c>
    </row>
    <row r="12" spans="1:18">
      <c r="A12" s="678" t="s">
        <v>26</v>
      </c>
      <c r="B12" s="687">
        <v>557751</v>
      </c>
      <c r="C12" s="688">
        <v>2738614</v>
      </c>
      <c r="D12" s="688">
        <v>491</v>
      </c>
      <c r="E12" s="689">
        <v>87.6</v>
      </c>
      <c r="F12" s="690">
        <v>61.6</v>
      </c>
      <c r="G12" s="689">
        <v>-4</v>
      </c>
      <c r="H12" s="689">
        <v>14.3</v>
      </c>
      <c r="I12" s="688">
        <v>25270</v>
      </c>
      <c r="J12" s="691">
        <v>33</v>
      </c>
      <c r="K12" s="689">
        <v>84.2</v>
      </c>
      <c r="L12" s="689">
        <v>98.9</v>
      </c>
      <c r="M12" s="691">
        <v>8.9</v>
      </c>
      <c r="N12" s="689">
        <v>82.3</v>
      </c>
      <c r="O12" s="688">
        <v>16073</v>
      </c>
      <c r="P12" s="688">
        <v>521634</v>
      </c>
      <c r="Q12" s="689">
        <v>170.1</v>
      </c>
      <c r="R12" s="157" t="s">
        <v>26</v>
      </c>
    </row>
    <row r="13" spans="1:18">
      <c r="A13" s="678" t="s">
        <v>27</v>
      </c>
      <c r="B13" s="687">
        <v>134116</v>
      </c>
      <c r="C13" s="688">
        <v>339529</v>
      </c>
      <c r="D13" s="688">
        <v>253</v>
      </c>
      <c r="E13" s="353">
        <v>61.5</v>
      </c>
      <c r="F13" s="690">
        <v>61.2</v>
      </c>
      <c r="G13" s="689">
        <v>-0.1</v>
      </c>
      <c r="H13" s="689">
        <v>86.5</v>
      </c>
      <c r="I13" s="688">
        <v>1914</v>
      </c>
      <c r="J13" s="691">
        <v>32.4</v>
      </c>
      <c r="K13" s="689">
        <v>77</v>
      </c>
      <c r="L13" s="689">
        <v>96.5</v>
      </c>
      <c r="M13" s="691">
        <v>11.1</v>
      </c>
      <c r="N13" s="689">
        <v>85.9</v>
      </c>
      <c r="O13" s="688">
        <v>4502</v>
      </c>
      <c r="P13" s="688">
        <v>18753</v>
      </c>
      <c r="Q13" s="689">
        <v>193.5</v>
      </c>
      <c r="R13" s="157" t="s">
        <v>27</v>
      </c>
    </row>
    <row r="14" spans="1:18">
      <c r="A14" s="678" t="s">
        <v>28</v>
      </c>
      <c r="B14" s="687">
        <v>127499</v>
      </c>
      <c r="C14" s="688">
        <v>1050481</v>
      </c>
      <c r="D14" s="688">
        <v>824</v>
      </c>
      <c r="E14" s="689">
        <v>78.7</v>
      </c>
      <c r="F14" s="690">
        <v>62.5</v>
      </c>
      <c r="G14" s="689">
        <v>2.2999999999999998</v>
      </c>
      <c r="H14" s="689">
        <v>18.399999999999999</v>
      </c>
      <c r="I14" s="688">
        <v>1590</v>
      </c>
      <c r="J14" s="691">
        <v>8</v>
      </c>
      <c r="K14" s="689">
        <v>81.599999999999994</v>
      </c>
      <c r="L14" s="689">
        <v>97.7</v>
      </c>
      <c r="M14" s="691">
        <v>17.100000000000001</v>
      </c>
      <c r="N14" s="689">
        <v>90.4</v>
      </c>
      <c r="O14" s="688">
        <v>29887</v>
      </c>
      <c r="P14" s="688">
        <v>1186249</v>
      </c>
      <c r="Q14" s="689">
        <v>259.7</v>
      </c>
      <c r="R14" s="157" t="s">
        <v>28</v>
      </c>
    </row>
    <row r="15" spans="1:18">
      <c r="A15" s="678" t="s">
        <v>29</v>
      </c>
      <c r="B15" s="687">
        <v>158228</v>
      </c>
      <c r="C15" s="688">
        <v>545007</v>
      </c>
      <c r="D15" s="688">
        <v>51</v>
      </c>
      <c r="E15" s="689">
        <v>75</v>
      </c>
      <c r="F15" s="690">
        <v>63.4</v>
      </c>
      <c r="G15" s="689">
        <v>0.5</v>
      </c>
      <c r="H15" s="689">
        <v>15.7</v>
      </c>
      <c r="I15" s="688">
        <v>1020</v>
      </c>
      <c r="J15" s="691">
        <v>14.1</v>
      </c>
      <c r="K15" s="689">
        <v>74.3</v>
      </c>
      <c r="L15" s="689">
        <v>93</v>
      </c>
      <c r="M15" s="691">
        <v>15.1</v>
      </c>
      <c r="N15" s="689">
        <v>89</v>
      </c>
      <c r="O15" s="688">
        <v>5755</v>
      </c>
      <c r="P15" s="688">
        <v>74266</v>
      </c>
      <c r="Q15" s="689">
        <v>186.6</v>
      </c>
      <c r="R15" s="157" t="s">
        <v>29</v>
      </c>
    </row>
    <row r="16" spans="1:18">
      <c r="A16" s="678" t="s">
        <v>30</v>
      </c>
      <c r="B16" s="687">
        <v>249893</v>
      </c>
      <c r="C16" s="688">
        <v>1082716</v>
      </c>
      <c r="D16" s="688">
        <v>433</v>
      </c>
      <c r="E16" s="689">
        <v>86.2</v>
      </c>
      <c r="F16" s="690">
        <v>67.599999999999994</v>
      </c>
      <c r="G16" s="689">
        <v>-4.2</v>
      </c>
      <c r="H16" s="689">
        <v>19.600000000000001</v>
      </c>
      <c r="I16" s="688">
        <v>553</v>
      </c>
      <c r="J16" s="691">
        <v>19.5</v>
      </c>
      <c r="K16" s="689">
        <v>77</v>
      </c>
      <c r="L16" s="689">
        <v>94.9</v>
      </c>
      <c r="M16" s="691">
        <v>12.4</v>
      </c>
      <c r="N16" s="689">
        <v>84.9</v>
      </c>
      <c r="O16" s="688">
        <v>9427</v>
      </c>
      <c r="P16" s="688">
        <v>128100</v>
      </c>
      <c r="Q16" s="689">
        <v>205.3</v>
      </c>
      <c r="R16" s="157" t="s">
        <v>30</v>
      </c>
    </row>
    <row r="17" spans="1:18">
      <c r="A17" s="678" t="s">
        <v>31</v>
      </c>
      <c r="B17" s="687">
        <v>145151</v>
      </c>
      <c r="C17" s="688">
        <v>232855</v>
      </c>
      <c r="D17" s="688">
        <v>160</v>
      </c>
      <c r="E17" s="689">
        <v>77.5</v>
      </c>
      <c r="F17" s="690">
        <v>59.4</v>
      </c>
      <c r="G17" s="689">
        <v>1.3</v>
      </c>
      <c r="H17" s="689">
        <v>53.8</v>
      </c>
      <c r="I17" s="688">
        <v>87</v>
      </c>
      <c r="J17" s="691">
        <v>42.7</v>
      </c>
      <c r="K17" s="689">
        <v>90.8</v>
      </c>
      <c r="L17" s="689">
        <v>98.1</v>
      </c>
      <c r="M17" s="691">
        <v>11.9</v>
      </c>
      <c r="N17" s="689">
        <v>87.3</v>
      </c>
      <c r="O17" s="688">
        <v>4158</v>
      </c>
      <c r="P17" s="688">
        <v>55213</v>
      </c>
      <c r="Q17" s="689">
        <v>202.1</v>
      </c>
      <c r="R17" s="157" t="s">
        <v>31</v>
      </c>
    </row>
    <row r="18" spans="1:18">
      <c r="A18" s="678" t="s">
        <v>32</v>
      </c>
      <c r="B18" s="687">
        <v>236912</v>
      </c>
      <c r="C18" s="688">
        <v>334874</v>
      </c>
      <c r="D18" s="688">
        <v>141</v>
      </c>
      <c r="E18" s="689">
        <v>53</v>
      </c>
      <c r="F18" s="690">
        <v>57.6</v>
      </c>
      <c r="G18" s="689">
        <v>0</v>
      </c>
      <c r="H18" s="689">
        <v>43.6</v>
      </c>
      <c r="I18" s="688">
        <v>1014</v>
      </c>
      <c r="J18" s="691">
        <v>36.799999999999997</v>
      </c>
      <c r="K18" s="689">
        <v>80.099999999999994</v>
      </c>
      <c r="L18" s="689">
        <v>97.4</v>
      </c>
      <c r="M18" s="691">
        <v>16.8</v>
      </c>
      <c r="N18" s="689">
        <v>87.9</v>
      </c>
      <c r="O18" s="688">
        <v>2690</v>
      </c>
      <c r="P18" s="688">
        <v>30016</v>
      </c>
      <c r="Q18" s="689">
        <v>185.5</v>
      </c>
      <c r="R18" s="157" t="s">
        <v>32</v>
      </c>
    </row>
    <row r="19" spans="1:18">
      <c r="A19" s="678" t="s">
        <v>33</v>
      </c>
      <c r="B19" s="687">
        <v>308171</v>
      </c>
      <c r="C19" s="688">
        <v>1029021</v>
      </c>
      <c r="D19" s="688">
        <v>334</v>
      </c>
      <c r="E19" s="693">
        <v>72.5</v>
      </c>
      <c r="F19" s="694">
        <v>62.8</v>
      </c>
      <c r="G19" s="689">
        <v>3.2</v>
      </c>
      <c r="H19" s="689">
        <v>18</v>
      </c>
      <c r="I19" s="688">
        <v>788</v>
      </c>
      <c r="J19" s="695">
        <v>23.4</v>
      </c>
      <c r="K19" s="693">
        <v>86.6</v>
      </c>
      <c r="L19" s="689">
        <v>97</v>
      </c>
      <c r="M19" s="695">
        <v>14.4</v>
      </c>
      <c r="N19" s="689">
        <v>87</v>
      </c>
      <c r="O19" s="688">
        <v>13152</v>
      </c>
      <c r="P19" s="688">
        <v>429002</v>
      </c>
      <c r="Q19" s="693">
        <v>286.3</v>
      </c>
      <c r="R19" s="157" t="s">
        <v>33</v>
      </c>
    </row>
    <row r="20" spans="1:18">
      <c r="A20" s="678" t="s">
        <v>34</v>
      </c>
      <c r="B20" s="687">
        <v>104697</v>
      </c>
      <c r="C20" s="688">
        <v>363680</v>
      </c>
      <c r="D20" s="688">
        <v>347</v>
      </c>
      <c r="E20" s="689">
        <v>60.8</v>
      </c>
      <c r="F20" s="690">
        <v>60.2</v>
      </c>
      <c r="G20" s="689">
        <v>3.2</v>
      </c>
      <c r="H20" s="689">
        <v>19.100000000000001</v>
      </c>
      <c r="I20" s="688">
        <v>342</v>
      </c>
      <c r="J20" s="691">
        <v>18.100000000000001</v>
      </c>
      <c r="K20" s="689">
        <v>88.9</v>
      </c>
      <c r="L20" s="689">
        <v>92.5</v>
      </c>
      <c r="M20" s="691">
        <v>15.5</v>
      </c>
      <c r="N20" s="689">
        <v>91.2</v>
      </c>
      <c r="O20" s="688">
        <v>4799</v>
      </c>
      <c r="P20" s="688">
        <v>80070</v>
      </c>
      <c r="Q20" s="689">
        <v>178</v>
      </c>
      <c r="R20" s="157" t="s">
        <v>34</v>
      </c>
    </row>
    <row r="21" spans="1:18">
      <c r="A21" s="678" t="s">
        <v>35</v>
      </c>
      <c r="B21" s="687">
        <v>279451</v>
      </c>
      <c r="C21" s="688">
        <v>686703</v>
      </c>
      <c r="D21" s="688">
        <v>246</v>
      </c>
      <c r="E21" s="689">
        <v>86.7</v>
      </c>
      <c r="F21" s="690">
        <v>62.2</v>
      </c>
      <c r="G21" s="689">
        <v>-0.4</v>
      </c>
      <c r="H21" s="689">
        <v>7.5</v>
      </c>
      <c r="I21" s="688">
        <v>4498</v>
      </c>
      <c r="J21" s="691">
        <v>30.7</v>
      </c>
      <c r="K21" s="689">
        <v>88.3</v>
      </c>
      <c r="L21" s="689">
        <v>96.6</v>
      </c>
      <c r="M21" s="691">
        <v>13.5</v>
      </c>
      <c r="N21" s="689">
        <v>82.6</v>
      </c>
      <c r="O21" s="688">
        <v>14238</v>
      </c>
      <c r="P21" s="688">
        <v>302702</v>
      </c>
      <c r="Q21" s="689">
        <v>248.1</v>
      </c>
      <c r="R21" s="157" t="s">
        <v>35</v>
      </c>
    </row>
    <row r="22" spans="1:18" ht="14.25">
      <c r="A22" s="679" t="s">
        <v>491</v>
      </c>
      <c r="B22" s="687">
        <v>374363</v>
      </c>
      <c r="C22" s="688">
        <v>853569</v>
      </c>
      <c r="D22" s="688">
        <v>228</v>
      </c>
      <c r="E22" s="689">
        <v>74.400000000000006</v>
      </c>
      <c r="F22" s="690">
        <v>62</v>
      </c>
      <c r="G22" s="689">
        <v>0.4</v>
      </c>
      <c r="H22" s="689">
        <v>29.4</v>
      </c>
      <c r="I22" s="688">
        <v>439</v>
      </c>
      <c r="J22" s="691">
        <v>34</v>
      </c>
      <c r="K22" s="689">
        <v>79.8</v>
      </c>
      <c r="L22" s="689">
        <v>95</v>
      </c>
      <c r="M22" s="691">
        <v>9.1</v>
      </c>
      <c r="N22" s="689">
        <v>80.400000000000006</v>
      </c>
      <c r="O22" s="688">
        <v>9498</v>
      </c>
      <c r="P22" s="688">
        <v>98774</v>
      </c>
      <c r="Q22" s="689">
        <v>185.3</v>
      </c>
      <c r="R22" s="692" t="s">
        <v>492</v>
      </c>
    </row>
    <row r="23" spans="1:18">
      <c r="A23" s="679" t="s">
        <v>36</v>
      </c>
      <c r="B23" s="687">
        <v>233895</v>
      </c>
      <c r="C23" s="688">
        <v>910887</v>
      </c>
      <c r="D23" s="688">
        <v>389</v>
      </c>
      <c r="E23" s="689">
        <v>80.599999999999994</v>
      </c>
      <c r="F23" s="690">
        <v>62.4</v>
      </c>
      <c r="G23" s="689">
        <v>1.7</v>
      </c>
      <c r="H23" s="689">
        <v>6.6</v>
      </c>
      <c r="I23" s="688">
        <v>569</v>
      </c>
      <c r="J23" s="691">
        <v>16.100000000000001</v>
      </c>
      <c r="K23" s="689">
        <v>83.5</v>
      </c>
      <c r="L23" s="689">
        <v>96.8</v>
      </c>
      <c r="M23" s="691">
        <v>20.3</v>
      </c>
      <c r="N23" s="689">
        <v>85.6</v>
      </c>
      <c r="O23" s="688">
        <v>13525</v>
      </c>
      <c r="P23" s="688">
        <v>366575</v>
      </c>
      <c r="Q23" s="689">
        <v>266.89999999999998</v>
      </c>
      <c r="R23" s="692" t="s">
        <v>36</v>
      </c>
    </row>
    <row r="24" spans="1:18" ht="14.25">
      <c r="A24" s="678" t="s">
        <v>493</v>
      </c>
      <c r="B24" s="687">
        <v>96385</v>
      </c>
      <c r="C24" s="688">
        <v>186391</v>
      </c>
      <c r="D24" s="688">
        <v>193</v>
      </c>
      <c r="E24" s="689">
        <v>86.1</v>
      </c>
      <c r="F24" s="690">
        <v>62.3</v>
      </c>
      <c r="G24" s="689">
        <v>0.9</v>
      </c>
      <c r="H24" s="689">
        <v>25.3</v>
      </c>
      <c r="I24" s="688">
        <v>61</v>
      </c>
      <c r="J24" s="691">
        <v>50.4</v>
      </c>
      <c r="K24" s="689">
        <v>81.599999999999994</v>
      </c>
      <c r="L24" s="689">
        <v>95.7</v>
      </c>
      <c r="M24" s="691">
        <v>18.7</v>
      </c>
      <c r="N24" s="689">
        <v>89.7</v>
      </c>
      <c r="O24" s="688">
        <v>1345</v>
      </c>
      <c r="P24" s="688">
        <v>15608</v>
      </c>
      <c r="Q24" s="689">
        <v>225</v>
      </c>
      <c r="R24" s="157" t="s">
        <v>494</v>
      </c>
    </row>
    <row r="25" spans="1:18" ht="7.5" customHeight="1">
      <c r="A25" s="261"/>
      <c r="B25" s="696"/>
      <c r="M25" s="694"/>
      <c r="N25" s="694"/>
    </row>
    <row r="26" spans="1:18">
      <c r="A26" s="386" t="s">
        <v>354</v>
      </c>
      <c r="B26" s="696"/>
    </row>
    <row r="27" spans="1:18">
      <c r="A27" s="354" t="s">
        <v>502</v>
      </c>
    </row>
    <row r="28" spans="1:18">
      <c r="A28" s="261" t="s">
        <v>355</v>
      </c>
      <c r="B28" s="696"/>
    </row>
    <row r="29" spans="1:18">
      <c r="A29" s="261" t="s">
        <v>503</v>
      </c>
    </row>
  </sheetData>
  <mergeCells count="14">
    <mergeCell ref="I4:I5"/>
    <mergeCell ref="A4:A5"/>
    <mergeCell ref="B4:B5"/>
    <mergeCell ref="C4:F4"/>
    <mergeCell ref="G4:G5"/>
    <mergeCell ref="H4:H5"/>
    <mergeCell ref="Q4:Q5"/>
    <mergeCell ref="R4:R5"/>
    <mergeCell ref="J4:J5"/>
    <mergeCell ref="K4:L4"/>
    <mergeCell ref="M4:M5"/>
    <mergeCell ref="N4:N5"/>
    <mergeCell ref="O4:O5"/>
    <mergeCell ref="P4:P5"/>
  </mergeCells>
  <pageMargins left="0.70866141732283472" right="0.11811023622047245" top="0.94488188976377963" bottom="0" header="0.31496062992125984" footer="0.31496062992125984"/>
  <pageSetup paperSize="9" scale="8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>
    <tabColor theme="3" tint="0.79998168889431442"/>
  </sheetPr>
  <dimension ref="A1:G42"/>
  <sheetViews>
    <sheetView workbookViewId="0"/>
  </sheetViews>
  <sheetFormatPr defaultRowHeight="12.75"/>
  <cols>
    <col min="1" max="1" width="49.42578125" style="195" customWidth="1"/>
    <col min="2" max="2" width="10.28515625" style="195" customWidth="1"/>
    <col min="3" max="3" width="11.5703125" style="195" customWidth="1"/>
    <col min="4" max="4" width="12.42578125" style="195" customWidth="1"/>
    <col min="5" max="5" width="13.140625" style="195" customWidth="1"/>
    <col min="6" max="6" width="12.42578125" style="197" customWidth="1"/>
    <col min="7" max="7" width="13" style="195" customWidth="1"/>
    <col min="8" max="254" width="9.140625" style="195"/>
    <col min="255" max="255" width="49.42578125" style="195" customWidth="1"/>
    <col min="256" max="257" width="11.5703125" style="195" customWidth="1"/>
    <col min="258" max="259" width="14.5703125" style="195" customWidth="1"/>
    <col min="260" max="260" width="12.42578125" style="195" customWidth="1"/>
    <col min="261" max="262" width="12" style="195" customWidth="1"/>
    <col min="263" max="510" width="9.140625" style="195"/>
    <col min="511" max="511" width="49.42578125" style="195" customWidth="1"/>
    <col min="512" max="513" width="11.5703125" style="195" customWidth="1"/>
    <col min="514" max="515" width="14.5703125" style="195" customWidth="1"/>
    <col min="516" max="516" width="12.42578125" style="195" customWidth="1"/>
    <col min="517" max="518" width="12" style="195" customWidth="1"/>
    <col min="519" max="766" width="9.140625" style="195"/>
    <col min="767" max="767" width="49.42578125" style="195" customWidth="1"/>
    <col min="768" max="769" width="11.5703125" style="195" customWidth="1"/>
    <col min="770" max="771" width="14.5703125" style="195" customWidth="1"/>
    <col min="772" max="772" width="12.42578125" style="195" customWidth="1"/>
    <col min="773" max="774" width="12" style="195" customWidth="1"/>
    <col min="775" max="1022" width="9.140625" style="195"/>
    <col min="1023" max="1023" width="49.42578125" style="195" customWidth="1"/>
    <col min="1024" max="1025" width="11.5703125" style="195" customWidth="1"/>
    <col min="1026" max="1027" width="14.5703125" style="195" customWidth="1"/>
    <col min="1028" max="1028" width="12.42578125" style="195" customWidth="1"/>
    <col min="1029" max="1030" width="12" style="195" customWidth="1"/>
    <col min="1031" max="1278" width="9.140625" style="195"/>
    <col min="1279" max="1279" width="49.42578125" style="195" customWidth="1"/>
    <col min="1280" max="1281" width="11.5703125" style="195" customWidth="1"/>
    <col min="1282" max="1283" width="14.5703125" style="195" customWidth="1"/>
    <col min="1284" max="1284" width="12.42578125" style="195" customWidth="1"/>
    <col min="1285" max="1286" width="12" style="195" customWidth="1"/>
    <col min="1287" max="1534" width="9.140625" style="195"/>
    <col min="1535" max="1535" width="49.42578125" style="195" customWidth="1"/>
    <col min="1536" max="1537" width="11.5703125" style="195" customWidth="1"/>
    <col min="1538" max="1539" width="14.5703125" style="195" customWidth="1"/>
    <col min="1540" max="1540" width="12.42578125" style="195" customWidth="1"/>
    <col min="1541" max="1542" width="12" style="195" customWidth="1"/>
    <col min="1543" max="1790" width="9.140625" style="195"/>
    <col min="1791" max="1791" width="49.42578125" style="195" customWidth="1"/>
    <col min="1792" max="1793" width="11.5703125" style="195" customWidth="1"/>
    <col min="1794" max="1795" width="14.5703125" style="195" customWidth="1"/>
    <col min="1796" max="1796" width="12.42578125" style="195" customWidth="1"/>
    <col min="1797" max="1798" width="12" style="195" customWidth="1"/>
    <col min="1799" max="2046" width="9.140625" style="195"/>
    <col min="2047" max="2047" width="49.42578125" style="195" customWidth="1"/>
    <col min="2048" max="2049" width="11.5703125" style="195" customWidth="1"/>
    <col min="2050" max="2051" width="14.5703125" style="195" customWidth="1"/>
    <col min="2052" max="2052" width="12.42578125" style="195" customWidth="1"/>
    <col min="2053" max="2054" width="12" style="195" customWidth="1"/>
    <col min="2055" max="2302" width="9.140625" style="195"/>
    <col min="2303" max="2303" width="49.42578125" style="195" customWidth="1"/>
    <col min="2304" max="2305" width="11.5703125" style="195" customWidth="1"/>
    <col min="2306" max="2307" width="14.5703125" style="195" customWidth="1"/>
    <col min="2308" max="2308" width="12.42578125" style="195" customWidth="1"/>
    <col min="2309" max="2310" width="12" style="195" customWidth="1"/>
    <col min="2311" max="2558" width="9.140625" style="195"/>
    <col min="2559" max="2559" width="49.42578125" style="195" customWidth="1"/>
    <col min="2560" max="2561" width="11.5703125" style="195" customWidth="1"/>
    <col min="2562" max="2563" width="14.5703125" style="195" customWidth="1"/>
    <col min="2564" max="2564" width="12.42578125" style="195" customWidth="1"/>
    <col min="2565" max="2566" width="12" style="195" customWidth="1"/>
    <col min="2567" max="2814" width="9.140625" style="195"/>
    <col min="2815" max="2815" width="49.42578125" style="195" customWidth="1"/>
    <col min="2816" max="2817" width="11.5703125" style="195" customWidth="1"/>
    <col min="2818" max="2819" width="14.5703125" style="195" customWidth="1"/>
    <col min="2820" max="2820" width="12.42578125" style="195" customWidth="1"/>
    <col min="2821" max="2822" width="12" style="195" customWidth="1"/>
    <col min="2823" max="3070" width="9.140625" style="195"/>
    <col min="3071" max="3071" width="49.42578125" style="195" customWidth="1"/>
    <col min="3072" max="3073" width="11.5703125" style="195" customWidth="1"/>
    <col min="3074" max="3075" width="14.5703125" style="195" customWidth="1"/>
    <col min="3076" max="3076" width="12.42578125" style="195" customWidth="1"/>
    <col min="3077" max="3078" width="12" style="195" customWidth="1"/>
    <col min="3079" max="3326" width="9.140625" style="195"/>
    <col min="3327" max="3327" width="49.42578125" style="195" customWidth="1"/>
    <col min="3328" max="3329" width="11.5703125" style="195" customWidth="1"/>
    <col min="3330" max="3331" width="14.5703125" style="195" customWidth="1"/>
    <col min="3332" max="3332" width="12.42578125" style="195" customWidth="1"/>
    <col min="3333" max="3334" width="12" style="195" customWidth="1"/>
    <col min="3335" max="3582" width="9.140625" style="195"/>
    <col min="3583" max="3583" width="49.42578125" style="195" customWidth="1"/>
    <col min="3584" max="3585" width="11.5703125" style="195" customWidth="1"/>
    <col min="3586" max="3587" width="14.5703125" style="195" customWidth="1"/>
    <col min="3588" max="3588" width="12.42578125" style="195" customWidth="1"/>
    <col min="3589" max="3590" width="12" style="195" customWidth="1"/>
    <col min="3591" max="3838" width="9.140625" style="195"/>
    <col min="3839" max="3839" width="49.42578125" style="195" customWidth="1"/>
    <col min="3840" max="3841" width="11.5703125" style="195" customWidth="1"/>
    <col min="3842" max="3843" width="14.5703125" style="195" customWidth="1"/>
    <col min="3844" max="3844" width="12.42578125" style="195" customWidth="1"/>
    <col min="3845" max="3846" width="12" style="195" customWidth="1"/>
    <col min="3847" max="4094" width="9.140625" style="195"/>
    <col min="4095" max="4095" width="49.42578125" style="195" customWidth="1"/>
    <col min="4096" max="4097" width="11.5703125" style="195" customWidth="1"/>
    <col min="4098" max="4099" width="14.5703125" style="195" customWidth="1"/>
    <col min="4100" max="4100" width="12.42578125" style="195" customWidth="1"/>
    <col min="4101" max="4102" width="12" style="195" customWidth="1"/>
    <col min="4103" max="4350" width="9.140625" style="195"/>
    <col min="4351" max="4351" width="49.42578125" style="195" customWidth="1"/>
    <col min="4352" max="4353" width="11.5703125" style="195" customWidth="1"/>
    <col min="4354" max="4355" width="14.5703125" style="195" customWidth="1"/>
    <col min="4356" max="4356" width="12.42578125" style="195" customWidth="1"/>
    <col min="4357" max="4358" width="12" style="195" customWidth="1"/>
    <col min="4359" max="4606" width="9.140625" style="195"/>
    <col min="4607" max="4607" width="49.42578125" style="195" customWidth="1"/>
    <col min="4608" max="4609" width="11.5703125" style="195" customWidth="1"/>
    <col min="4610" max="4611" width="14.5703125" style="195" customWidth="1"/>
    <col min="4612" max="4612" width="12.42578125" style="195" customWidth="1"/>
    <col min="4613" max="4614" width="12" style="195" customWidth="1"/>
    <col min="4615" max="4862" width="9.140625" style="195"/>
    <col min="4863" max="4863" width="49.42578125" style="195" customWidth="1"/>
    <col min="4864" max="4865" width="11.5703125" style="195" customWidth="1"/>
    <col min="4866" max="4867" width="14.5703125" style="195" customWidth="1"/>
    <col min="4868" max="4868" width="12.42578125" style="195" customWidth="1"/>
    <col min="4869" max="4870" width="12" style="195" customWidth="1"/>
    <col min="4871" max="5118" width="9.140625" style="195"/>
    <col min="5119" max="5119" width="49.42578125" style="195" customWidth="1"/>
    <col min="5120" max="5121" width="11.5703125" style="195" customWidth="1"/>
    <col min="5122" max="5123" width="14.5703125" style="195" customWidth="1"/>
    <col min="5124" max="5124" width="12.42578125" style="195" customWidth="1"/>
    <col min="5125" max="5126" width="12" style="195" customWidth="1"/>
    <col min="5127" max="5374" width="9.140625" style="195"/>
    <col min="5375" max="5375" width="49.42578125" style="195" customWidth="1"/>
    <col min="5376" max="5377" width="11.5703125" style="195" customWidth="1"/>
    <col min="5378" max="5379" width="14.5703125" style="195" customWidth="1"/>
    <col min="5380" max="5380" width="12.42578125" style="195" customWidth="1"/>
    <col min="5381" max="5382" width="12" style="195" customWidth="1"/>
    <col min="5383" max="5630" width="9.140625" style="195"/>
    <col min="5631" max="5631" width="49.42578125" style="195" customWidth="1"/>
    <col min="5632" max="5633" width="11.5703125" style="195" customWidth="1"/>
    <col min="5634" max="5635" width="14.5703125" style="195" customWidth="1"/>
    <col min="5636" max="5636" width="12.42578125" style="195" customWidth="1"/>
    <col min="5637" max="5638" width="12" style="195" customWidth="1"/>
    <col min="5639" max="5886" width="9.140625" style="195"/>
    <col min="5887" max="5887" width="49.42578125" style="195" customWidth="1"/>
    <col min="5888" max="5889" width="11.5703125" style="195" customWidth="1"/>
    <col min="5890" max="5891" width="14.5703125" style="195" customWidth="1"/>
    <col min="5892" max="5892" width="12.42578125" style="195" customWidth="1"/>
    <col min="5893" max="5894" width="12" style="195" customWidth="1"/>
    <col min="5895" max="6142" width="9.140625" style="195"/>
    <col min="6143" max="6143" width="49.42578125" style="195" customWidth="1"/>
    <col min="6144" max="6145" width="11.5703125" style="195" customWidth="1"/>
    <col min="6146" max="6147" width="14.5703125" style="195" customWidth="1"/>
    <col min="6148" max="6148" width="12.42578125" style="195" customWidth="1"/>
    <col min="6149" max="6150" width="12" style="195" customWidth="1"/>
    <col min="6151" max="6398" width="9.140625" style="195"/>
    <col min="6399" max="6399" width="49.42578125" style="195" customWidth="1"/>
    <col min="6400" max="6401" width="11.5703125" style="195" customWidth="1"/>
    <col min="6402" max="6403" width="14.5703125" style="195" customWidth="1"/>
    <col min="6404" max="6404" width="12.42578125" style="195" customWidth="1"/>
    <col min="6405" max="6406" width="12" style="195" customWidth="1"/>
    <col min="6407" max="6654" width="9.140625" style="195"/>
    <col min="6655" max="6655" width="49.42578125" style="195" customWidth="1"/>
    <col min="6656" max="6657" width="11.5703125" style="195" customWidth="1"/>
    <col min="6658" max="6659" width="14.5703125" style="195" customWidth="1"/>
    <col min="6660" max="6660" width="12.42578125" style="195" customWidth="1"/>
    <col min="6661" max="6662" width="12" style="195" customWidth="1"/>
    <col min="6663" max="6910" width="9.140625" style="195"/>
    <col min="6911" max="6911" width="49.42578125" style="195" customWidth="1"/>
    <col min="6912" max="6913" width="11.5703125" style="195" customWidth="1"/>
    <col min="6914" max="6915" width="14.5703125" style="195" customWidth="1"/>
    <col min="6916" max="6916" width="12.42578125" style="195" customWidth="1"/>
    <col min="6917" max="6918" width="12" style="195" customWidth="1"/>
    <col min="6919" max="7166" width="9.140625" style="195"/>
    <col min="7167" max="7167" width="49.42578125" style="195" customWidth="1"/>
    <col min="7168" max="7169" width="11.5703125" style="195" customWidth="1"/>
    <col min="7170" max="7171" width="14.5703125" style="195" customWidth="1"/>
    <col min="7172" max="7172" width="12.42578125" style="195" customWidth="1"/>
    <col min="7173" max="7174" width="12" style="195" customWidth="1"/>
    <col min="7175" max="7422" width="9.140625" style="195"/>
    <col min="7423" max="7423" width="49.42578125" style="195" customWidth="1"/>
    <col min="7424" max="7425" width="11.5703125" style="195" customWidth="1"/>
    <col min="7426" max="7427" width="14.5703125" style="195" customWidth="1"/>
    <col min="7428" max="7428" width="12.42578125" style="195" customWidth="1"/>
    <col min="7429" max="7430" width="12" style="195" customWidth="1"/>
    <col min="7431" max="7678" width="9.140625" style="195"/>
    <col min="7679" max="7679" width="49.42578125" style="195" customWidth="1"/>
    <col min="7680" max="7681" width="11.5703125" style="195" customWidth="1"/>
    <col min="7682" max="7683" width="14.5703125" style="195" customWidth="1"/>
    <col min="7684" max="7684" width="12.42578125" style="195" customWidth="1"/>
    <col min="7685" max="7686" width="12" style="195" customWidth="1"/>
    <col min="7687" max="7934" width="9.140625" style="195"/>
    <col min="7935" max="7935" width="49.42578125" style="195" customWidth="1"/>
    <col min="7936" max="7937" width="11.5703125" style="195" customWidth="1"/>
    <col min="7938" max="7939" width="14.5703125" style="195" customWidth="1"/>
    <col min="7940" max="7940" width="12.42578125" style="195" customWidth="1"/>
    <col min="7941" max="7942" width="12" style="195" customWidth="1"/>
    <col min="7943" max="8190" width="9.140625" style="195"/>
    <col min="8191" max="8191" width="49.42578125" style="195" customWidth="1"/>
    <col min="8192" max="8193" width="11.5703125" style="195" customWidth="1"/>
    <col min="8194" max="8195" width="14.5703125" style="195" customWidth="1"/>
    <col min="8196" max="8196" width="12.42578125" style="195" customWidth="1"/>
    <col min="8197" max="8198" width="12" style="195" customWidth="1"/>
    <col min="8199" max="8446" width="9.140625" style="195"/>
    <col min="8447" max="8447" width="49.42578125" style="195" customWidth="1"/>
    <col min="8448" max="8449" width="11.5703125" style="195" customWidth="1"/>
    <col min="8450" max="8451" width="14.5703125" style="195" customWidth="1"/>
    <col min="8452" max="8452" width="12.42578125" style="195" customWidth="1"/>
    <col min="8453" max="8454" width="12" style="195" customWidth="1"/>
    <col min="8455" max="8702" width="9.140625" style="195"/>
    <col min="8703" max="8703" width="49.42578125" style="195" customWidth="1"/>
    <col min="8704" max="8705" width="11.5703125" style="195" customWidth="1"/>
    <col min="8706" max="8707" width="14.5703125" style="195" customWidth="1"/>
    <col min="8708" max="8708" width="12.42578125" style="195" customWidth="1"/>
    <col min="8709" max="8710" width="12" style="195" customWidth="1"/>
    <col min="8711" max="8958" width="9.140625" style="195"/>
    <col min="8959" max="8959" width="49.42578125" style="195" customWidth="1"/>
    <col min="8960" max="8961" width="11.5703125" style="195" customWidth="1"/>
    <col min="8962" max="8963" width="14.5703125" style="195" customWidth="1"/>
    <col min="8964" max="8964" width="12.42578125" style="195" customWidth="1"/>
    <col min="8965" max="8966" width="12" style="195" customWidth="1"/>
    <col min="8967" max="9214" width="9.140625" style="195"/>
    <col min="9215" max="9215" width="49.42578125" style="195" customWidth="1"/>
    <col min="9216" max="9217" width="11.5703125" style="195" customWidth="1"/>
    <col min="9218" max="9219" width="14.5703125" style="195" customWidth="1"/>
    <col min="9220" max="9220" width="12.42578125" style="195" customWidth="1"/>
    <col min="9221" max="9222" width="12" style="195" customWidth="1"/>
    <col min="9223" max="9470" width="9.140625" style="195"/>
    <col min="9471" max="9471" width="49.42578125" style="195" customWidth="1"/>
    <col min="9472" max="9473" width="11.5703125" style="195" customWidth="1"/>
    <col min="9474" max="9475" width="14.5703125" style="195" customWidth="1"/>
    <col min="9476" max="9476" width="12.42578125" style="195" customWidth="1"/>
    <col min="9477" max="9478" width="12" style="195" customWidth="1"/>
    <col min="9479" max="9726" width="9.140625" style="195"/>
    <col min="9727" max="9727" width="49.42578125" style="195" customWidth="1"/>
    <col min="9728" max="9729" width="11.5703125" style="195" customWidth="1"/>
    <col min="9730" max="9731" width="14.5703125" style="195" customWidth="1"/>
    <col min="9732" max="9732" width="12.42578125" style="195" customWidth="1"/>
    <col min="9733" max="9734" width="12" style="195" customWidth="1"/>
    <col min="9735" max="9982" width="9.140625" style="195"/>
    <col min="9983" max="9983" width="49.42578125" style="195" customWidth="1"/>
    <col min="9984" max="9985" width="11.5703125" style="195" customWidth="1"/>
    <col min="9986" max="9987" width="14.5703125" style="195" customWidth="1"/>
    <col min="9988" max="9988" width="12.42578125" style="195" customWidth="1"/>
    <col min="9989" max="9990" width="12" style="195" customWidth="1"/>
    <col min="9991" max="10238" width="9.140625" style="195"/>
    <col min="10239" max="10239" width="49.42578125" style="195" customWidth="1"/>
    <col min="10240" max="10241" width="11.5703125" style="195" customWidth="1"/>
    <col min="10242" max="10243" width="14.5703125" style="195" customWidth="1"/>
    <col min="10244" max="10244" width="12.42578125" style="195" customWidth="1"/>
    <col min="10245" max="10246" width="12" style="195" customWidth="1"/>
    <col min="10247" max="10494" width="9.140625" style="195"/>
    <col min="10495" max="10495" width="49.42578125" style="195" customWidth="1"/>
    <col min="10496" max="10497" width="11.5703125" style="195" customWidth="1"/>
    <col min="10498" max="10499" width="14.5703125" style="195" customWidth="1"/>
    <col min="10500" max="10500" width="12.42578125" style="195" customWidth="1"/>
    <col min="10501" max="10502" width="12" style="195" customWidth="1"/>
    <col min="10503" max="10750" width="9.140625" style="195"/>
    <col min="10751" max="10751" width="49.42578125" style="195" customWidth="1"/>
    <col min="10752" max="10753" width="11.5703125" style="195" customWidth="1"/>
    <col min="10754" max="10755" width="14.5703125" style="195" customWidth="1"/>
    <col min="10756" max="10756" width="12.42578125" style="195" customWidth="1"/>
    <col min="10757" max="10758" width="12" style="195" customWidth="1"/>
    <col min="10759" max="11006" width="9.140625" style="195"/>
    <col min="11007" max="11007" width="49.42578125" style="195" customWidth="1"/>
    <col min="11008" max="11009" width="11.5703125" style="195" customWidth="1"/>
    <col min="11010" max="11011" width="14.5703125" style="195" customWidth="1"/>
    <col min="11012" max="11012" width="12.42578125" style="195" customWidth="1"/>
    <col min="11013" max="11014" width="12" style="195" customWidth="1"/>
    <col min="11015" max="11262" width="9.140625" style="195"/>
    <col min="11263" max="11263" width="49.42578125" style="195" customWidth="1"/>
    <col min="11264" max="11265" width="11.5703125" style="195" customWidth="1"/>
    <col min="11266" max="11267" width="14.5703125" style="195" customWidth="1"/>
    <col min="11268" max="11268" width="12.42578125" style="195" customWidth="1"/>
    <col min="11269" max="11270" width="12" style="195" customWidth="1"/>
    <col min="11271" max="11518" width="9.140625" style="195"/>
    <col min="11519" max="11519" width="49.42578125" style="195" customWidth="1"/>
    <col min="11520" max="11521" width="11.5703125" style="195" customWidth="1"/>
    <col min="11522" max="11523" width="14.5703125" style="195" customWidth="1"/>
    <col min="11524" max="11524" width="12.42578125" style="195" customWidth="1"/>
    <col min="11525" max="11526" width="12" style="195" customWidth="1"/>
    <col min="11527" max="11774" width="9.140625" style="195"/>
    <col min="11775" max="11775" width="49.42578125" style="195" customWidth="1"/>
    <col min="11776" max="11777" width="11.5703125" style="195" customWidth="1"/>
    <col min="11778" max="11779" width="14.5703125" style="195" customWidth="1"/>
    <col min="11780" max="11780" width="12.42578125" style="195" customWidth="1"/>
    <col min="11781" max="11782" width="12" style="195" customWidth="1"/>
    <col min="11783" max="12030" width="9.140625" style="195"/>
    <col min="12031" max="12031" width="49.42578125" style="195" customWidth="1"/>
    <col min="12032" max="12033" width="11.5703125" style="195" customWidth="1"/>
    <col min="12034" max="12035" width="14.5703125" style="195" customWidth="1"/>
    <col min="12036" max="12036" width="12.42578125" style="195" customWidth="1"/>
    <col min="12037" max="12038" width="12" style="195" customWidth="1"/>
    <col min="12039" max="12286" width="9.140625" style="195"/>
    <col min="12287" max="12287" width="49.42578125" style="195" customWidth="1"/>
    <col min="12288" max="12289" width="11.5703125" style="195" customWidth="1"/>
    <col min="12290" max="12291" width="14.5703125" style="195" customWidth="1"/>
    <col min="12292" max="12292" width="12.42578125" style="195" customWidth="1"/>
    <col min="12293" max="12294" width="12" style="195" customWidth="1"/>
    <col min="12295" max="12542" width="9.140625" style="195"/>
    <col min="12543" max="12543" width="49.42578125" style="195" customWidth="1"/>
    <col min="12544" max="12545" width="11.5703125" style="195" customWidth="1"/>
    <col min="12546" max="12547" width="14.5703125" style="195" customWidth="1"/>
    <col min="12548" max="12548" width="12.42578125" style="195" customWidth="1"/>
    <col min="12549" max="12550" width="12" style="195" customWidth="1"/>
    <col min="12551" max="12798" width="9.140625" style="195"/>
    <col min="12799" max="12799" width="49.42578125" style="195" customWidth="1"/>
    <col min="12800" max="12801" width="11.5703125" style="195" customWidth="1"/>
    <col min="12802" max="12803" width="14.5703125" style="195" customWidth="1"/>
    <col min="12804" max="12804" width="12.42578125" style="195" customWidth="1"/>
    <col min="12805" max="12806" width="12" style="195" customWidth="1"/>
    <col min="12807" max="13054" width="9.140625" style="195"/>
    <col min="13055" max="13055" width="49.42578125" style="195" customWidth="1"/>
    <col min="13056" max="13057" width="11.5703125" style="195" customWidth="1"/>
    <col min="13058" max="13059" width="14.5703125" style="195" customWidth="1"/>
    <col min="13060" max="13060" width="12.42578125" style="195" customWidth="1"/>
    <col min="13061" max="13062" width="12" style="195" customWidth="1"/>
    <col min="13063" max="13310" width="9.140625" style="195"/>
    <col min="13311" max="13311" width="49.42578125" style="195" customWidth="1"/>
    <col min="13312" max="13313" width="11.5703125" style="195" customWidth="1"/>
    <col min="13314" max="13315" width="14.5703125" style="195" customWidth="1"/>
    <col min="13316" max="13316" width="12.42578125" style="195" customWidth="1"/>
    <col min="13317" max="13318" width="12" style="195" customWidth="1"/>
    <col min="13319" max="13566" width="9.140625" style="195"/>
    <col min="13567" max="13567" width="49.42578125" style="195" customWidth="1"/>
    <col min="13568" max="13569" width="11.5703125" style="195" customWidth="1"/>
    <col min="13570" max="13571" width="14.5703125" style="195" customWidth="1"/>
    <col min="13572" max="13572" width="12.42578125" style="195" customWidth="1"/>
    <col min="13573" max="13574" width="12" style="195" customWidth="1"/>
    <col min="13575" max="13822" width="9.140625" style="195"/>
    <col min="13823" max="13823" width="49.42578125" style="195" customWidth="1"/>
    <col min="13824" max="13825" width="11.5703125" style="195" customWidth="1"/>
    <col min="13826" max="13827" width="14.5703125" style="195" customWidth="1"/>
    <col min="13828" max="13828" width="12.42578125" style="195" customWidth="1"/>
    <col min="13829" max="13830" width="12" style="195" customWidth="1"/>
    <col min="13831" max="14078" width="9.140625" style="195"/>
    <col min="14079" max="14079" width="49.42578125" style="195" customWidth="1"/>
    <col min="14080" max="14081" width="11.5703125" style="195" customWidth="1"/>
    <col min="14082" max="14083" width="14.5703125" style="195" customWidth="1"/>
    <col min="14084" max="14084" width="12.42578125" style="195" customWidth="1"/>
    <col min="14085" max="14086" width="12" style="195" customWidth="1"/>
    <col min="14087" max="14334" width="9.140625" style="195"/>
    <col min="14335" max="14335" width="49.42578125" style="195" customWidth="1"/>
    <col min="14336" max="14337" width="11.5703125" style="195" customWidth="1"/>
    <col min="14338" max="14339" width="14.5703125" style="195" customWidth="1"/>
    <col min="14340" max="14340" width="12.42578125" style="195" customWidth="1"/>
    <col min="14341" max="14342" width="12" style="195" customWidth="1"/>
    <col min="14343" max="14590" width="9.140625" style="195"/>
    <col min="14591" max="14591" width="49.42578125" style="195" customWidth="1"/>
    <col min="14592" max="14593" width="11.5703125" style="195" customWidth="1"/>
    <col min="14594" max="14595" width="14.5703125" style="195" customWidth="1"/>
    <col min="14596" max="14596" width="12.42578125" style="195" customWidth="1"/>
    <col min="14597" max="14598" width="12" style="195" customWidth="1"/>
    <col min="14599" max="14846" width="9.140625" style="195"/>
    <col min="14847" max="14847" width="49.42578125" style="195" customWidth="1"/>
    <col min="14848" max="14849" width="11.5703125" style="195" customWidth="1"/>
    <col min="14850" max="14851" width="14.5703125" style="195" customWidth="1"/>
    <col min="14852" max="14852" width="12.42578125" style="195" customWidth="1"/>
    <col min="14853" max="14854" width="12" style="195" customWidth="1"/>
    <col min="14855" max="15102" width="9.140625" style="195"/>
    <col min="15103" max="15103" width="49.42578125" style="195" customWidth="1"/>
    <col min="15104" max="15105" width="11.5703125" style="195" customWidth="1"/>
    <col min="15106" max="15107" width="14.5703125" style="195" customWidth="1"/>
    <col min="15108" max="15108" width="12.42578125" style="195" customWidth="1"/>
    <col min="15109" max="15110" width="12" style="195" customWidth="1"/>
    <col min="15111" max="15358" width="9.140625" style="195"/>
    <col min="15359" max="15359" width="49.42578125" style="195" customWidth="1"/>
    <col min="15360" max="15361" width="11.5703125" style="195" customWidth="1"/>
    <col min="15362" max="15363" width="14.5703125" style="195" customWidth="1"/>
    <col min="15364" max="15364" width="12.42578125" style="195" customWidth="1"/>
    <col min="15365" max="15366" width="12" style="195" customWidth="1"/>
    <col min="15367" max="15614" width="9.140625" style="195"/>
    <col min="15615" max="15615" width="49.42578125" style="195" customWidth="1"/>
    <col min="15616" max="15617" width="11.5703125" style="195" customWidth="1"/>
    <col min="15618" max="15619" width="14.5703125" style="195" customWidth="1"/>
    <col min="15620" max="15620" width="12.42578125" style="195" customWidth="1"/>
    <col min="15621" max="15622" width="12" style="195" customWidth="1"/>
    <col min="15623" max="15870" width="9.140625" style="195"/>
    <col min="15871" max="15871" width="49.42578125" style="195" customWidth="1"/>
    <col min="15872" max="15873" width="11.5703125" style="195" customWidth="1"/>
    <col min="15874" max="15875" width="14.5703125" style="195" customWidth="1"/>
    <col min="15876" max="15876" width="12.42578125" style="195" customWidth="1"/>
    <col min="15877" max="15878" width="12" style="195" customWidth="1"/>
    <col min="15879" max="16126" width="9.140625" style="195"/>
    <col min="16127" max="16127" width="49.42578125" style="195" customWidth="1"/>
    <col min="16128" max="16129" width="11.5703125" style="195" customWidth="1"/>
    <col min="16130" max="16131" width="14.5703125" style="195" customWidth="1"/>
    <col min="16132" max="16132" width="12.42578125" style="195" customWidth="1"/>
    <col min="16133" max="16134" width="12" style="195" customWidth="1"/>
    <col min="16135" max="16384" width="9.140625" style="195"/>
  </cols>
  <sheetData>
    <row r="1" spans="1:7">
      <c r="A1" s="196" t="s">
        <v>216</v>
      </c>
    </row>
    <row r="2" spans="1:7">
      <c r="A2" s="316" t="s">
        <v>217</v>
      </c>
    </row>
    <row r="3" spans="1:7" ht="9" customHeight="1" thickBot="1"/>
    <row r="4" spans="1:7" ht="96.75" customHeight="1">
      <c r="A4" s="738" t="s">
        <v>384</v>
      </c>
      <c r="B4" s="723" t="s">
        <v>299</v>
      </c>
      <c r="C4" s="741"/>
      <c r="D4" s="740" t="s">
        <v>383</v>
      </c>
      <c r="E4" s="723"/>
      <c r="F4" s="743" t="s">
        <v>300</v>
      </c>
      <c r="G4" s="197"/>
    </row>
    <row r="5" spans="1:7" ht="3" hidden="1" customHeight="1" thickBot="1">
      <c r="A5" s="742"/>
      <c r="B5" s="746" t="s">
        <v>301</v>
      </c>
      <c r="C5" s="746" t="s">
        <v>302</v>
      </c>
      <c r="D5" s="748" t="s">
        <v>303</v>
      </c>
      <c r="E5" s="750" t="s">
        <v>304</v>
      </c>
      <c r="F5" s="744"/>
      <c r="G5" s="197"/>
    </row>
    <row r="6" spans="1:7" ht="94.5" customHeight="1" thickBot="1">
      <c r="A6" s="739"/>
      <c r="B6" s="747"/>
      <c r="C6" s="747"/>
      <c r="D6" s="749"/>
      <c r="E6" s="736"/>
      <c r="F6" s="745"/>
      <c r="G6" s="197"/>
    </row>
    <row r="7" spans="1:7" ht="10.5" customHeight="1">
      <c r="A7" s="38"/>
      <c r="C7" s="41"/>
      <c r="D7" s="41"/>
      <c r="F7" s="42"/>
      <c r="G7" s="197"/>
    </row>
    <row r="8" spans="1:7" s="196" customFormat="1" ht="18.75" customHeight="1">
      <c r="A8" s="188" t="s">
        <v>110</v>
      </c>
      <c r="B8" s="401">
        <v>275.7</v>
      </c>
      <c r="C8" s="403">
        <v>437.1</v>
      </c>
      <c r="D8" s="403">
        <v>32.700000000000003</v>
      </c>
      <c r="E8" s="403">
        <v>7.9</v>
      </c>
      <c r="F8" s="196">
        <v>1.4530000000000001</v>
      </c>
      <c r="G8" s="1"/>
    </row>
    <row r="9" spans="1:7" s="196" customFormat="1" ht="18.75" customHeight="1">
      <c r="A9" s="189" t="s">
        <v>111</v>
      </c>
      <c r="B9" s="401">
        <v>284.39999999999998</v>
      </c>
      <c r="C9" s="403">
        <v>464.4</v>
      </c>
      <c r="D9" s="403">
        <v>35.4</v>
      </c>
      <c r="E9" s="403">
        <v>8</v>
      </c>
      <c r="F9" s="425">
        <v>1.45</v>
      </c>
      <c r="G9" s="1"/>
    </row>
    <row r="10" spans="1:7" ht="18.75" customHeight="1">
      <c r="A10" s="190" t="s">
        <v>112</v>
      </c>
      <c r="B10" s="11"/>
      <c r="C10" s="198"/>
      <c r="D10" s="198"/>
      <c r="E10" s="198"/>
      <c r="F10" s="426"/>
      <c r="G10" s="197"/>
    </row>
    <row r="11" spans="1:7" ht="18.75" customHeight="1">
      <c r="A11" s="191" t="s">
        <v>4</v>
      </c>
      <c r="B11" s="408">
        <v>255.3</v>
      </c>
      <c r="C11" s="392">
        <v>445.8</v>
      </c>
      <c r="D11" s="392">
        <v>32.1</v>
      </c>
      <c r="E11" s="392">
        <v>6.2</v>
      </c>
      <c r="F11" s="195">
        <v>1.486</v>
      </c>
      <c r="G11" s="197"/>
    </row>
    <row r="12" spans="1:7" ht="18.75" customHeight="1">
      <c r="A12" s="191" t="s">
        <v>5</v>
      </c>
      <c r="B12" s="408">
        <v>306</v>
      </c>
      <c r="C12" s="392">
        <v>478.2</v>
      </c>
      <c r="D12" s="392">
        <v>37.799999999999997</v>
      </c>
      <c r="E12" s="392">
        <v>9.3000000000000007</v>
      </c>
      <c r="F12" s="195">
        <v>1.4239999999999999</v>
      </c>
      <c r="G12" s="197"/>
    </row>
    <row r="13" spans="1:7" s="196" customFormat="1" ht="18.75" customHeight="1">
      <c r="A13" s="189" t="s">
        <v>113</v>
      </c>
      <c r="B13" s="401">
        <v>272</v>
      </c>
      <c r="C13" s="403">
        <v>379.3</v>
      </c>
      <c r="D13" s="403">
        <v>32.799999999999997</v>
      </c>
      <c r="E13" s="403">
        <v>8.9</v>
      </c>
      <c r="F13" s="425">
        <v>1.5</v>
      </c>
      <c r="G13" s="1"/>
    </row>
    <row r="14" spans="1:7" ht="18.75" customHeight="1">
      <c r="A14" s="190" t="s">
        <v>112</v>
      </c>
      <c r="B14" s="11"/>
      <c r="C14" s="198"/>
      <c r="D14" s="198"/>
      <c r="E14" s="198"/>
      <c r="F14" s="426"/>
      <c r="G14" s="197"/>
    </row>
    <row r="15" spans="1:7" ht="18.75" customHeight="1">
      <c r="A15" s="191" t="s">
        <v>11</v>
      </c>
      <c r="B15" s="408">
        <v>268.39999999999998</v>
      </c>
      <c r="C15" s="392">
        <v>339.9</v>
      </c>
      <c r="D15" s="392">
        <v>35.6</v>
      </c>
      <c r="E15" s="392">
        <v>7.3</v>
      </c>
      <c r="F15" s="195">
        <v>1.579</v>
      </c>
    </row>
    <row r="16" spans="1:7" ht="18.75" customHeight="1">
      <c r="A16" s="191" t="s">
        <v>12</v>
      </c>
      <c r="B16" s="408">
        <v>280.89999999999998</v>
      </c>
      <c r="C16" s="392">
        <v>450.4</v>
      </c>
      <c r="D16" s="392">
        <v>29.3</v>
      </c>
      <c r="E16" s="392">
        <v>10.8</v>
      </c>
      <c r="F16" s="195">
        <v>1.3720000000000001</v>
      </c>
    </row>
    <row r="17" spans="1:7" s="196" customFormat="1" ht="18.75" customHeight="1">
      <c r="A17" s="191" t="s">
        <v>10</v>
      </c>
      <c r="B17" s="408">
        <v>269</v>
      </c>
      <c r="C17" s="392">
        <v>394.6</v>
      </c>
      <c r="D17" s="392">
        <v>29.1</v>
      </c>
      <c r="E17" s="392">
        <v>10.7</v>
      </c>
      <c r="F17" s="427">
        <v>1.43</v>
      </c>
      <c r="G17" s="1"/>
    </row>
    <row r="18" spans="1:7" ht="18.75" customHeight="1">
      <c r="A18" s="189" t="s">
        <v>114</v>
      </c>
      <c r="B18" s="14">
        <v>277.89999999999998</v>
      </c>
      <c r="C18" s="125">
        <v>453.4</v>
      </c>
      <c r="D18" s="125">
        <v>32.9</v>
      </c>
      <c r="E18" s="125">
        <v>7.7</v>
      </c>
      <c r="F18" s="428">
        <v>1.343</v>
      </c>
      <c r="G18" s="197"/>
    </row>
    <row r="19" spans="1:7" ht="18.75" customHeight="1">
      <c r="A19" s="190" t="s">
        <v>112</v>
      </c>
      <c r="B19" s="408"/>
      <c r="C19" s="392"/>
      <c r="D19" s="392"/>
      <c r="E19" s="392"/>
      <c r="F19" s="195"/>
      <c r="G19" s="197"/>
    </row>
    <row r="20" spans="1:7" ht="18.75" customHeight="1">
      <c r="A20" s="191" t="s">
        <v>13</v>
      </c>
      <c r="B20" s="408">
        <v>301</v>
      </c>
      <c r="C20" s="392">
        <v>444.2</v>
      </c>
      <c r="D20" s="392">
        <v>34.9</v>
      </c>
      <c r="E20" s="392">
        <v>8.1</v>
      </c>
      <c r="F20" s="195">
        <v>1.361</v>
      </c>
      <c r="G20" s="197"/>
    </row>
    <row r="21" spans="1:7" ht="18.75" customHeight="1">
      <c r="A21" s="191" t="s">
        <v>14</v>
      </c>
      <c r="B21" s="408">
        <v>210.6</v>
      </c>
      <c r="C21" s="392">
        <v>480.1</v>
      </c>
      <c r="D21" s="392">
        <v>27.1</v>
      </c>
      <c r="E21" s="392">
        <v>6.4</v>
      </c>
      <c r="F21" s="195">
        <v>1.288</v>
      </c>
      <c r="G21" s="197"/>
    </row>
    <row r="22" spans="1:7" ht="18.75" customHeight="1">
      <c r="A22" s="189" t="s">
        <v>115</v>
      </c>
      <c r="B22" s="401">
        <v>281.89999999999998</v>
      </c>
      <c r="C22" s="403">
        <v>375.2</v>
      </c>
      <c r="D22" s="403">
        <v>31.4</v>
      </c>
      <c r="E22" s="403">
        <v>8.5</v>
      </c>
      <c r="F22" s="196">
        <v>1.4970000000000001</v>
      </c>
      <c r="G22" s="197"/>
    </row>
    <row r="23" spans="1:7" s="196" customFormat="1" ht="18.75" customHeight="1">
      <c r="A23" s="190" t="s">
        <v>112</v>
      </c>
      <c r="B23" s="401"/>
      <c r="C23" s="403"/>
      <c r="D23" s="403"/>
      <c r="E23" s="403"/>
      <c r="G23" s="1"/>
    </row>
    <row r="24" spans="1:7" ht="18.75" customHeight="1">
      <c r="A24" s="191" t="s">
        <v>17</v>
      </c>
      <c r="B24" s="11">
        <v>292.2</v>
      </c>
      <c r="C24" s="198">
        <v>381.6</v>
      </c>
      <c r="D24" s="198">
        <v>33.5</v>
      </c>
      <c r="E24" s="198">
        <v>7.6</v>
      </c>
      <c r="F24" s="426">
        <v>1.411</v>
      </c>
      <c r="G24" s="197"/>
    </row>
    <row r="25" spans="1:7" ht="18.75" customHeight="1">
      <c r="A25" s="191" t="s">
        <v>16</v>
      </c>
      <c r="B25" s="408">
        <v>282.7</v>
      </c>
      <c r="C25" s="392">
        <v>360.1</v>
      </c>
      <c r="D25" s="392">
        <v>30.4</v>
      </c>
      <c r="E25" s="392">
        <v>8.5</v>
      </c>
      <c r="F25" s="195">
        <v>1.4119999999999999</v>
      </c>
    </row>
    <row r="26" spans="1:7" ht="18.75" customHeight="1">
      <c r="A26" s="191" t="s">
        <v>15</v>
      </c>
      <c r="B26" s="408">
        <v>272.2</v>
      </c>
      <c r="C26" s="392">
        <v>378.8</v>
      </c>
      <c r="D26" s="392">
        <v>30</v>
      </c>
      <c r="E26" s="392">
        <v>9.4</v>
      </c>
      <c r="F26" s="195">
        <v>1.625</v>
      </c>
      <c r="G26" s="197"/>
    </row>
    <row r="27" spans="1:7" ht="18.75" customHeight="1">
      <c r="A27" s="189" t="s">
        <v>116</v>
      </c>
      <c r="B27" s="401">
        <v>299.8</v>
      </c>
      <c r="C27" s="403">
        <v>522.29999999999995</v>
      </c>
      <c r="D27" s="403">
        <v>33.6</v>
      </c>
      <c r="E27" s="403">
        <v>8.1999999999999993</v>
      </c>
      <c r="F27" s="196">
        <v>1.3580000000000001</v>
      </c>
      <c r="G27" s="197"/>
    </row>
    <row r="28" spans="1:7" s="196" customFormat="1" ht="18.75" customHeight="1">
      <c r="A28" s="190" t="s">
        <v>112</v>
      </c>
      <c r="B28" s="401"/>
      <c r="C28" s="403"/>
      <c r="D28" s="403"/>
      <c r="E28" s="403"/>
      <c r="G28" s="1"/>
    </row>
    <row r="29" spans="1:7" ht="18.75" customHeight="1">
      <c r="A29" s="191" t="s">
        <v>3</v>
      </c>
      <c r="B29" s="11">
        <v>305.8</v>
      </c>
      <c r="C29" s="198">
        <v>490.2</v>
      </c>
      <c r="D29" s="198">
        <v>34.5</v>
      </c>
      <c r="E29" s="198">
        <v>8.1</v>
      </c>
      <c r="F29" s="429">
        <v>1.409</v>
      </c>
      <c r="G29" s="197"/>
    </row>
    <row r="30" spans="1:7" ht="18.75" customHeight="1">
      <c r="A30" s="191" t="s">
        <v>9</v>
      </c>
      <c r="B30" s="408">
        <v>287.8</v>
      </c>
      <c r="C30" s="392">
        <v>585.9</v>
      </c>
      <c r="D30" s="392">
        <v>31.8</v>
      </c>
      <c r="E30" s="392">
        <v>8.6</v>
      </c>
      <c r="F30" s="195">
        <v>1.258</v>
      </c>
      <c r="G30" s="197"/>
    </row>
    <row r="31" spans="1:7" ht="18.75" customHeight="1">
      <c r="A31" s="189" t="s">
        <v>117</v>
      </c>
      <c r="B31" s="401">
        <v>242.8</v>
      </c>
      <c r="C31" s="403">
        <v>468.1</v>
      </c>
      <c r="D31" s="403">
        <v>26.8</v>
      </c>
      <c r="E31" s="403">
        <v>6.3</v>
      </c>
      <c r="F31" s="196">
        <v>1.379</v>
      </c>
      <c r="G31" s="197"/>
    </row>
    <row r="32" spans="1:7" s="196" customFormat="1" ht="18.75" customHeight="1">
      <c r="A32" s="190" t="s">
        <v>112</v>
      </c>
      <c r="B32" s="401"/>
      <c r="C32" s="403"/>
      <c r="D32" s="403"/>
      <c r="E32" s="403"/>
      <c r="G32" s="1"/>
    </row>
    <row r="33" spans="1:7" ht="18.75" customHeight="1">
      <c r="A33" s="192" t="s">
        <v>6</v>
      </c>
      <c r="B33" s="11">
        <v>249.6</v>
      </c>
      <c r="C33" s="198">
        <v>529.5</v>
      </c>
      <c r="D33" s="198">
        <v>27.5</v>
      </c>
      <c r="E33" s="198">
        <v>5.4</v>
      </c>
      <c r="F33" s="426">
        <v>1.3720000000000001</v>
      </c>
      <c r="G33" s="197"/>
    </row>
    <row r="34" spans="1:7" ht="18.75" customHeight="1">
      <c r="A34" s="192" t="s">
        <v>7</v>
      </c>
      <c r="B34" s="408">
        <v>231.8</v>
      </c>
      <c r="C34" s="392">
        <v>419.5</v>
      </c>
      <c r="D34" s="392">
        <v>26.6</v>
      </c>
      <c r="E34" s="392">
        <v>6.5</v>
      </c>
      <c r="F34" s="195">
        <v>1.3720000000000001</v>
      </c>
      <c r="G34" s="197"/>
    </row>
    <row r="35" spans="1:7" ht="18.75" customHeight="1">
      <c r="A35" s="191" t="s">
        <v>8</v>
      </c>
      <c r="B35" s="408">
        <v>250.3</v>
      </c>
      <c r="C35" s="392">
        <v>444.8</v>
      </c>
      <c r="D35" s="392">
        <v>25.6</v>
      </c>
      <c r="E35" s="392">
        <v>7.9</v>
      </c>
      <c r="F35" s="195">
        <v>1.401</v>
      </c>
      <c r="G35" s="197"/>
    </row>
    <row r="36" spans="1:7" ht="18.75" customHeight="1">
      <c r="A36" s="189" t="s">
        <v>118</v>
      </c>
      <c r="B36" s="401">
        <v>275.39999999999998</v>
      </c>
      <c r="C36" s="403">
        <v>428.2</v>
      </c>
      <c r="D36" s="403">
        <v>35.5</v>
      </c>
      <c r="E36" s="403">
        <v>7.7</v>
      </c>
      <c r="F36" s="425">
        <v>1.57</v>
      </c>
      <c r="G36" s="197"/>
    </row>
    <row r="37" spans="1:7">
      <c r="A37" s="190" t="s">
        <v>112</v>
      </c>
      <c r="C37" s="198"/>
      <c r="D37" s="198"/>
      <c r="E37" s="198"/>
    </row>
    <row r="38" spans="1:7" ht="15" customHeight="1">
      <c r="A38" s="191" t="s">
        <v>56</v>
      </c>
      <c r="B38" s="408">
        <v>278.89999999999998</v>
      </c>
      <c r="C38" s="408">
        <v>405.4</v>
      </c>
      <c r="D38" s="408">
        <v>39.5</v>
      </c>
      <c r="E38" s="408">
        <v>7.8</v>
      </c>
      <c r="F38" s="195">
        <v>1.556</v>
      </c>
    </row>
    <row r="39" spans="1:7" ht="15" customHeight="1">
      <c r="A39" s="191" t="s">
        <v>57</v>
      </c>
      <c r="B39" s="408">
        <v>271.10000000000002</v>
      </c>
      <c r="C39" s="408">
        <v>457.2</v>
      </c>
      <c r="D39" s="408">
        <v>30.3</v>
      </c>
      <c r="E39" s="408">
        <v>7.4</v>
      </c>
      <c r="F39" s="195">
        <v>1.5469999999999999</v>
      </c>
    </row>
    <row r="41" spans="1:7">
      <c r="A41" s="115" t="s">
        <v>219</v>
      </c>
    </row>
    <row r="42" spans="1:7">
      <c r="A42" s="327" t="s">
        <v>58</v>
      </c>
    </row>
  </sheetData>
  <mergeCells count="8">
    <mergeCell ref="D4:E4"/>
    <mergeCell ref="B4:C4"/>
    <mergeCell ref="A4:A6"/>
    <mergeCell ref="F4:F6"/>
    <mergeCell ref="B5:B6"/>
    <mergeCell ref="C5:C6"/>
    <mergeCell ref="D5:D6"/>
    <mergeCell ref="E5:E6"/>
  </mergeCells>
  <phoneticPr fontId="3" type="noConversion"/>
  <pageMargins left="0.39370078740157483" right="0" top="0.98425196850393704" bottom="0.19685039370078741" header="0.51181102362204722" footer="0.51181102362204722"/>
  <pageSetup paperSize="9" scale="8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>
    <tabColor theme="3" tint="0.79998168889431442"/>
  </sheetPr>
  <dimension ref="A1:F44"/>
  <sheetViews>
    <sheetView workbookViewId="0">
      <selection sqref="A1:F1"/>
    </sheetView>
  </sheetViews>
  <sheetFormatPr defaultRowHeight="12.75"/>
  <cols>
    <col min="1" max="1" width="50" style="2" customWidth="1"/>
    <col min="2" max="2" width="13.5703125" style="2" customWidth="1"/>
    <col min="3" max="3" width="11.85546875" style="2" customWidth="1"/>
    <col min="4" max="4" width="10.7109375" style="2" customWidth="1"/>
    <col min="5" max="5" width="14" style="2" customWidth="1"/>
    <col min="6" max="6" width="11.140625" style="2" customWidth="1"/>
    <col min="7" max="256" width="9.140625" style="2"/>
    <col min="257" max="257" width="50" style="2" customWidth="1"/>
    <col min="258" max="258" width="13.5703125" style="2" customWidth="1"/>
    <col min="259" max="259" width="11.85546875" style="2" customWidth="1"/>
    <col min="260" max="260" width="10.7109375" style="2" customWidth="1"/>
    <col min="261" max="261" width="14" style="2" customWidth="1"/>
    <col min="262" max="262" width="11.140625" style="2" customWidth="1"/>
    <col min="263" max="512" width="9.140625" style="2"/>
    <col min="513" max="513" width="50" style="2" customWidth="1"/>
    <col min="514" max="514" width="13.5703125" style="2" customWidth="1"/>
    <col min="515" max="515" width="11.85546875" style="2" customWidth="1"/>
    <col min="516" max="516" width="10.7109375" style="2" customWidth="1"/>
    <col min="517" max="517" width="14" style="2" customWidth="1"/>
    <col min="518" max="518" width="11.140625" style="2" customWidth="1"/>
    <col min="519" max="768" width="9.140625" style="2"/>
    <col min="769" max="769" width="50" style="2" customWidth="1"/>
    <col min="770" max="770" width="13.5703125" style="2" customWidth="1"/>
    <col min="771" max="771" width="11.85546875" style="2" customWidth="1"/>
    <col min="772" max="772" width="10.7109375" style="2" customWidth="1"/>
    <col min="773" max="773" width="14" style="2" customWidth="1"/>
    <col min="774" max="774" width="11.140625" style="2" customWidth="1"/>
    <col min="775" max="1024" width="9.140625" style="2"/>
    <col min="1025" max="1025" width="50" style="2" customWidth="1"/>
    <col min="1026" max="1026" width="13.5703125" style="2" customWidth="1"/>
    <col min="1027" max="1027" width="11.85546875" style="2" customWidth="1"/>
    <col min="1028" max="1028" width="10.7109375" style="2" customWidth="1"/>
    <col min="1029" max="1029" width="14" style="2" customWidth="1"/>
    <col min="1030" max="1030" width="11.140625" style="2" customWidth="1"/>
    <col min="1031" max="1280" width="9.140625" style="2"/>
    <col min="1281" max="1281" width="50" style="2" customWidth="1"/>
    <col min="1282" max="1282" width="13.5703125" style="2" customWidth="1"/>
    <col min="1283" max="1283" width="11.85546875" style="2" customWidth="1"/>
    <col min="1284" max="1284" width="10.7109375" style="2" customWidth="1"/>
    <col min="1285" max="1285" width="14" style="2" customWidth="1"/>
    <col min="1286" max="1286" width="11.140625" style="2" customWidth="1"/>
    <col min="1287" max="1536" width="9.140625" style="2"/>
    <col min="1537" max="1537" width="50" style="2" customWidth="1"/>
    <col min="1538" max="1538" width="13.5703125" style="2" customWidth="1"/>
    <col min="1539" max="1539" width="11.85546875" style="2" customWidth="1"/>
    <col min="1540" max="1540" width="10.7109375" style="2" customWidth="1"/>
    <col min="1541" max="1541" width="14" style="2" customWidth="1"/>
    <col min="1542" max="1542" width="11.140625" style="2" customWidth="1"/>
    <col min="1543" max="1792" width="9.140625" style="2"/>
    <col min="1793" max="1793" width="50" style="2" customWidth="1"/>
    <col min="1794" max="1794" width="13.5703125" style="2" customWidth="1"/>
    <col min="1795" max="1795" width="11.85546875" style="2" customWidth="1"/>
    <col min="1796" max="1796" width="10.7109375" style="2" customWidth="1"/>
    <col min="1797" max="1797" width="14" style="2" customWidth="1"/>
    <col min="1798" max="1798" width="11.140625" style="2" customWidth="1"/>
    <col min="1799" max="2048" width="9.140625" style="2"/>
    <col min="2049" max="2049" width="50" style="2" customWidth="1"/>
    <col min="2050" max="2050" width="13.5703125" style="2" customWidth="1"/>
    <col min="2051" max="2051" width="11.85546875" style="2" customWidth="1"/>
    <col min="2052" max="2052" width="10.7109375" style="2" customWidth="1"/>
    <col min="2053" max="2053" width="14" style="2" customWidth="1"/>
    <col min="2054" max="2054" width="11.140625" style="2" customWidth="1"/>
    <col min="2055" max="2304" width="9.140625" style="2"/>
    <col min="2305" max="2305" width="50" style="2" customWidth="1"/>
    <col min="2306" max="2306" width="13.5703125" style="2" customWidth="1"/>
    <col min="2307" max="2307" width="11.85546875" style="2" customWidth="1"/>
    <col min="2308" max="2308" width="10.7109375" style="2" customWidth="1"/>
    <col min="2309" max="2309" width="14" style="2" customWidth="1"/>
    <col min="2310" max="2310" width="11.140625" style="2" customWidth="1"/>
    <col min="2311" max="2560" width="9.140625" style="2"/>
    <col min="2561" max="2561" width="50" style="2" customWidth="1"/>
    <col min="2562" max="2562" width="13.5703125" style="2" customWidth="1"/>
    <col min="2563" max="2563" width="11.85546875" style="2" customWidth="1"/>
    <col min="2564" max="2564" width="10.7109375" style="2" customWidth="1"/>
    <col min="2565" max="2565" width="14" style="2" customWidth="1"/>
    <col min="2566" max="2566" width="11.140625" style="2" customWidth="1"/>
    <col min="2567" max="2816" width="9.140625" style="2"/>
    <col min="2817" max="2817" width="50" style="2" customWidth="1"/>
    <col min="2818" max="2818" width="13.5703125" style="2" customWidth="1"/>
    <col min="2819" max="2819" width="11.85546875" style="2" customWidth="1"/>
    <col min="2820" max="2820" width="10.7109375" style="2" customWidth="1"/>
    <col min="2821" max="2821" width="14" style="2" customWidth="1"/>
    <col min="2822" max="2822" width="11.140625" style="2" customWidth="1"/>
    <col min="2823" max="3072" width="9.140625" style="2"/>
    <col min="3073" max="3073" width="50" style="2" customWidth="1"/>
    <col min="3074" max="3074" width="13.5703125" style="2" customWidth="1"/>
    <col min="3075" max="3075" width="11.85546875" style="2" customWidth="1"/>
    <col min="3076" max="3076" width="10.7109375" style="2" customWidth="1"/>
    <col min="3077" max="3077" width="14" style="2" customWidth="1"/>
    <col min="3078" max="3078" width="11.140625" style="2" customWidth="1"/>
    <col min="3079" max="3328" width="9.140625" style="2"/>
    <col min="3329" max="3329" width="50" style="2" customWidth="1"/>
    <col min="3330" max="3330" width="13.5703125" style="2" customWidth="1"/>
    <col min="3331" max="3331" width="11.85546875" style="2" customWidth="1"/>
    <col min="3332" max="3332" width="10.7109375" style="2" customWidth="1"/>
    <col min="3333" max="3333" width="14" style="2" customWidth="1"/>
    <col min="3334" max="3334" width="11.140625" style="2" customWidth="1"/>
    <col min="3335" max="3584" width="9.140625" style="2"/>
    <col min="3585" max="3585" width="50" style="2" customWidth="1"/>
    <col min="3586" max="3586" width="13.5703125" style="2" customWidth="1"/>
    <col min="3587" max="3587" width="11.85546875" style="2" customWidth="1"/>
    <col min="3588" max="3588" width="10.7109375" style="2" customWidth="1"/>
    <col min="3589" max="3589" width="14" style="2" customWidth="1"/>
    <col min="3590" max="3590" width="11.140625" style="2" customWidth="1"/>
    <col min="3591" max="3840" width="9.140625" style="2"/>
    <col min="3841" max="3841" width="50" style="2" customWidth="1"/>
    <col min="3842" max="3842" width="13.5703125" style="2" customWidth="1"/>
    <col min="3843" max="3843" width="11.85546875" style="2" customWidth="1"/>
    <col min="3844" max="3844" width="10.7109375" style="2" customWidth="1"/>
    <col min="3845" max="3845" width="14" style="2" customWidth="1"/>
    <col min="3846" max="3846" width="11.140625" style="2" customWidth="1"/>
    <col min="3847" max="4096" width="9.140625" style="2"/>
    <col min="4097" max="4097" width="50" style="2" customWidth="1"/>
    <col min="4098" max="4098" width="13.5703125" style="2" customWidth="1"/>
    <col min="4099" max="4099" width="11.85546875" style="2" customWidth="1"/>
    <col min="4100" max="4100" width="10.7109375" style="2" customWidth="1"/>
    <col min="4101" max="4101" width="14" style="2" customWidth="1"/>
    <col min="4102" max="4102" width="11.140625" style="2" customWidth="1"/>
    <col min="4103" max="4352" width="9.140625" style="2"/>
    <col min="4353" max="4353" width="50" style="2" customWidth="1"/>
    <col min="4354" max="4354" width="13.5703125" style="2" customWidth="1"/>
    <col min="4355" max="4355" width="11.85546875" style="2" customWidth="1"/>
    <col min="4356" max="4356" width="10.7109375" style="2" customWidth="1"/>
    <col min="4357" max="4357" width="14" style="2" customWidth="1"/>
    <col min="4358" max="4358" width="11.140625" style="2" customWidth="1"/>
    <col min="4359" max="4608" width="9.140625" style="2"/>
    <col min="4609" max="4609" width="50" style="2" customWidth="1"/>
    <col min="4610" max="4610" width="13.5703125" style="2" customWidth="1"/>
    <col min="4611" max="4611" width="11.85546875" style="2" customWidth="1"/>
    <col min="4612" max="4612" width="10.7109375" style="2" customWidth="1"/>
    <col min="4613" max="4613" width="14" style="2" customWidth="1"/>
    <col min="4614" max="4614" width="11.140625" style="2" customWidth="1"/>
    <col min="4615" max="4864" width="9.140625" style="2"/>
    <col min="4865" max="4865" width="50" style="2" customWidth="1"/>
    <col min="4866" max="4866" width="13.5703125" style="2" customWidth="1"/>
    <col min="4867" max="4867" width="11.85546875" style="2" customWidth="1"/>
    <col min="4868" max="4868" width="10.7109375" style="2" customWidth="1"/>
    <col min="4869" max="4869" width="14" style="2" customWidth="1"/>
    <col min="4870" max="4870" width="11.140625" style="2" customWidth="1"/>
    <col min="4871" max="5120" width="9.140625" style="2"/>
    <col min="5121" max="5121" width="50" style="2" customWidth="1"/>
    <col min="5122" max="5122" width="13.5703125" style="2" customWidth="1"/>
    <col min="5123" max="5123" width="11.85546875" style="2" customWidth="1"/>
    <col min="5124" max="5124" width="10.7109375" style="2" customWidth="1"/>
    <col min="5125" max="5125" width="14" style="2" customWidth="1"/>
    <col min="5126" max="5126" width="11.140625" style="2" customWidth="1"/>
    <col min="5127" max="5376" width="9.140625" style="2"/>
    <col min="5377" max="5377" width="50" style="2" customWidth="1"/>
    <col min="5378" max="5378" width="13.5703125" style="2" customWidth="1"/>
    <col min="5379" max="5379" width="11.85546875" style="2" customWidth="1"/>
    <col min="5380" max="5380" width="10.7109375" style="2" customWidth="1"/>
    <col min="5381" max="5381" width="14" style="2" customWidth="1"/>
    <col min="5382" max="5382" width="11.140625" style="2" customWidth="1"/>
    <col min="5383" max="5632" width="9.140625" style="2"/>
    <col min="5633" max="5633" width="50" style="2" customWidth="1"/>
    <col min="5634" max="5634" width="13.5703125" style="2" customWidth="1"/>
    <col min="5635" max="5635" width="11.85546875" style="2" customWidth="1"/>
    <col min="5636" max="5636" width="10.7109375" style="2" customWidth="1"/>
    <col min="5637" max="5637" width="14" style="2" customWidth="1"/>
    <col min="5638" max="5638" width="11.140625" style="2" customWidth="1"/>
    <col min="5639" max="5888" width="9.140625" style="2"/>
    <col min="5889" max="5889" width="50" style="2" customWidth="1"/>
    <col min="5890" max="5890" width="13.5703125" style="2" customWidth="1"/>
    <col min="5891" max="5891" width="11.85546875" style="2" customWidth="1"/>
    <col min="5892" max="5892" width="10.7109375" style="2" customWidth="1"/>
    <col min="5893" max="5893" width="14" style="2" customWidth="1"/>
    <col min="5894" max="5894" width="11.140625" style="2" customWidth="1"/>
    <col min="5895" max="6144" width="9.140625" style="2"/>
    <col min="6145" max="6145" width="50" style="2" customWidth="1"/>
    <col min="6146" max="6146" width="13.5703125" style="2" customWidth="1"/>
    <col min="6147" max="6147" width="11.85546875" style="2" customWidth="1"/>
    <col min="6148" max="6148" width="10.7109375" style="2" customWidth="1"/>
    <col min="6149" max="6149" width="14" style="2" customWidth="1"/>
    <col min="6150" max="6150" width="11.140625" style="2" customWidth="1"/>
    <col min="6151" max="6400" width="9.140625" style="2"/>
    <col min="6401" max="6401" width="50" style="2" customWidth="1"/>
    <col min="6402" max="6402" width="13.5703125" style="2" customWidth="1"/>
    <col min="6403" max="6403" width="11.85546875" style="2" customWidth="1"/>
    <col min="6404" max="6404" width="10.7109375" style="2" customWidth="1"/>
    <col min="6405" max="6405" width="14" style="2" customWidth="1"/>
    <col min="6406" max="6406" width="11.140625" style="2" customWidth="1"/>
    <col min="6407" max="6656" width="9.140625" style="2"/>
    <col min="6657" max="6657" width="50" style="2" customWidth="1"/>
    <col min="6658" max="6658" width="13.5703125" style="2" customWidth="1"/>
    <col min="6659" max="6659" width="11.85546875" style="2" customWidth="1"/>
    <col min="6660" max="6660" width="10.7109375" style="2" customWidth="1"/>
    <col min="6661" max="6661" width="14" style="2" customWidth="1"/>
    <col min="6662" max="6662" width="11.140625" style="2" customWidth="1"/>
    <col min="6663" max="6912" width="9.140625" style="2"/>
    <col min="6913" max="6913" width="50" style="2" customWidth="1"/>
    <col min="6914" max="6914" width="13.5703125" style="2" customWidth="1"/>
    <col min="6915" max="6915" width="11.85546875" style="2" customWidth="1"/>
    <col min="6916" max="6916" width="10.7109375" style="2" customWidth="1"/>
    <col min="6917" max="6917" width="14" style="2" customWidth="1"/>
    <col min="6918" max="6918" width="11.140625" style="2" customWidth="1"/>
    <col min="6919" max="7168" width="9.140625" style="2"/>
    <col min="7169" max="7169" width="50" style="2" customWidth="1"/>
    <col min="7170" max="7170" width="13.5703125" style="2" customWidth="1"/>
    <col min="7171" max="7171" width="11.85546875" style="2" customWidth="1"/>
    <col min="7172" max="7172" width="10.7109375" style="2" customWidth="1"/>
    <col min="7173" max="7173" width="14" style="2" customWidth="1"/>
    <col min="7174" max="7174" width="11.140625" style="2" customWidth="1"/>
    <col min="7175" max="7424" width="9.140625" style="2"/>
    <col min="7425" max="7425" width="50" style="2" customWidth="1"/>
    <col min="7426" max="7426" width="13.5703125" style="2" customWidth="1"/>
    <col min="7427" max="7427" width="11.85546875" style="2" customWidth="1"/>
    <col min="7428" max="7428" width="10.7109375" style="2" customWidth="1"/>
    <col min="7429" max="7429" width="14" style="2" customWidth="1"/>
    <col min="7430" max="7430" width="11.140625" style="2" customWidth="1"/>
    <col min="7431" max="7680" width="9.140625" style="2"/>
    <col min="7681" max="7681" width="50" style="2" customWidth="1"/>
    <col min="7682" max="7682" width="13.5703125" style="2" customWidth="1"/>
    <col min="7683" max="7683" width="11.85546875" style="2" customWidth="1"/>
    <col min="7684" max="7684" width="10.7109375" style="2" customWidth="1"/>
    <col min="7685" max="7685" width="14" style="2" customWidth="1"/>
    <col min="7686" max="7686" width="11.140625" style="2" customWidth="1"/>
    <col min="7687" max="7936" width="9.140625" style="2"/>
    <col min="7937" max="7937" width="50" style="2" customWidth="1"/>
    <col min="7938" max="7938" width="13.5703125" style="2" customWidth="1"/>
    <col min="7939" max="7939" width="11.85546875" style="2" customWidth="1"/>
    <col min="7940" max="7940" width="10.7109375" style="2" customWidth="1"/>
    <col min="7941" max="7941" width="14" style="2" customWidth="1"/>
    <col min="7942" max="7942" width="11.140625" style="2" customWidth="1"/>
    <col min="7943" max="8192" width="9.140625" style="2"/>
    <col min="8193" max="8193" width="50" style="2" customWidth="1"/>
    <col min="8194" max="8194" width="13.5703125" style="2" customWidth="1"/>
    <col min="8195" max="8195" width="11.85546875" style="2" customWidth="1"/>
    <col min="8196" max="8196" width="10.7109375" style="2" customWidth="1"/>
    <col min="8197" max="8197" width="14" style="2" customWidth="1"/>
    <col min="8198" max="8198" width="11.140625" style="2" customWidth="1"/>
    <col min="8199" max="8448" width="9.140625" style="2"/>
    <col min="8449" max="8449" width="50" style="2" customWidth="1"/>
    <col min="8450" max="8450" width="13.5703125" style="2" customWidth="1"/>
    <col min="8451" max="8451" width="11.85546875" style="2" customWidth="1"/>
    <col min="8452" max="8452" width="10.7109375" style="2" customWidth="1"/>
    <col min="8453" max="8453" width="14" style="2" customWidth="1"/>
    <col min="8454" max="8454" width="11.140625" style="2" customWidth="1"/>
    <col min="8455" max="8704" width="9.140625" style="2"/>
    <col min="8705" max="8705" width="50" style="2" customWidth="1"/>
    <col min="8706" max="8706" width="13.5703125" style="2" customWidth="1"/>
    <col min="8707" max="8707" width="11.85546875" style="2" customWidth="1"/>
    <col min="8708" max="8708" width="10.7109375" style="2" customWidth="1"/>
    <col min="8709" max="8709" width="14" style="2" customWidth="1"/>
    <col min="8710" max="8710" width="11.140625" style="2" customWidth="1"/>
    <col min="8711" max="8960" width="9.140625" style="2"/>
    <col min="8961" max="8961" width="50" style="2" customWidth="1"/>
    <col min="8962" max="8962" width="13.5703125" style="2" customWidth="1"/>
    <col min="8963" max="8963" width="11.85546875" style="2" customWidth="1"/>
    <col min="8964" max="8964" width="10.7109375" style="2" customWidth="1"/>
    <col min="8965" max="8965" width="14" style="2" customWidth="1"/>
    <col min="8966" max="8966" width="11.140625" style="2" customWidth="1"/>
    <col min="8967" max="9216" width="9.140625" style="2"/>
    <col min="9217" max="9217" width="50" style="2" customWidth="1"/>
    <col min="9218" max="9218" width="13.5703125" style="2" customWidth="1"/>
    <col min="9219" max="9219" width="11.85546875" style="2" customWidth="1"/>
    <col min="9220" max="9220" width="10.7109375" style="2" customWidth="1"/>
    <col min="9221" max="9221" width="14" style="2" customWidth="1"/>
    <col min="9222" max="9222" width="11.140625" style="2" customWidth="1"/>
    <col min="9223" max="9472" width="9.140625" style="2"/>
    <col min="9473" max="9473" width="50" style="2" customWidth="1"/>
    <col min="9474" max="9474" width="13.5703125" style="2" customWidth="1"/>
    <col min="9475" max="9475" width="11.85546875" style="2" customWidth="1"/>
    <col min="9476" max="9476" width="10.7109375" style="2" customWidth="1"/>
    <col min="9477" max="9477" width="14" style="2" customWidth="1"/>
    <col min="9478" max="9478" width="11.140625" style="2" customWidth="1"/>
    <col min="9479" max="9728" width="9.140625" style="2"/>
    <col min="9729" max="9729" width="50" style="2" customWidth="1"/>
    <col min="9730" max="9730" width="13.5703125" style="2" customWidth="1"/>
    <col min="9731" max="9731" width="11.85546875" style="2" customWidth="1"/>
    <col min="9732" max="9732" width="10.7109375" style="2" customWidth="1"/>
    <col min="9733" max="9733" width="14" style="2" customWidth="1"/>
    <col min="9734" max="9734" width="11.140625" style="2" customWidth="1"/>
    <col min="9735" max="9984" width="9.140625" style="2"/>
    <col min="9985" max="9985" width="50" style="2" customWidth="1"/>
    <col min="9986" max="9986" width="13.5703125" style="2" customWidth="1"/>
    <col min="9987" max="9987" width="11.85546875" style="2" customWidth="1"/>
    <col min="9988" max="9988" width="10.7109375" style="2" customWidth="1"/>
    <col min="9989" max="9989" width="14" style="2" customWidth="1"/>
    <col min="9990" max="9990" width="11.140625" style="2" customWidth="1"/>
    <col min="9991" max="10240" width="9.140625" style="2"/>
    <col min="10241" max="10241" width="50" style="2" customWidth="1"/>
    <col min="10242" max="10242" width="13.5703125" style="2" customWidth="1"/>
    <col min="10243" max="10243" width="11.85546875" style="2" customWidth="1"/>
    <col min="10244" max="10244" width="10.7109375" style="2" customWidth="1"/>
    <col min="10245" max="10245" width="14" style="2" customWidth="1"/>
    <col min="10246" max="10246" width="11.140625" style="2" customWidth="1"/>
    <col min="10247" max="10496" width="9.140625" style="2"/>
    <col min="10497" max="10497" width="50" style="2" customWidth="1"/>
    <col min="10498" max="10498" width="13.5703125" style="2" customWidth="1"/>
    <col min="10499" max="10499" width="11.85546875" style="2" customWidth="1"/>
    <col min="10500" max="10500" width="10.7109375" style="2" customWidth="1"/>
    <col min="10501" max="10501" width="14" style="2" customWidth="1"/>
    <col min="10502" max="10502" width="11.140625" style="2" customWidth="1"/>
    <col min="10503" max="10752" width="9.140625" style="2"/>
    <col min="10753" max="10753" width="50" style="2" customWidth="1"/>
    <col min="10754" max="10754" width="13.5703125" style="2" customWidth="1"/>
    <col min="10755" max="10755" width="11.85546875" style="2" customWidth="1"/>
    <col min="10756" max="10756" width="10.7109375" style="2" customWidth="1"/>
    <col min="10757" max="10757" width="14" style="2" customWidth="1"/>
    <col min="10758" max="10758" width="11.140625" style="2" customWidth="1"/>
    <col min="10759" max="11008" width="9.140625" style="2"/>
    <col min="11009" max="11009" width="50" style="2" customWidth="1"/>
    <col min="11010" max="11010" width="13.5703125" style="2" customWidth="1"/>
    <col min="11011" max="11011" width="11.85546875" style="2" customWidth="1"/>
    <col min="11012" max="11012" width="10.7109375" style="2" customWidth="1"/>
    <col min="11013" max="11013" width="14" style="2" customWidth="1"/>
    <col min="11014" max="11014" width="11.140625" style="2" customWidth="1"/>
    <col min="11015" max="11264" width="9.140625" style="2"/>
    <col min="11265" max="11265" width="50" style="2" customWidth="1"/>
    <col min="11266" max="11266" width="13.5703125" style="2" customWidth="1"/>
    <col min="11267" max="11267" width="11.85546875" style="2" customWidth="1"/>
    <col min="11268" max="11268" width="10.7109375" style="2" customWidth="1"/>
    <col min="11269" max="11269" width="14" style="2" customWidth="1"/>
    <col min="11270" max="11270" width="11.140625" style="2" customWidth="1"/>
    <col min="11271" max="11520" width="9.140625" style="2"/>
    <col min="11521" max="11521" width="50" style="2" customWidth="1"/>
    <col min="11522" max="11522" width="13.5703125" style="2" customWidth="1"/>
    <col min="11523" max="11523" width="11.85546875" style="2" customWidth="1"/>
    <col min="11524" max="11524" width="10.7109375" style="2" customWidth="1"/>
    <col min="11525" max="11525" width="14" style="2" customWidth="1"/>
    <col min="11526" max="11526" width="11.140625" style="2" customWidth="1"/>
    <col min="11527" max="11776" width="9.140625" style="2"/>
    <col min="11777" max="11777" width="50" style="2" customWidth="1"/>
    <col min="11778" max="11778" width="13.5703125" style="2" customWidth="1"/>
    <col min="11779" max="11779" width="11.85546875" style="2" customWidth="1"/>
    <col min="11780" max="11780" width="10.7109375" style="2" customWidth="1"/>
    <col min="11781" max="11781" width="14" style="2" customWidth="1"/>
    <col min="11782" max="11782" width="11.140625" style="2" customWidth="1"/>
    <col min="11783" max="12032" width="9.140625" style="2"/>
    <col min="12033" max="12033" width="50" style="2" customWidth="1"/>
    <col min="12034" max="12034" width="13.5703125" style="2" customWidth="1"/>
    <col min="12035" max="12035" width="11.85546875" style="2" customWidth="1"/>
    <col min="12036" max="12036" width="10.7109375" style="2" customWidth="1"/>
    <col min="12037" max="12037" width="14" style="2" customWidth="1"/>
    <col min="12038" max="12038" width="11.140625" style="2" customWidth="1"/>
    <col min="12039" max="12288" width="9.140625" style="2"/>
    <col min="12289" max="12289" width="50" style="2" customWidth="1"/>
    <col min="12290" max="12290" width="13.5703125" style="2" customWidth="1"/>
    <col min="12291" max="12291" width="11.85546875" style="2" customWidth="1"/>
    <col min="12292" max="12292" width="10.7109375" style="2" customWidth="1"/>
    <col min="12293" max="12293" width="14" style="2" customWidth="1"/>
    <col min="12294" max="12294" width="11.140625" style="2" customWidth="1"/>
    <col min="12295" max="12544" width="9.140625" style="2"/>
    <col min="12545" max="12545" width="50" style="2" customWidth="1"/>
    <col min="12546" max="12546" width="13.5703125" style="2" customWidth="1"/>
    <col min="12547" max="12547" width="11.85546875" style="2" customWidth="1"/>
    <col min="12548" max="12548" width="10.7109375" style="2" customWidth="1"/>
    <col min="12549" max="12549" width="14" style="2" customWidth="1"/>
    <col min="12550" max="12550" width="11.140625" style="2" customWidth="1"/>
    <col min="12551" max="12800" width="9.140625" style="2"/>
    <col min="12801" max="12801" width="50" style="2" customWidth="1"/>
    <col min="12802" max="12802" width="13.5703125" style="2" customWidth="1"/>
    <col min="12803" max="12803" width="11.85546875" style="2" customWidth="1"/>
    <col min="12804" max="12804" width="10.7109375" style="2" customWidth="1"/>
    <col min="12805" max="12805" width="14" style="2" customWidth="1"/>
    <col min="12806" max="12806" width="11.140625" style="2" customWidth="1"/>
    <col min="12807" max="13056" width="9.140625" style="2"/>
    <col min="13057" max="13057" width="50" style="2" customWidth="1"/>
    <col min="13058" max="13058" width="13.5703125" style="2" customWidth="1"/>
    <col min="13059" max="13059" width="11.85546875" style="2" customWidth="1"/>
    <col min="13060" max="13060" width="10.7109375" style="2" customWidth="1"/>
    <col min="13061" max="13061" width="14" style="2" customWidth="1"/>
    <col min="13062" max="13062" width="11.140625" style="2" customWidth="1"/>
    <col min="13063" max="13312" width="9.140625" style="2"/>
    <col min="13313" max="13313" width="50" style="2" customWidth="1"/>
    <col min="13314" max="13314" width="13.5703125" style="2" customWidth="1"/>
    <col min="13315" max="13315" width="11.85546875" style="2" customWidth="1"/>
    <col min="13316" max="13316" width="10.7109375" style="2" customWidth="1"/>
    <col min="13317" max="13317" width="14" style="2" customWidth="1"/>
    <col min="13318" max="13318" width="11.140625" style="2" customWidth="1"/>
    <col min="13319" max="13568" width="9.140625" style="2"/>
    <col min="13569" max="13569" width="50" style="2" customWidth="1"/>
    <col min="13570" max="13570" width="13.5703125" style="2" customWidth="1"/>
    <col min="13571" max="13571" width="11.85546875" style="2" customWidth="1"/>
    <col min="13572" max="13572" width="10.7109375" style="2" customWidth="1"/>
    <col min="13573" max="13573" width="14" style="2" customWidth="1"/>
    <col min="13574" max="13574" width="11.140625" style="2" customWidth="1"/>
    <col min="13575" max="13824" width="9.140625" style="2"/>
    <col min="13825" max="13825" width="50" style="2" customWidth="1"/>
    <col min="13826" max="13826" width="13.5703125" style="2" customWidth="1"/>
    <col min="13827" max="13827" width="11.85546875" style="2" customWidth="1"/>
    <col min="13828" max="13828" width="10.7109375" style="2" customWidth="1"/>
    <col min="13829" max="13829" width="14" style="2" customWidth="1"/>
    <col min="13830" max="13830" width="11.140625" style="2" customWidth="1"/>
    <col min="13831" max="14080" width="9.140625" style="2"/>
    <col min="14081" max="14081" width="50" style="2" customWidth="1"/>
    <col min="14082" max="14082" width="13.5703125" style="2" customWidth="1"/>
    <col min="14083" max="14083" width="11.85546875" style="2" customWidth="1"/>
    <col min="14084" max="14084" width="10.7109375" style="2" customWidth="1"/>
    <col min="14085" max="14085" width="14" style="2" customWidth="1"/>
    <col min="14086" max="14086" width="11.140625" style="2" customWidth="1"/>
    <col min="14087" max="14336" width="9.140625" style="2"/>
    <col min="14337" max="14337" width="50" style="2" customWidth="1"/>
    <col min="14338" max="14338" width="13.5703125" style="2" customWidth="1"/>
    <col min="14339" max="14339" width="11.85546875" style="2" customWidth="1"/>
    <col min="14340" max="14340" width="10.7109375" style="2" customWidth="1"/>
    <col min="14341" max="14341" width="14" style="2" customWidth="1"/>
    <col min="14342" max="14342" width="11.140625" style="2" customWidth="1"/>
    <col min="14343" max="14592" width="9.140625" style="2"/>
    <col min="14593" max="14593" width="50" style="2" customWidth="1"/>
    <col min="14594" max="14594" width="13.5703125" style="2" customWidth="1"/>
    <col min="14595" max="14595" width="11.85546875" style="2" customWidth="1"/>
    <col min="14596" max="14596" width="10.7109375" style="2" customWidth="1"/>
    <col min="14597" max="14597" width="14" style="2" customWidth="1"/>
    <col min="14598" max="14598" width="11.140625" style="2" customWidth="1"/>
    <col min="14599" max="14848" width="9.140625" style="2"/>
    <col min="14849" max="14849" width="50" style="2" customWidth="1"/>
    <col min="14850" max="14850" width="13.5703125" style="2" customWidth="1"/>
    <col min="14851" max="14851" width="11.85546875" style="2" customWidth="1"/>
    <col min="14852" max="14852" width="10.7109375" style="2" customWidth="1"/>
    <col min="14853" max="14853" width="14" style="2" customWidth="1"/>
    <col min="14854" max="14854" width="11.140625" style="2" customWidth="1"/>
    <col min="14855" max="15104" width="9.140625" style="2"/>
    <col min="15105" max="15105" width="50" style="2" customWidth="1"/>
    <col min="15106" max="15106" width="13.5703125" style="2" customWidth="1"/>
    <col min="15107" max="15107" width="11.85546875" style="2" customWidth="1"/>
    <col min="15108" max="15108" width="10.7109375" style="2" customWidth="1"/>
    <col min="15109" max="15109" width="14" style="2" customWidth="1"/>
    <col min="15110" max="15110" width="11.140625" style="2" customWidth="1"/>
    <col min="15111" max="15360" width="9.140625" style="2"/>
    <col min="15361" max="15361" width="50" style="2" customWidth="1"/>
    <col min="15362" max="15362" width="13.5703125" style="2" customWidth="1"/>
    <col min="15363" max="15363" width="11.85546875" style="2" customWidth="1"/>
    <col min="15364" max="15364" width="10.7109375" style="2" customWidth="1"/>
    <col min="15365" max="15365" width="14" style="2" customWidth="1"/>
    <col min="15366" max="15366" width="11.140625" style="2" customWidth="1"/>
    <col min="15367" max="15616" width="9.140625" style="2"/>
    <col min="15617" max="15617" width="50" style="2" customWidth="1"/>
    <col min="15618" max="15618" width="13.5703125" style="2" customWidth="1"/>
    <col min="15619" max="15619" width="11.85546875" style="2" customWidth="1"/>
    <col min="15620" max="15620" width="10.7109375" style="2" customWidth="1"/>
    <col min="15621" max="15621" width="14" style="2" customWidth="1"/>
    <col min="15622" max="15622" width="11.140625" style="2" customWidth="1"/>
    <col min="15623" max="15872" width="9.140625" style="2"/>
    <col min="15873" max="15873" width="50" style="2" customWidth="1"/>
    <col min="15874" max="15874" width="13.5703125" style="2" customWidth="1"/>
    <col min="15875" max="15875" width="11.85546875" style="2" customWidth="1"/>
    <col min="15876" max="15876" width="10.7109375" style="2" customWidth="1"/>
    <col min="15877" max="15877" width="14" style="2" customWidth="1"/>
    <col min="15878" max="15878" width="11.140625" style="2" customWidth="1"/>
    <col min="15879" max="16128" width="9.140625" style="2"/>
    <col min="16129" max="16129" width="50" style="2" customWidth="1"/>
    <col min="16130" max="16130" width="13.5703125" style="2" customWidth="1"/>
    <col min="16131" max="16131" width="11.85546875" style="2" customWidth="1"/>
    <col min="16132" max="16132" width="10.7109375" style="2" customWidth="1"/>
    <col min="16133" max="16133" width="14" style="2" customWidth="1"/>
    <col min="16134" max="16134" width="11.140625" style="2" customWidth="1"/>
    <col min="16135" max="16384" width="9.140625" style="2"/>
  </cols>
  <sheetData>
    <row r="1" spans="1:6" s="310" customFormat="1" ht="14.25" customHeight="1">
      <c r="A1" s="753" t="s">
        <v>119</v>
      </c>
      <c r="B1" s="753"/>
      <c r="C1" s="753"/>
      <c r="D1" s="753"/>
      <c r="E1" s="753"/>
      <c r="F1" s="753"/>
    </row>
    <row r="2" spans="1:6" s="430" customFormat="1" ht="16.5" customHeight="1">
      <c r="A2" s="754" t="s">
        <v>120</v>
      </c>
      <c r="B2" s="754"/>
      <c r="C2" s="754"/>
      <c r="D2" s="754"/>
      <c r="E2" s="754"/>
      <c r="F2" s="754"/>
    </row>
    <row r="3" spans="1:6" s="430" customFormat="1" ht="6.75" customHeight="1" thickBot="1">
      <c r="A3" s="712"/>
      <c r="B3" s="712"/>
      <c r="C3" s="712"/>
      <c r="D3" s="712"/>
      <c r="E3" s="712"/>
      <c r="F3" s="712"/>
    </row>
    <row r="4" spans="1:6" s="431" customFormat="1" ht="37.5" customHeight="1">
      <c r="A4" s="967" t="s">
        <v>121</v>
      </c>
      <c r="B4" s="960" t="s">
        <v>122</v>
      </c>
      <c r="C4" s="958" t="s">
        <v>123</v>
      </c>
      <c r="D4" s="959"/>
      <c r="E4" s="959"/>
      <c r="F4" s="959"/>
    </row>
    <row r="5" spans="1:6" s="431" customFormat="1" ht="148.5" customHeight="1">
      <c r="A5" s="968"/>
      <c r="B5" s="961"/>
      <c r="C5" s="227" t="s">
        <v>124</v>
      </c>
      <c r="D5" s="228" t="s">
        <v>125</v>
      </c>
      <c r="E5" s="229" t="s">
        <v>126</v>
      </c>
      <c r="F5" s="230" t="s">
        <v>127</v>
      </c>
    </row>
    <row r="6" spans="1:6" s="431" customFormat="1" ht="54" customHeight="1" thickBot="1">
      <c r="A6" s="969"/>
      <c r="B6" s="755" t="s">
        <v>128</v>
      </c>
      <c r="C6" s="755"/>
      <c r="D6" s="755"/>
      <c r="E6" s="755"/>
      <c r="F6" s="755"/>
    </row>
    <row r="7" spans="1:6" s="431" customFormat="1" ht="12" customHeight="1">
      <c r="A7" s="970"/>
      <c r="B7" s="962"/>
      <c r="C7" s="957"/>
      <c r="D7" s="957"/>
      <c r="E7" s="957"/>
      <c r="F7" s="956"/>
    </row>
    <row r="8" spans="1:6" s="310" customFormat="1">
      <c r="A8" s="188" t="s">
        <v>110</v>
      </c>
      <c r="B8" s="351">
        <v>91.3</v>
      </c>
      <c r="C8" s="952">
        <v>93.3</v>
      </c>
      <c r="D8" s="952">
        <v>89.6</v>
      </c>
      <c r="E8" s="952">
        <v>89</v>
      </c>
      <c r="F8" s="442">
        <v>5.6</v>
      </c>
    </row>
    <row r="9" spans="1:6" s="310" customFormat="1" ht="15" customHeight="1">
      <c r="A9" s="189" t="s">
        <v>111</v>
      </c>
      <c r="B9" s="351">
        <v>92.3</v>
      </c>
      <c r="C9" s="950">
        <v>94.1</v>
      </c>
      <c r="D9" s="250">
        <v>90.4</v>
      </c>
      <c r="E9" s="952">
        <v>90.6</v>
      </c>
      <c r="F9" s="442">
        <v>6.2</v>
      </c>
    </row>
    <row r="10" spans="1:6" ht="15" customHeight="1">
      <c r="A10" s="190" t="s">
        <v>112</v>
      </c>
      <c r="B10" s="963"/>
      <c r="C10" s="250"/>
      <c r="D10" s="249"/>
      <c r="E10" s="952"/>
      <c r="F10" s="442"/>
    </row>
    <row r="11" spans="1:6" ht="15" customHeight="1">
      <c r="A11" s="191" t="s">
        <v>4</v>
      </c>
      <c r="B11" s="963">
        <v>93.6</v>
      </c>
      <c r="C11" s="249">
        <v>93.8</v>
      </c>
      <c r="D11" s="249">
        <v>92.1</v>
      </c>
      <c r="E11" s="953">
        <v>92.7</v>
      </c>
      <c r="F11" s="446">
        <v>6.2</v>
      </c>
    </row>
    <row r="12" spans="1:6" ht="15" customHeight="1">
      <c r="A12" s="191" t="s">
        <v>5</v>
      </c>
      <c r="B12" s="963">
        <v>91.2</v>
      </c>
      <c r="C12" s="249">
        <v>94.4</v>
      </c>
      <c r="D12" s="249">
        <v>89</v>
      </c>
      <c r="E12" s="953">
        <v>88.8</v>
      </c>
      <c r="F12" s="446">
        <v>6.3</v>
      </c>
    </row>
    <row r="13" spans="1:6" ht="15" customHeight="1">
      <c r="A13" s="189" t="s">
        <v>113</v>
      </c>
      <c r="B13" s="351">
        <v>91</v>
      </c>
      <c r="C13" s="250">
        <v>93.3</v>
      </c>
      <c r="D13" s="250">
        <v>88.5</v>
      </c>
      <c r="E13" s="952">
        <v>87</v>
      </c>
      <c r="F13" s="442">
        <v>5.2</v>
      </c>
    </row>
    <row r="14" spans="1:6" ht="15" customHeight="1">
      <c r="A14" s="190" t="s">
        <v>112</v>
      </c>
      <c r="B14" s="964"/>
      <c r="C14" s="249"/>
      <c r="D14" s="249"/>
      <c r="E14" s="952"/>
      <c r="F14" s="442"/>
    </row>
    <row r="15" spans="1:6" ht="15" customHeight="1">
      <c r="A15" s="191" t="s">
        <v>11</v>
      </c>
      <c r="B15" s="963">
        <v>92.6</v>
      </c>
      <c r="C15" s="249">
        <v>95.4</v>
      </c>
      <c r="D15" s="249">
        <v>91.9</v>
      </c>
      <c r="E15" s="953">
        <v>91.1</v>
      </c>
      <c r="F15" s="446">
        <v>5.4</v>
      </c>
    </row>
    <row r="16" spans="1:6" ht="15" customHeight="1">
      <c r="A16" s="191" t="s">
        <v>12</v>
      </c>
      <c r="B16" s="963">
        <v>87.9</v>
      </c>
      <c r="C16" s="249">
        <v>89.6</v>
      </c>
      <c r="D16" s="249">
        <v>82.9</v>
      </c>
      <c r="E16" s="953">
        <v>80.099999999999994</v>
      </c>
      <c r="F16" s="446">
        <v>5.2</v>
      </c>
    </row>
    <row r="17" spans="1:6" ht="15" customHeight="1">
      <c r="A17" s="191" t="s">
        <v>10</v>
      </c>
      <c r="B17" s="963">
        <v>90.6</v>
      </c>
      <c r="C17" s="249">
        <v>91.6</v>
      </c>
      <c r="D17" s="249">
        <v>85.8</v>
      </c>
      <c r="E17" s="953">
        <v>83.7</v>
      </c>
      <c r="F17" s="446">
        <v>4.4000000000000004</v>
      </c>
    </row>
    <row r="18" spans="1:6" ht="15" customHeight="1">
      <c r="A18" s="189" t="s">
        <v>114</v>
      </c>
      <c r="B18" s="965">
        <v>90.2</v>
      </c>
      <c r="C18" s="250">
        <v>92</v>
      </c>
      <c r="D18" s="250">
        <v>86.4</v>
      </c>
      <c r="E18" s="952">
        <v>84.9</v>
      </c>
      <c r="F18" s="442">
        <v>4.8</v>
      </c>
    </row>
    <row r="19" spans="1:6" ht="15" customHeight="1">
      <c r="A19" s="190" t="s">
        <v>112</v>
      </c>
      <c r="B19" s="966"/>
      <c r="C19" s="249"/>
      <c r="D19" s="249"/>
      <c r="E19" s="953"/>
      <c r="F19" s="446"/>
    </row>
    <row r="20" spans="1:6" ht="15" customHeight="1">
      <c r="A20" s="191" t="s">
        <v>13</v>
      </c>
      <c r="B20" s="966">
        <v>90</v>
      </c>
      <c r="C20" s="249">
        <v>92.2</v>
      </c>
      <c r="D20" s="249">
        <v>86.4</v>
      </c>
      <c r="E20" s="953">
        <v>84.6</v>
      </c>
      <c r="F20" s="446">
        <v>5.0999999999999996</v>
      </c>
    </row>
    <row r="21" spans="1:6" ht="15" customHeight="1">
      <c r="A21" s="191" t="s">
        <v>14</v>
      </c>
      <c r="B21" s="966">
        <v>91</v>
      </c>
      <c r="C21" s="249">
        <v>91.5</v>
      </c>
      <c r="D21" s="249">
        <v>86.3</v>
      </c>
      <c r="E21" s="953">
        <v>85.6</v>
      </c>
      <c r="F21" s="446">
        <v>3.7</v>
      </c>
    </row>
    <row r="22" spans="1:6" ht="15" customHeight="1">
      <c r="A22" s="189" t="s">
        <v>115</v>
      </c>
      <c r="B22" s="965">
        <v>88.7</v>
      </c>
      <c r="C22" s="250">
        <v>91.3</v>
      </c>
      <c r="D22" s="250">
        <v>87.1</v>
      </c>
      <c r="E22" s="952">
        <v>86.1</v>
      </c>
      <c r="F22" s="442">
        <v>5.2</v>
      </c>
    </row>
    <row r="23" spans="1:6" ht="15" customHeight="1">
      <c r="A23" s="190" t="s">
        <v>112</v>
      </c>
      <c r="B23" s="965"/>
      <c r="C23" s="249"/>
      <c r="D23" s="249"/>
      <c r="E23" s="952"/>
      <c r="F23" s="442"/>
    </row>
    <row r="24" spans="1:6" ht="15" customHeight="1">
      <c r="A24" s="191" t="s">
        <v>17</v>
      </c>
      <c r="B24" s="966">
        <v>90.1</v>
      </c>
      <c r="C24" s="249">
        <v>91.3</v>
      </c>
      <c r="D24" s="249">
        <v>86.7</v>
      </c>
      <c r="E24" s="953">
        <v>86.5</v>
      </c>
      <c r="F24" s="446">
        <v>5.4</v>
      </c>
    </row>
    <row r="25" spans="1:6" ht="15" customHeight="1">
      <c r="A25" s="191" t="s">
        <v>16</v>
      </c>
      <c r="B25" s="966">
        <v>85.8</v>
      </c>
      <c r="C25" s="249">
        <v>88.9</v>
      </c>
      <c r="D25" s="249">
        <v>84.7</v>
      </c>
      <c r="E25" s="953">
        <v>82.9</v>
      </c>
      <c r="F25" s="446">
        <v>5.0999999999999996</v>
      </c>
    </row>
    <row r="26" spans="1:6" ht="15" customHeight="1">
      <c r="A26" s="191" t="s">
        <v>15</v>
      </c>
      <c r="B26" s="966">
        <v>89.3</v>
      </c>
      <c r="C26" s="249">
        <v>92.6</v>
      </c>
      <c r="D26" s="249">
        <v>88.9</v>
      </c>
      <c r="E26" s="953">
        <v>87.8</v>
      </c>
      <c r="F26" s="446">
        <v>4.9000000000000004</v>
      </c>
    </row>
    <row r="27" spans="1:6" ht="15" customHeight="1">
      <c r="A27" s="189" t="s">
        <v>116</v>
      </c>
      <c r="B27" s="965">
        <v>90.1</v>
      </c>
      <c r="C27" s="250">
        <v>93.4</v>
      </c>
      <c r="D27" s="250">
        <v>90.6</v>
      </c>
      <c r="E27" s="952">
        <v>90.2</v>
      </c>
      <c r="F27" s="442">
        <v>5.7</v>
      </c>
    </row>
    <row r="28" spans="1:6" ht="15" customHeight="1">
      <c r="A28" s="190" t="s">
        <v>112</v>
      </c>
      <c r="B28" s="965"/>
      <c r="C28" s="249"/>
      <c r="D28" s="249"/>
      <c r="E28" s="952"/>
      <c r="F28" s="442"/>
    </row>
    <row r="29" spans="1:6" ht="15" customHeight="1">
      <c r="A29" s="191" t="s">
        <v>3</v>
      </c>
      <c r="B29" s="963">
        <v>90.5</v>
      </c>
      <c r="C29" s="249">
        <v>94</v>
      </c>
      <c r="D29" s="249">
        <v>91</v>
      </c>
      <c r="E29" s="953">
        <v>89.5</v>
      </c>
      <c r="F29" s="446">
        <v>5.7</v>
      </c>
    </row>
    <row r="30" spans="1:6" ht="15" customHeight="1">
      <c r="A30" s="191" t="s">
        <v>9</v>
      </c>
      <c r="B30" s="963">
        <v>89.3</v>
      </c>
      <c r="C30" s="249">
        <v>92</v>
      </c>
      <c r="D30" s="249">
        <v>90</v>
      </c>
      <c r="E30" s="953">
        <v>91.5</v>
      </c>
      <c r="F30" s="446">
        <v>5.7</v>
      </c>
    </row>
    <row r="31" spans="1:6" ht="15" customHeight="1">
      <c r="A31" s="189" t="s">
        <v>117</v>
      </c>
      <c r="B31" s="351">
        <v>92.1</v>
      </c>
      <c r="C31" s="250">
        <v>92</v>
      </c>
      <c r="D31" s="250">
        <v>89.9</v>
      </c>
      <c r="E31" s="952">
        <v>90.7</v>
      </c>
      <c r="F31" s="442">
        <v>6.1</v>
      </c>
    </row>
    <row r="32" spans="1:6" ht="15" customHeight="1">
      <c r="A32" s="190" t="s">
        <v>112</v>
      </c>
      <c r="B32" s="351"/>
      <c r="C32" s="249"/>
      <c r="D32" s="249"/>
      <c r="E32" s="952"/>
      <c r="F32" s="446"/>
    </row>
    <row r="33" spans="1:6" ht="15" customHeight="1">
      <c r="A33" s="192" t="s">
        <v>6</v>
      </c>
      <c r="B33" s="963">
        <v>91</v>
      </c>
      <c r="C33" s="249">
        <v>92.4</v>
      </c>
      <c r="D33" s="249">
        <v>90.6</v>
      </c>
      <c r="E33" s="953">
        <v>91.7</v>
      </c>
      <c r="F33" s="446">
        <v>6.8</v>
      </c>
    </row>
    <row r="34" spans="1:6" ht="15" customHeight="1">
      <c r="A34" s="192" t="s">
        <v>7</v>
      </c>
      <c r="B34" s="963">
        <v>93.1</v>
      </c>
      <c r="C34" s="249">
        <v>91.5</v>
      </c>
      <c r="D34" s="249">
        <v>90.2</v>
      </c>
      <c r="E34" s="953">
        <v>91.2</v>
      </c>
      <c r="F34" s="446">
        <v>4.9000000000000004</v>
      </c>
    </row>
    <row r="35" spans="1:6" ht="15" customHeight="1">
      <c r="A35" s="191" t="s">
        <v>8</v>
      </c>
      <c r="B35" s="963">
        <v>92.5</v>
      </c>
      <c r="C35" s="249">
        <v>92</v>
      </c>
      <c r="D35" s="249">
        <v>88</v>
      </c>
      <c r="E35" s="953">
        <v>88.1</v>
      </c>
      <c r="F35" s="446">
        <v>6.8</v>
      </c>
    </row>
    <row r="36" spans="1:6" ht="15" customHeight="1">
      <c r="A36" s="189" t="s">
        <v>118</v>
      </c>
      <c r="B36" s="351">
        <v>93.7</v>
      </c>
      <c r="C36" s="250">
        <v>96.8</v>
      </c>
      <c r="D36" s="250">
        <v>94</v>
      </c>
      <c r="E36" s="954">
        <v>92.5</v>
      </c>
      <c r="F36" s="442">
        <v>5.7</v>
      </c>
    </row>
    <row r="37" spans="1:6" ht="15" customHeight="1">
      <c r="A37" s="190" t="s">
        <v>112</v>
      </c>
      <c r="B37" s="963"/>
      <c r="C37" s="249"/>
      <c r="D37" s="249"/>
      <c r="E37" s="955"/>
      <c r="F37" s="446"/>
    </row>
    <row r="38" spans="1:6" ht="15" customHeight="1">
      <c r="A38" s="191" t="s">
        <v>56</v>
      </c>
      <c r="B38" s="963">
        <v>95.2</v>
      </c>
      <c r="C38" s="249">
        <v>98.3</v>
      </c>
      <c r="D38" s="249">
        <v>95.4</v>
      </c>
      <c r="E38" s="955">
        <v>95.7</v>
      </c>
      <c r="F38" s="446">
        <v>7.1</v>
      </c>
    </row>
    <row r="39" spans="1:6" ht="15" customHeight="1">
      <c r="A39" s="191" t="s">
        <v>57</v>
      </c>
      <c r="B39" s="963">
        <v>91.5</v>
      </c>
      <c r="C39" s="249">
        <v>94.8</v>
      </c>
      <c r="D39" s="249">
        <v>92.4</v>
      </c>
      <c r="E39" s="955">
        <v>89.3</v>
      </c>
      <c r="F39" s="446">
        <v>4.5</v>
      </c>
    </row>
    <row r="40" spans="1:6" ht="32.25" customHeight="1">
      <c r="A40" s="751" t="s">
        <v>385</v>
      </c>
      <c r="B40" s="751"/>
      <c r="C40" s="751"/>
      <c r="D40" s="751"/>
      <c r="E40" s="751"/>
      <c r="F40" s="751"/>
    </row>
    <row r="41" spans="1:6">
      <c r="A41" s="432" t="s">
        <v>501</v>
      </c>
      <c r="B41" s="432"/>
      <c r="C41" s="433"/>
      <c r="D41" s="432"/>
      <c r="E41" s="432"/>
      <c r="F41" s="432"/>
    </row>
    <row r="42" spans="1:6" s="231" customFormat="1" ht="20.25" customHeight="1">
      <c r="A42" s="752" t="s">
        <v>376</v>
      </c>
      <c r="B42" s="752"/>
      <c r="C42" s="752"/>
      <c r="D42" s="752"/>
      <c r="E42" s="752"/>
      <c r="F42" s="752"/>
    </row>
    <row r="43" spans="1:6" s="231" customFormat="1">
      <c r="A43" s="232" t="s">
        <v>71</v>
      </c>
      <c r="B43" s="232"/>
      <c r="C43" s="434"/>
      <c r="D43" s="232"/>
      <c r="E43" s="232"/>
      <c r="F43" s="232"/>
    </row>
    <row r="44" spans="1:6" s="231" customFormat="1">
      <c r="C44" s="232"/>
    </row>
  </sheetData>
  <mergeCells count="8">
    <mergeCell ref="A40:F40"/>
    <mergeCell ref="A42:F42"/>
    <mergeCell ref="A1:F1"/>
    <mergeCell ref="A2:F2"/>
    <mergeCell ref="A4:A6"/>
    <mergeCell ref="B4:B5"/>
    <mergeCell ref="C4:F4"/>
    <mergeCell ref="B6:F6"/>
  </mergeCells>
  <phoneticPr fontId="3" type="noConversion"/>
  <pageMargins left="0.75" right="0.75" top="1" bottom="1" header="0.5" footer="0.5"/>
  <pageSetup paperSize="9" scale="8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>
    <tabColor theme="3" tint="0.79998168889431442"/>
  </sheetPr>
  <dimension ref="A1:M44"/>
  <sheetViews>
    <sheetView workbookViewId="0"/>
  </sheetViews>
  <sheetFormatPr defaultRowHeight="12.75"/>
  <cols>
    <col min="1" max="1" width="49.85546875" style="2" customWidth="1"/>
    <col min="2" max="4" width="10.7109375" style="2" customWidth="1"/>
    <col min="5" max="5" width="11.28515625" style="197" customWidth="1"/>
    <col min="6" max="6" width="11.42578125" style="2" customWidth="1"/>
    <col min="7" max="7" width="9.85546875" style="2" customWidth="1"/>
    <col min="8" max="9" width="10.28515625" style="2" customWidth="1"/>
    <col min="10" max="10" width="10.7109375" style="2" customWidth="1"/>
    <col min="11" max="16384" width="9.140625" style="2"/>
  </cols>
  <sheetData>
    <row r="1" spans="1:13" ht="14.25">
      <c r="A1" s="119" t="s">
        <v>386</v>
      </c>
      <c r="F1" s="435"/>
      <c r="G1" s="435"/>
      <c r="H1" s="435"/>
    </row>
    <row r="2" spans="1:13">
      <c r="A2" s="195" t="s">
        <v>45</v>
      </c>
      <c r="F2" s="435"/>
      <c r="G2" s="435"/>
      <c r="H2" s="435"/>
    </row>
    <row r="3" spans="1:13" ht="18.75" customHeight="1">
      <c r="A3" s="316" t="s">
        <v>387</v>
      </c>
      <c r="F3" s="435"/>
      <c r="G3" s="435"/>
      <c r="H3" s="435"/>
    </row>
    <row r="4" spans="1:13">
      <c r="A4" s="316" t="s">
        <v>21</v>
      </c>
      <c r="F4" s="435"/>
      <c r="G4" s="435"/>
      <c r="H4" s="435"/>
    </row>
    <row r="5" spans="1:13" ht="15.75" customHeight="1" thickBot="1">
      <c r="A5" s="197"/>
      <c r="B5" s="197"/>
      <c r="C5" s="197"/>
      <c r="D5" s="197"/>
    </row>
    <row r="6" spans="1:13" ht="47.25" customHeight="1">
      <c r="A6" s="738" t="s">
        <v>388</v>
      </c>
      <c r="B6" s="766" t="s">
        <v>389</v>
      </c>
      <c r="C6" s="725" t="s">
        <v>390</v>
      </c>
      <c r="D6" s="763"/>
      <c r="E6" s="756" t="s">
        <v>391</v>
      </c>
      <c r="F6" s="756" t="s">
        <v>392</v>
      </c>
      <c r="G6" s="758" t="s">
        <v>393</v>
      </c>
      <c r="H6" s="759"/>
      <c r="I6" s="760"/>
      <c r="J6" s="764" t="s">
        <v>394</v>
      </c>
    </row>
    <row r="7" spans="1:13" ht="42" customHeight="1">
      <c r="A7" s="742"/>
      <c r="B7" s="767"/>
      <c r="C7" s="369" t="s">
        <v>395</v>
      </c>
      <c r="D7" s="369" t="s">
        <v>396</v>
      </c>
      <c r="E7" s="757"/>
      <c r="F7" s="757"/>
      <c r="G7" s="436" t="s">
        <v>179</v>
      </c>
      <c r="H7" s="436" t="s">
        <v>397</v>
      </c>
      <c r="I7" s="437" t="s">
        <v>398</v>
      </c>
      <c r="J7" s="765"/>
    </row>
    <row r="8" spans="1:13" ht="21" customHeight="1" thickBot="1">
      <c r="A8" s="739"/>
      <c r="B8" s="737" t="s">
        <v>180</v>
      </c>
      <c r="C8" s="737"/>
      <c r="D8" s="737"/>
      <c r="E8" s="733"/>
      <c r="F8" s="761" t="s">
        <v>399</v>
      </c>
      <c r="G8" s="762"/>
      <c r="H8" s="762"/>
      <c r="I8" s="762"/>
      <c r="J8" s="762"/>
    </row>
    <row r="9" spans="1:13">
      <c r="A9" s="274"/>
      <c r="B9" s="275"/>
      <c r="C9" s="19"/>
      <c r="D9" s="19"/>
      <c r="E9" s="19"/>
      <c r="F9" s="18"/>
      <c r="G9" s="18"/>
      <c r="H9" s="18"/>
      <c r="I9" s="18"/>
      <c r="J9" s="85"/>
      <c r="K9" s="156"/>
      <c r="L9" s="156"/>
      <c r="M9" s="156"/>
    </row>
    <row r="10" spans="1:13" ht="15" customHeight="1">
      <c r="A10" s="188" t="s">
        <v>110</v>
      </c>
      <c r="B10" s="438">
        <v>30595</v>
      </c>
      <c r="C10" s="402">
        <v>16423</v>
      </c>
      <c r="D10" s="402">
        <v>844</v>
      </c>
      <c r="E10" s="402">
        <v>13328</v>
      </c>
      <c r="F10" s="250">
        <v>56.4</v>
      </c>
      <c r="G10" s="250">
        <v>53.7</v>
      </c>
      <c r="H10" s="250">
        <v>62</v>
      </c>
      <c r="I10" s="250">
        <v>46.1</v>
      </c>
      <c r="J10" s="252">
        <v>4.9000000000000004</v>
      </c>
    </row>
    <row r="11" spans="1:13" ht="15" customHeight="1">
      <c r="A11" s="189" t="s">
        <v>181</v>
      </c>
      <c r="B11" s="438">
        <v>6330</v>
      </c>
      <c r="C11" s="402">
        <v>3312</v>
      </c>
      <c r="D11" s="402">
        <v>139</v>
      </c>
      <c r="E11" s="402">
        <v>2879</v>
      </c>
      <c r="F11" s="250">
        <v>54.5</v>
      </c>
      <c r="G11" s="250">
        <v>52.3</v>
      </c>
      <c r="H11" s="250">
        <v>59.6</v>
      </c>
      <c r="I11" s="250">
        <v>45.7</v>
      </c>
      <c r="J11" s="252">
        <v>4</v>
      </c>
    </row>
    <row r="12" spans="1:13" ht="15" customHeight="1">
      <c r="A12" s="190" t="s">
        <v>182</v>
      </c>
      <c r="B12" s="439"/>
      <c r="C12" s="409"/>
      <c r="D12" s="409"/>
      <c r="E12" s="409"/>
      <c r="F12" s="249"/>
      <c r="G12" s="249"/>
      <c r="H12" s="249"/>
      <c r="I12" s="249"/>
      <c r="J12" s="248"/>
    </row>
    <row r="13" spans="1:13" ht="15" customHeight="1">
      <c r="A13" s="191" t="s">
        <v>4</v>
      </c>
      <c r="B13" s="439">
        <v>2652</v>
      </c>
      <c r="C13" s="409">
        <v>1426</v>
      </c>
      <c r="D13" s="409">
        <v>62</v>
      </c>
      <c r="E13" s="409">
        <v>1164</v>
      </c>
      <c r="F13" s="249">
        <v>56.1</v>
      </c>
      <c r="G13" s="249">
        <v>53.8</v>
      </c>
      <c r="H13" s="249">
        <v>61.3</v>
      </c>
      <c r="I13" s="249">
        <v>46.8</v>
      </c>
      <c r="J13" s="248">
        <v>4.2</v>
      </c>
      <c r="L13" s="276"/>
    </row>
    <row r="14" spans="1:13" ht="15" customHeight="1">
      <c r="A14" s="191" t="s">
        <v>5</v>
      </c>
      <c r="B14" s="439">
        <v>3677</v>
      </c>
      <c r="C14" s="409">
        <v>1886</v>
      </c>
      <c r="D14" s="409">
        <v>77</v>
      </c>
      <c r="E14" s="409">
        <v>1714</v>
      </c>
      <c r="F14" s="249">
        <v>53.4</v>
      </c>
      <c r="G14" s="249">
        <v>51.3</v>
      </c>
      <c r="H14" s="249">
        <v>58.4</v>
      </c>
      <c r="I14" s="249">
        <v>44.8</v>
      </c>
      <c r="J14" s="248">
        <v>3.9</v>
      </c>
    </row>
    <row r="15" spans="1:13" ht="15" customHeight="1">
      <c r="A15" s="189" t="s">
        <v>183</v>
      </c>
      <c r="B15" s="438">
        <v>4959</v>
      </c>
      <c r="C15" s="402">
        <v>2720</v>
      </c>
      <c r="D15" s="402">
        <v>102</v>
      </c>
      <c r="E15" s="402">
        <v>2137</v>
      </c>
      <c r="F15" s="250">
        <v>56.9</v>
      </c>
      <c r="G15" s="250">
        <v>54.8</v>
      </c>
      <c r="H15" s="250">
        <v>63.8</v>
      </c>
      <c r="I15" s="250">
        <v>46.6</v>
      </c>
      <c r="J15" s="252">
        <v>3.6</v>
      </c>
    </row>
    <row r="16" spans="1:13" ht="15" customHeight="1">
      <c r="A16" s="190" t="s">
        <v>182</v>
      </c>
      <c r="B16" s="439"/>
      <c r="C16" s="409"/>
      <c r="D16" s="409"/>
      <c r="E16" s="409"/>
      <c r="F16" s="249"/>
      <c r="G16" s="249"/>
      <c r="H16" s="249"/>
      <c r="I16" s="249"/>
      <c r="J16" s="248"/>
    </row>
    <row r="17" spans="1:10" ht="15" customHeight="1">
      <c r="A17" s="191" t="s">
        <v>11</v>
      </c>
      <c r="B17" s="439">
        <v>2806</v>
      </c>
      <c r="C17" s="409">
        <v>1602</v>
      </c>
      <c r="D17" s="409">
        <v>52</v>
      </c>
      <c r="E17" s="409">
        <v>1152</v>
      </c>
      <c r="F17" s="249">
        <v>58.9</v>
      </c>
      <c r="G17" s="249">
        <v>57.1</v>
      </c>
      <c r="H17" s="249">
        <v>66.900000000000006</v>
      </c>
      <c r="I17" s="249">
        <v>48</v>
      </c>
      <c r="J17" s="248">
        <v>3.1</v>
      </c>
    </row>
    <row r="18" spans="1:10" ht="15" customHeight="1">
      <c r="A18" s="191" t="s">
        <v>12</v>
      </c>
      <c r="B18" s="439">
        <v>1352</v>
      </c>
      <c r="C18" s="409">
        <v>690</v>
      </c>
      <c r="D18" s="409">
        <v>34</v>
      </c>
      <c r="E18" s="409">
        <v>628</v>
      </c>
      <c r="F18" s="249">
        <v>53.6</v>
      </c>
      <c r="G18" s="249">
        <v>51</v>
      </c>
      <c r="H18" s="249">
        <v>58.5</v>
      </c>
      <c r="I18" s="249">
        <v>44.2</v>
      </c>
      <c r="J18" s="248">
        <v>4.7</v>
      </c>
    </row>
    <row r="19" spans="1:10" ht="15" customHeight="1">
      <c r="A19" s="191" t="s">
        <v>10</v>
      </c>
      <c r="B19" s="439">
        <v>802</v>
      </c>
      <c r="C19" s="409">
        <v>429</v>
      </c>
      <c r="D19" s="409">
        <v>16</v>
      </c>
      <c r="E19" s="409">
        <v>357</v>
      </c>
      <c r="F19" s="249">
        <v>55.5</v>
      </c>
      <c r="G19" s="249">
        <v>53.5</v>
      </c>
      <c r="H19" s="249">
        <v>61.9</v>
      </c>
      <c r="I19" s="249">
        <v>45.4</v>
      </c>
      <c r="J19" s="248">
        <v>3.6</v>
      </c>
    </row>
    <row r="20" spans="1:10" ht="15" customHeight="1">
      <c r="A20" s="189" t="s">
        <v>184</v>
      </c>
      <c r="B20" s="438">
        <v>3061</v>
      </c>
      <c r="C20" s="402">
        <v>1637</v>
      </c>
      <c r="D20" s="402">
        <v>78</v>
      </c>
      <c r="E20" s="402">
        <v>1346</v>
      </c>
      <c r="F20" s="250">
        <v>56</v>
      </c>
      <c r="G20" s="250">
        <v>53.5</v>
      </c>
      <c r="H20" s="250">
        <v>62.6</v>
      </c>
      <c r="I20" s="250">
        <v>45.2</v>
      </c>
      <c r="J20" s="252">
        <v>4.5</v>
      </c>
    </row>
    <row r="21" spans="1:10" ht="15" customHeight="1">
      <c r="A21" s="190" t="s">
        <v>182</v>
      </c>
      <c r="B21" s="439"/>
      <c r="C21" s="409"/>
      <c r="D21" s="409"/>
      <c r="E21" s="409"/>
      <c r="F21" s="249"/>
      <c r="G21" s="249"/>
      <c r="H21" s="249"/>
      <c r="I21" s="249"/>
      <c r="J21" s="248"/>
    </row>
    <row r="22" spans="1:10" ht="15" customHeight="1">
      <c r="A22" s="191" t="s">
        <v>13</v>
      </c>
      <c r="B22" s="439">
        <v>2307</v>
      </c>
      <c r="C22" s="409">
        <v>1234</v>
      </c>
      <c r="D22" s="409">
        <v>60</v>
      </c>
      <c r="E22" s="409">
        <v>1012</v>
      </c>
      <c r="F22" s="249">
        <v>56.1</v>
      </c>
      <c r="G22" s="249">
        <v>53.5</v>
      </c>
      <c r="H22" s="249">
        <v>62</v>
      </c>
      <c r="I22" s="249">
        <v>45.8</v>
      </c>
      <c r="J22" s="248">
        <v>4.5999999999999996</v>
      </c>
    </row>
    <row r="23" spans="1:10" ht="15" customHeight="1">
      <c r="A23" s="191" t="s">
        <v>14</v>
      </c>
      <c r="B23" s="439">
        <v>754</v>
      </c>
      <c r="C23" s="409">
        <v>403</v>
      </c>
      <c r="D23" s="409">
        <v>18</v>
      </c>
      <c r="E23" s="409">
        <v>334</v>
      </c>
      <c r="F23" s="249">
        <v>55.8</v>
      </c>
      <c r="G23" s="249">
        <v>53.4</v>
      </c>
      <c r="H23" s="249">
        <v>64.3</v>
      </c>
      <c r="I23" s="249">
        <v>43.1</v>
      </c>
      <c r="J23" s="248">
        <v>4.3</v>
      </c>
    </row>
    <row r="24" spans="1:10" ht="15" customHeight="1">
      <c r="A24" s="189" t="s">
        <v>185</v>
      </c>
      <c r="B24" s="438">
        <v>4584</v>
      </c>
      <c r="C24" s="402">
        <v>2428</v>
      </c>
      <c r="D24" s="402">
        <v>138</v>
      </c>
      <c r="E24" s="402">
        <v>2018</v>
      </c>
      <c r="F24" s="250">
        <v>56</v>
      </c>
      <c r="G24" s="250">
        <v>53</v>
      </c>
      <c r="H24" s="250">
        <v>62.1</v>
      </c>
      <c r="I24" s="250">
        <v>44.5</v>
      </c>
      <c r="J24" s="252">
        <v>5.4</v>
      </c>
    </row>
    <row r="25" spans="1:10" ht="15" customHeight="1">
      <c r="A25" s="190" t="s">
        <v>182</v>
      </c>
      <c r="B25" s="439"/>
      <c r="C25" s="409"/>
      <c r="D25" s="409"/>
      <c r="E25" s="409"/>
      <c r="F25" s="249"/>
      <c r="G25" s="249"/>
      <c r="H25" s="249"/>
      <c r="I25" s="249"/>
      <c r="J25" s="248"/>
    </row>
    <row r="26" spans="1:10" ht="15" customHeight="1">
      <c r="A26" s="191" t="s">
        <v>17</v>
      </c>
      <c r="B26" s="439">
        <v>1665</v>
      </c>
      <c r="C26" s="409">
        <v>862</v>
      </c>
      <c r="D26" s="409">
        <v>50</v>
      </c>
      <c r="E26" s="409">
        <v>753</v>
      </c>
      <c r="F26" s="249">
        <v>54.8</v>
      </c>
      <c r="G26" s="249">
        <v>51.8</v>
      </c>
      <c r="H26" s="249">
        <v>61.1</v>
      </c>
      <c r="I26" s="249">
        <v>43.3</v>
      </c>
      <c r="J26" s="248">
        <v>5.5</v>
      </c>
    </row>
    <row r="27" spans="1:10" ht="15" customHeight="1">
      <c r="A27" s="191" t="s">
        <v>16</v>
      </c>
      <c r="B27" s="439">
        <v>1112</v>
      </c>
      <c r="C27" s="409">
        <v>558</v>
      </c>
      <c r="D27" s="409">
        <v>43</v>
      </c>
      <c r="E27" s="409">
        <v>511</v>
      </c>
      <c r="F27" s="249">
        <v>54</v>
      </c>
      <c r="G27" s="249">
        <v>50.2</v>
      </c>
      <c r="H27" s="249">
        <v>59.2</v>
      </c>
      <c r="I27" s="249">
        <v>41.6</v>
      </c>
      <c r="J27" s="248">
        <v>7.2</v>
      </c>
    </row>
    <row r="28" spans="1:10" ht="15" customHeight="1">
      <c r="A28" s="191" t="s">
        <v>15</v>
      </c>
      <c r="B28" s="439">
        <v>1807</v>
      </c>
      <c r="C28" s="409">
        <v>1008</v>
      </c>
      <c r="D28" s="409">
        <v>45</v>
      </c>
      <c r="E28" s="409">
        <v>754</v>
      </c>
      <c r="F28" s="249">
        <v>58.3</v>
      </c>
      <c r="G28" s="249">
        <v>55.8</v>
      </c>
      <c r="H28" s="249">
        <v>64.8</v>
      </c>
      <c r="I28" s="249">
        <v>47.5</v>
      </c>
      <c r="J28" s="248">
        <v>4.3</v>
      </c>
    </row>
    <row r="29" spans="1:10" ht="15" customHeight="1">
      <c r="A29" s="189" t="s">
        <v>186</v>
      </c>
      <c r="B29" s="440">
        <v>3067</v>
      </c>
      <c r="C29" s="441">
        <v>1641</v>
      </c>
      <c r="D29" s="441">
        <v>93</v>
      </c>
      <c r="E29" s="441">
        <v>1333</v>
      </c>
      <c r="F29" s="424">
        <v>56.5</v>
      </c>
      <c r="G29" s="424">
        <v>53.5</v>
      </c>
      <c r="H29" s="424">
        <v>62</v>
      </c>
      <c r="I29" s="424">
        <v>45.8</v>
      </c>
      <c r="J29" s="442">
        <v>5.4</v>
      </c>
    </row>
    <row r="30" spans="1:10" ht="15" customHeight="1">
      <c r="A30" s="190" t="s">
        <v>182</v>
      </c>
      <c r="B30" s="443"/>
      <c r="C30" s="444"/>
      <c r="D30" s="444"/>
      <c r="E30" s="444"/>
      <c r="F30" s="445"/>
      <c r="G30" s="445"/>
      <c r="H30" s="445"/>
      <c r="I30" s="445"/>
      <c r="J30" s="446"/>
    </row>
    <row r="31" spans="1:10" ht="15" customHeight="1">
      <c r="A31" s="191" t="s">
        <v>3</v>
      </c>
      <c r="B31" s="443">
        <v>2051</v>
      </c>
      <c r="C31" s="444">
        <v>1122</v>
      </c>
      <c r="D31" s="444">
        <v>54</v>
      </c>
      <c r="E31" s="444">
        <v>875</v>
      </c>
      <c r="F31" s="445">
        <v>57.3</v>
      </c>
      <c r="G31" s="445">
        <v>54.7</v>
      </c>
      <c r="H31" s="445">
        <v>63.4</v>
      </c>
      <c r="I31" s="445">
        <v>47</v>
      </c>
      <c r="J31" s="446">
        <v>4.5999999999999996</v>
      </c>
    </row>
    <row r="32" spans="1:10" ht="15" customHeight="1">
      <c r="A32" s="191" t="s">
        <v>9</v>
      </c>
      <c r="B32" s="443">
        <v>1016</v>
      </c>
      <c r="C32" s="444">
        <v>519</v>
      </c>
      <c r="D32" s="444">
        <v>39</v>
      </c>
      <c r="E32" s="444">
        <v>458</v>
      </c>
      <c r="F32" s="445">
        <v>54.9</v>
      </c>
      <c r="G32" s="445">
        <v>51.1</v>
      </c>
      <c r="H32" s="445">
        <v>59.1</v>
      </c>
      <c r="I32" s="445">
        <v>43.4</v>
      </c>
      <c r="J32" s="446">
        <v>7</v>
      </c>
    </row>
    <row r="33" spans="1:10" ht="15" customHeight="1">
      <c r="A33" s="189" t="s">
        <v>187</v>
      </c>
      <c r="B33" s="440">
        <v>4250</v>
      </c>
      <c r="C33" s="441">
        <v>2197</v>
      </c>
      <c r="D33" s="441">
        <v>169</v>
      </c>
      <c r="E33" s="441">
        <v>1884</v>
      </c>
      <c r="F33" s="424">
        <v>55.7</v>
      </c>
      <c r="G33" s="424">
        <v>51.7</v>
      </c>
      <c r="H33" s="424">
        <v>59.8</v>
      </c>
      <c r="I33" s="424">
        <v>44.1</v>
      </c>
      <c r="J33" s="442">
        <v>7.1</v>
      </c>
    </row>
    <row r="34" spans="1:10" ht="15" customHeight="1">
      <c r="A34" s="190" t="s">
        <v>182</v>
      </c>
      <c r="B34" s="443"/>
      <c r="C34" s="444"/>
      <c r="D34" s="444"/>
      <c r="E34" s="444"/>
      <c r="F34" s="445"/>
      <c r="G34" s="445"/>
      <c r="H34" s="445"/>
      <c r="I34" s="445"/>
      <c r="J34" s="446"/>
    </row>
    <row r="35" spans="1:10" ht="15" customHeight="1">
      <c r="A35" s="192" t="s">
        <v>6</v>
      </c>
      <c r="B35" s="443">
        <v>1701</v>
      </c>
      <c r="C35" s="444">
        <v>867</v>
      </c>
      <c r="D35" s="444">
        <v>67</v>
      </c>
      <c r="E35" s="444">
        <v>766</v>
      </c>
      <c r="F35" s="445">
        <v>54.9</v>
      </c>
      <c r="G35" s="445">
        <v>51</v>
      </c>
      <c r="H35" s="445">
        <v>59.2</v>
      </c>
      <c r="I35" s="445">
        <v>43.4</v>
      </c>
      <c r="J35" s="446">
        <v>7.2</v>
      </c>
    </row>
    <row r="36" spans="1:10" ht="15" customHeight="1">
      <c r="A36" s="192" t="s">
        <v>7</v>
      </c>
      <c r="B36" s="443">
        <v>1638</v>
      </c>
      <c r="C36" s="444">
        <v>848</v>
      </c>
      <c r="D36" s="444">
        <v>78</v>
      </c>
      <c r="E36" s="444">
        <v>712</v>
      </c>
      <c r="F36" s="445">
        <v>56.5</v>
      </c>
      <c r="G36" s="445">
        <v>51.8</v>
      </c>
      <c r="H36" s="445">
        <v>59.9</v>
      </c>
      <c r="I36" s="445">
        <v>44.1</v>
      </c>
      <c r="J36" s="446">
        <v>8.4</v>
      </c>
    </row>
    <row r="37" spans="1:10" ht="15" customHeight="1">
      <c r="A37" s="191" t="s">
        <v>8</v>
      </c>
      <c r="B37" s="443">
        <v>911</v>
      </c>
      <c r="C37" s="444">
        <v>482</v>
      </c>
      <c r="D37" s="444">
        <v>24</v>
      </c>
      <c r="E37" s="444">
        <v>405</v>
      </c>
      <c r="F37" s="445">
        <v>55.5</v>
      </c>
      <c r="G37" s="445">
        <v>52.9</v>
      </c>
      <c r="H37" s="445">
        <v>61.3</v>
      </c>
      <c r="I37" s="445">
        <v>45.4</v>
      </c>
      <c r="J37" s="446">
        <v>4.7</v>
      </c>
    </row>
    <row r="38" spans="1:10" ht="15" customHeight="1">
      <c r="A38" s="189" t="s">
        <v>188</v>
      </c>
      <c r="B38" s="440">
        <v>4345</v>
      </c>
      <c r="C38" s="441">
        <v>2487</v>
      </c>
      <c r="D38" s="441">
        <v>126</v>
      </c>
      <c r="E38" s="441">
        <v>1732</v>
      </c>
      <c r="F38" s="424">
        <v>60.1</v>
      </c>
      <c r="G38" s="424">
        <v>57.2</v>
      </c>
      <c r="H38" s="424">
        <v>65.099999999999994</v>
      </c>
      <c r="I38" s="424">
        <v>50.2</v>
      </c>
      <c r="J38" s="442">
        <v>4.8</v>
      </c>
    </row>
    <row r="39" spans="1:10" ht="15" customHeight="1">
      <c r="A39" s="190" t="s">
        <v>182</v>
      </c>
      <c r="B39" s="443"/>
      <c r="C39" s="444"/>
      <c r="D39" s="444"/>
      <c r="E39" s="447"/>
      <c r="F39" s="448"/>
      <c r="G39" s="421"/>
      <c r="H39" s="421"/>
      <c r="I39" s="421"/>
      <c r="J39" s="422"/>
    </row>
    <row r="40" spans="1:10" ht="15" customHeight="1">
      <c r="A40" s="191" t="s">
        <v>56</v>
      </c>
      <c r="B40" s="444">
        <v>2256</v>
      </c>
      <c r="C40" s="444">
        <v>1377</v>
      </c>
      <c r="D40" s="444">
        <v>50</v>
      </c>
      <c r="E40" s="444">
        <v>829</v>
      </c>
      <c r="F40" s="445">
        <v>63.3</v>
      </c>
      <c r="G40" s="445">
        <v>61</v>
      </c>
      <c r="H40" s="445">
        <v>68.099999999999994</v>
      </c>
      <c r="I40" s="445">
        <v>55.1</v>
      </c>
      <c r="J40" s="446">
        <v>3.5</v>
      </c>
    </row>
    <row r="41" spans="1:10" ht="15" customHeight="1">
      <c r="A41" s="191" t="s">
        <v>57</v>
      </c>
      <c r="B41" s="444">
        <v>2089</v>
      </c>
      <c r="C41" s="444">
        <v>1110</v>
      </c>
      <c r="D41" s="444">
        <v>76</v>
      </c>
      <c r="E41" s="444">
        <v>903</v>
      </c>
      <c r="F41" s="445">
        <v>56.8</v>
      </c>
      <c r="G41" s="445">
        <v>53.1</v>
      </c>
      <c r="H41" s="445">
        <v>62.1</v>
      </c>
      <c r="I41" s="445">
        <v>44.6</v>
      </c>
      <c r="J41" s="446">
        <v>6.4</v>
      </c>
    </row>
    <row r="43" spans="1:10">
      <c r="A43" s="449" t="s">
        <v>189</v>
      </c>
    </row>
    <row r="44" spans="1:10">
      <c r="A44" s="316" t="s">
        <v>53</v>
      </c>
    </row>
  </sheetData>
  <mergeCells count="9">
    <mergeCell ref="F6:F7"/>
    <mergeCell ref="G6:I6"/>
    <mergeCell ref="A6:A8"/>
    <mergeCell ref="F8:J8"/>
    <mergeCell ref="C6:D6"/>
    <mergeCell ref="J6:J7"/>
    <mergeCell ref="B6:B7"/>
    <mergeCell ref="B8:E8"/>
    <mergeCell ref="E6:E7"/>
  </mergeCells>
  <phoneticPr fontId="3" type="noConversion"/>
  <pageMargins left="0.74803149606299213" right="0.74803149606299213" top="0.98425196850393704" bottom="0.98425196850393704" header="0.51181102362204722" footer="0.51181102362204722"/>
  <pageSetup paperSize="9" scale="7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>
    <tabColor theme="3" tint="0.79998168889431442"/>
  </sheetPr>
  <dimension ref="A1:M46"/>
  <sheetViews>
    <sheetView workbookViewId="0"/>
  </sheetViews>
  <sheetFormatPr defaultRowHeight="12.75"/>
  <cols>
    <col min="1" max="1" width="49.7109375" style="195" customWidth="1"/>
    <col min="2" max="2" width="12.7109375" style="197" customWidth="1"/>
    <col min="3" max="5" width="12.7109375" style="195" customWidth="1"/>
    <col min="6" max="16384" width="9.140625" style="195"/>
  </cols>
  <sheetData>
    <row r="1" spans="1:13" ht="14.25">
      <c r="A1" s="119" t="s">
        <v>400</v>
      </c>
    </row>
    <row r="2" spans="1:13">
      <c r="A2" s="195" t="s">
        <v>45</v>
      </c>
    </row>
    <row r="3" spans="1:13" ht="14.25">
      <c r="A3" s="316" t="s">
        <v>401</v>
      </c>
    </row>
    <row r="4" spans="1:13">
      <c r="A4" s="316" t="s">
        <v>21</v>
      </c>
    </row>
    <row r="5" spans="1:13" ht="12.75" customHeight="1" thickBot="1">
      <c r="A5" s="197"/>
    </row>
    <row r="6" spans="1:13" ht="95.25" customHeight="1">
      <c r="A6" s="738" t="s">
        <v>72</v>
      </c>
      <c r="B6" s="766" t="s">
        <v>190</v>
      </c>
      <c r="C6" s="277" t="s">
        <v>191</v>
      </c>
      <c r="D6" s="277" t="s">
        <v>192</v>
      </c>
      <c r="E6" s="389" t="s">
        <v>193</v>
      </c>
    </row>
    <row r="7" spans="1:13" ht="25.5" customHeight="1" thickBot="1">
      <c r="A7" s="739"/>
      <c r="B7" s="768"/>
      <c r="C7" s="727" t="s">
        <v>194</v>
      </c>
      <c r="D7" s="737"/>
      <c r="E7" s="737"/>
    </row>
    <row r="8" spans="1:13" ht="12" customHeight="1">
      <c r="A8" s="274"/>
      <c r="B8" s="11"/>
      <c r="C8" s="198"/>
      <c r="D8" s="198"/>
    </row>
    <row r="9" spans="1:13" ht="15" customHeight="1">
      <c r="A9" s="188" t="s">
        <v>195</v>
      </c>
      <c r="B9" s="438">
        <v>16423</v>
      </c>
      <c r="C9" s="403">
        <v>10.199999999999999</v>
      </c>
      <c r="D9" s="403">
        <v>31.5</v>
      </c>
      <c r="E9" s="405">
        <v>57.9</v>
      </c>
      <c r="F9" s="278"/>
      <c r="K9" s="197"/>
      <c r="L9" s="279"/>
      <c r="M9" s="197"/>
    </row>
    <row r="10" spans="1:13" ht="15" customHeight="1">
      <c r="A10" s="189" t="s">
        <v>181</v>
      </c>
      <c r="B10" s="438">
        <v>3312</v>
      </c>
      <c r="C10" s="403">
        <v>5.3</v>
      </c>
      <c r="D10" s="403">
        <v>36.299999999999997</v>
      </c>
      <c r="E10" s="405">
        <v>57.5</v>
      </c>
      <c r="F10" s="278"/>
      <c r="K10" s="197"/>
      <c r="L10" s="279"/>
      <c r="M10" s="197"/>
    </row>
    <row r="11" spans="1:13" ht="15" customHeight="1">
      <c r="A11" s="190" t="s">
        <v>182</v>
      </c>
      <c r="B11" s="439"/>
      <c r="C11" s="18"/>
      <c r="D11" s="18"/>
      <c r="E11" s="400"/>
      <c r="F11" s="280"/>
      <c r="K11" s="197"/>
      <c r="L11" s="281"/>
      <c r="M11" s="197"/>
    </row>
    <row r="12" spans="1:13" ht="15" customHeight="1">
      <c r="A12" s="191" t="s">
        <v>4</v>
      </c>
      <c r="B12" s="439">
        <v>1426</v>
      </c>
      <c r="C12" s="392">
        <v>9.5</v>
      </c>
      <c r="D12" s="392">
        <v>31.6</v>
      </c>
      <c r="E12" s="411">
        <v>57.3</v>
      </c>
      <c r="F12" s="280"/>
      <c r="K12" s="197"/>
      <c r="L12" s="281"/>
      <c r="M12" s="197"/>
    </row>
    <row r="13" spans="1:13" ht="15" customHeight="1">
      <c r="A13" s="191" t="s">
        <v>5</v>
      </c>
      <c r="B13" s="439">
        <v>1886</v>
      </c>
      <c r="C13" s="392">
        <v>2.2000000000000002</v>
      </c>
      <c r="D13" s="392">
        <v>39.799999999999997</v>
      </c>
      <c r="E13" s="411">
        <v>57.6</v>
      </c>
      <c r="F13" s="280"/>
      <c r="K13" s="197"/>
      <c r="L13" s="281"/>
      <c r="M13" s="197"/>
    </row>
    <row r="14" spans="1:13" ht="15" customHeight="1">
      <c r="A14" s="189" t="s">
        <v>183</v>
      </c>
      <c r="B14" s="438">
        <v>2720</v>
      </c>
      <c r="C14" s="403">
        <v>9.6999999999999993</v>
      </c>
      <c r="D14" s="403">
        <v>34.6</v>
      </c>
      <c r="E14" s="405">
        <v>55.6</v>
      </c>
      <c r="F14" s="278"/>
      <c r="K14" s="197"/>
      <c r="L14" s="279"/>
      <c r="M14" s="197"/>
    </row>
    <row r="15" spans="1:13" ht="15" customHeight="1">
      <c r="A15" s="190" t="s">
        <v>182</v>
      </c>
      <c r="B15" s="439"/>
      <c r="C15" s="18"/>
      <c r="D15" s="18"/>
      <c r="E15" s="400"/>
      <c r="F15" s="280"/>
      <c r="K15" s="197"/>
      <c r="L15" s="281"/>
      <c r="M15" s="197"/>
    </row>
    <row r="16" spans="1:13" ht="15" customHeight="1">
      <c r="A16" s="191" t="s">
        <v>11</v>
      </c>
      <c r="B16" s="439">
        <v>1602</v>
      </c>
      <c r="C16" s="392">
        <v>11</v>
      </c>
      <c r="D16" s="392">
        <v>37.299999999999997</v>
      </c>
      <c r="E16" s="411">
        <v>51.6</v>
      </c>
      <c r="F16" s="280"/>
      <c r="K16" s="197"/>
      <c r="L16" s="281"/>
      <c r="M16" s="197"/>
    </row>
    <row r="17" spans="1:13" ht="15" customHeight="1">
      <c r="A17" s="191" t="s">
        <v>12</v>
      </c>
      <c r="B17" s="439">
        <v>690</v>
      </c>
      <c r="C17" s="392">
        <v>7.4</v>
      </c>
      <c r="D17" s="392">
        <v>29.6</v>
      </c>
      <c r="E17" s="411">
        <v>62.9</v>
      </c>
      <c r="F17" s="280"/>
      <c r="K17" s="197"/>
      <c r="L17" s="281"/>
      <c r="M17" s="197"/>
    </row>
    <row r="18" spans="1:13" ht="15" customHeight="1">
      <c r="A18" s="191" t="s">
        <v>10</v>
      </c>
      <c r="B18" s="439">
        <v>429</v>
      </c>
      <c r="C18" s="392">
        <v>8.1999999999999993</v>
      </c>
      <c r="D18" s="392">
        <v>32.6</v>
      </c>
      <c r="E18" s="411">
        <v>59</v>
      </c>
      <c r="F18" s="278"/>
      <c r="K18" s="197"/>
      <c r="L18" s="279"/>
      <c r="M18" s="197"/>
    </row>
    <row r="19" spans="1:13" ht="15" customHeight="1">
      <c r="A19" s="189" t="s">
        <v>184</v>
      </c>
      <c r="B19" s="438">
        <v>1637</v>
      </c>
      <c r="C19" s="403">
        <v>5.8</v>
      </c>
      <c r="D19" s="403">
        <v>35.799999999999997</v>
      </c>
      <c r="E19" s="405">
        <v>58.3</v>
      </c>
      <c r="F19" s="280"/>
      <c r="K19" s="197"/>
      <c r="L19" s="281"/>
      <c r="M19" s="197"/>
    </row>
    <row r="20" spans="1:13" ht="15" customHeight="1">
      <c r="A20" s="190" t="s">
        <v>182</v>
      </c>
      <c r="B20" s="439"/>
      <c r="C20" s="392"/>
      <c r="D20" s="392"/>
      <c r="E20" s="411"/>
      <c r="F20" s="280"/>
      <c r="K20" s="197"/>
      <c r="L20" s="281"/>
      <c r="M20" s="197"/>
    </row>
    <row r="21" spans="1:13" ht="15" customHeight="1">
      <c r="A21" s="191" t="s">
        <v>13</v>
      </c>
      <c r="B21" s="439">
        <v>1234</v>
      </c>
      <c r="C21" s="392">
        <v>4.5</v>
      </c>
      <c r="D21" s="392">
        <v>35.299999999999997</v>
      </c>
      <c r="E21" s="411">
        <v>60</v>
      </c>
      <c r="F21" s="280"/>
      <c r="K21" s="197"/>
      <c r="L21" s="281"/>
      <c r="M21" s="197"/>
    </row>
    <row r="22" spans="1:13" ht="15" customHeight="1">
      <c r="A22" s="191" t="s">
        <v>14</v>
      </c>
      <c r="B22" s="439">
        <v>403</v>
      </c>
      <c r="C22" s="392">
        <v>9.4</v>
      </c>
      <c r="D22" s="392">
        <v>37.200000000000003</v>
      </c>
      <c r="E22" s="411">
        <v>53.1</v>
      </c>
      <c r="F22" s="280"/>
      <c r="K22" s="197"/>
      <c r="L22" s="281"/>
      <c r="M22" s="197"/>
    </row>
    <row r="23" spans="1:13" ht="15" customHeight="1">
      <c r="A23" s="189" t="s">
        <v>185</v>
      </c>
      <c r="B23" s="438">
        <v>2428</v>
      </c>
      <c r="C23" s="403">
        <v>10.1</v>
      </c>
      <c r="D23" s="403">
        <v>31.8</v>
      </c>
      <c r="E23" s="405">
        <v>57.6</v>
      </c>
      <c r="F23" s="280"/>
      <c r="K23" s="197"/>
      <c r="L23" s="281"/>
      <c r="M23" s="197"/>
    </row>
    <row r="24" spans="1:13" ht="15" customHeight="1">
      <c r="A24" s="190" t="s">
        <v>182</v>
      </c>
      <c r="B24" s="439"/>
      <c r="C24" s="403"/>
      <c r="D24" s="403"/>
      <c r="E24" s="405"/>
      <c r="F24" s="278"/>
      <c r="K24" s="197"/>
      <c r="L24" s="279"/>
      <c r="M24" s="197"/>
    </row>
    <row r="25" spans="1:13" ht="15" customHeight="1">
      <c r="A25" s="191" t="s">
        <v>17</v>
      </c>
      <c r="B25" s="439">
        <v>862</v>
      </c>
      <c r="C25" s="392">
        <v>13</v>
      </c>
      <c r="D25" s="392">
        <v>32.799999999999997</v>
      </c>
      <c r="E25" s="411">
        <v>53.8</v>
      </c>
      <c r="F25" s="280"/>
      <c r="K25" s="197"/>
      <c r="L25" s="281"/>
      <c r="M25" s="197"/>
    </row>
    <row r="26" spans="1:13" ht="15" customHeight="1">
      <c r="A26" s="191" t="s">
        <v>16</v>
      </c>
      <c r="B26" s="439">
        <v>558</v>
      </c>
      <c r="C26" s="392">
        <v>11.6</v>
      </c>
      <c r="D26" s="392">
        <v>30.5</v>
      </c>
      <c r="E26" s="411">
        <v>56.8</v>
      </c>
      <c r="F26" s="278"/>
      <c r="K26" s="197"/>
      <c r="L26" s="281"/>
      <c r="M26" s="197"/>
    </row>
    <row r="27" spans="1:13" ht="15" customHeight="1">
      <c r="A27" s="191" t="s">
        <v>15</v>
      </c>
      <c r="B27" s="439">
        <v>1008</v>
      </c>
      <c r="C27" s="392">
        <v>6.7</v>
      </c>
      <c r="D27" s="392">
        <v>31.6</v>
      </c>
      <c r="E27" s="411">
        <v>61.3</v>
      </c>
      <c r="F27" s="278"/>
      <c r="K27" s="197"/>
      <c r="L27" s="281"/>
      <c r="M27" s="197"/>
    </row>
    <row r="28" spans="1:13" ht="15" customHeight="1">
      <c r="A28" s="189" t="s">
        <v>186</v>
      </c>
      <c r="B28" s="440">
        <v>1641</v>
      </c>
      <c r="C28" s="415">
        <v>14.5</v>
      </c>
      <c r="D28" s="415">
        <v>30.7</v>
      </c>
      <c r="E28" s="417">
        <v>54.7</v>
      </c>
      <c r="F28" s="278"/>
      <c r="K28" s="197"/>
      <c r="L28" s="281"/>
      <c r="M28" s="197"/>
    </row>
    <row r="29" spans="1:13" ht="15" customHeight="1">
      <c r="A29" s="190" t="s">
        <v>182</v>
      </c>
      <c r="B29" s="443"/>
      <c r="C29" s="415"/>
      <c r="D29" s="415"/>
      <c r="E29" s="417"/>
      <c r="F29" s="278"/>
      <c r="K29" s="197"/>
      <c r="L29" s="279"/>
      <c r="M29" s="197"/>
    </row>
    <row r="30" spans="1:13" ht="15" customHeight="1">
      <c r="A30" s="191" t="s">
        <v>3</v>
      </c>
      <c r="B30" s="443">
        <v>1122</v>
      </c>
      <c r="C30" s="421">
        <v>12.1</v>
      </c>
      <c r="D30" s="421">
        <v>31.3</v>
      </c>
      <c r="E30" s="422">
        <v>56.3</v>
      </c>
      <c r="F30" s="278"/>
      <c r="K30" s="197"/>
      <c r="L30" s="281"/>
      <c r="M30" s="197"/>
    </row>
    <row r="31" spans="1:13" ht="15" customHeight="1">
      <c r="A31" s="191" t="s">
        <v>9</v>
      </c>
      <c r="B31" s="443">
        <v>519</v>
      </c>
      <c r="C31" s="421">
        <v>19.5</v>
      </c>
      <c r="D31" s="421">
        <v>29.3</v>
      </c>
      <c r="E31" s="422">
        <v>51.1</v>
      </c>
      <c r="F31" s="278"/>
      <c r="K31" s="197"/>
      <c r="L31" s="281"/>
      <c r="M31" s="197"/>
    </row>
    <row r="32" spans="1:13" ht="15" customHeight="1">
      <c r="A32" s="189" t="s">
        <v>187</v>
      </c>
      <c r="B32" s="440">
        <v>2197</v>
      </c>
      <c r="C32" s="415">
        <v>18.100000000000001</v>
      </c>
      <c r="D32" s="415">
        <v>27.4</v>
      </c>
      <c r="E32" s="417">
        <v>54.3</v>
      </c>
      <c r="F32" s="278"/>
      <c r="K32" s="197"/>
      <c r="L32" s="281"/>
      <c r="M32" s="197"/>
    </row>
    <row r="33" spans="1:13" ht="15" customHeight="1">
      <c r="A33" s="190" t="s">
        <v>182</v>
      </c>
      <c r="B33" s="443"/>
      <c r="C33" s="415"/>
      <c r="D33" s="415"/>
      <c r="E33" s="417"/>
      <c r="F33" s="278"/>
      <c r="K33" s="197"/>
      <c r="L33" s="279"/>
      <c r="M33" s="197"/>
    </row>
    <row r="34" spans="1:13" ht="15" customHeight="1">
      <c r="A34" s="192" t="s">
        <v>6</v>
      </c>
      <c r="B34" s="443">
        <v>867</v>
      </c>
      <c r="C34" s="421">
        <v>22.7</v>
      </c>
      <c r="D34" s="421">
        <v>22.8</v>
      </c>
      <c r="E34" s="422">
        <v>54.3</v>
      </c>
      <c r="F34" s="278"/>
      <c r="K34" s="197"/>
      <c r="L34" s="281"/>
      <c r="M34" s="197"/>
    </row>
    <row r="35" spans="1:13" ht="15" customHeight="1">
      <c r="A35" s="192" t="s">
        <v>7</v>
      </c>
      <c r="B35" s="443">
        <v>848</v>
      </c>
      <c r="C35" s="421">
        <v>12.3</v>
      </c>
      <c r="D35" s="421">
        <v>33.5</v>
      </c>
      <c r="E35" s="422">
        <v>54.1</v>
      </c>
      <c r="F35" s="278"/>
      <c r="K35" s="197"/>
      <c r="L35" s="281"/>
      <c r="M35" s="197"/>
    </row>
    <row r="36" spans="1:13" ht="15" customHeight="1">
      <c r="A36" s="191" t="s">
        <v>8</v>
      </c>
      <c r="B36" s="443">
        <v>482</v>
      </c>
      <c r="C36" s="421">
        <v>20.100000000000001</v>
      </c>
      <c r="D36" s="421">
        <v>24.9</v>
      </c>
      <c r="E36" s="422">
        <v>55</v>
      </c>
      <c r="F36" s="278"/>
      <c r="K36" s="197"/>
      <c r="L36" s="281"/>
      <c r="M36" s="197"/>
    </row>
    <row r="37" spans="1:13" ht="15" customHeight="1">
      <c r="A37" s="189" t="s">
        <v>188</v>
      </c>
      <c r="B37" s="440">
        <v>2487</v>
      </c>
      <c r="C37" s="415">
        <v>10.3</v>
      </c>
      <c r="D37" s="415">
        <v>23.1</v>
      </c>
      <c r="E37" s="417">
        <v>66.2</v>
      </c>
      <c r="F37" s="282"/>
      <c r="G37" s="193"/>
      <c r="H37" s="193"/>
      <c r="I37" s="193"/>
      <c r="K37" s="197"/>
      <c r="L37" s="281"/>
      <c r="M37" s="197"/>
    </row>
    <row r="38" spans="1:13" ht="15" customHeight="1">
      <c r="A38" s="190" t="s">
        <v>182</v>
      </c>
      <c r="B38" s="443"/>
      <c r="C38" s="134"/>
      <c r="D38" s="134"/>
      <c r="E38" s="450"/>
    </row>
    <row r="39" spans="1:13" ht="15" customHeight="1">
      <c r="A39" s="191" t="s">
        <v>56</v>
      </c>
      <c r="B39" s="443">
        <v>1377</v>
      </c>
      <c r="C39" s="134">
        <v>1.5</v>
      </c>
      <c r="D39" s="134">
        <v>17.8</v>
      </c>
      <c r="E39" s="450">
        <v>80.099999999999994</v>
      </c>
    </row>
    <row r="40" spans="1:13" ht="15" customHeight="1">
      <c r="A40" s="191" t="s">
        <v>57</v>
      </c>
      <c r="B40" s="443">
        <v>1110</v>
      </c>
      <c r="C40" s="134">
        <v>21.4</v>
      </c>
      <c r="D40" s="134">
        <v>29.6</v>
      </c>
      <c r="E40" s="450">
        <v>48.8</v>
      </c>
    </row>
    <row r="41" spans="1:13" ht="15" customHeight="1"/>
    <row r="42" spans="1:13">
      <c r="A42" s="449" t="s">
        <v>196</v>
      </c>
    </row>
    <row r="43" spans="1:13">
      <c r="A43" s="449" t="s">
        <v>43</v>
      </c>
    </row>
    <row r="44" spans="1:13">
      <c r="A44" s="451" t="s">
        <v>52</v>
      </c>
    </row>
    <row r="45" spans="1:13">
      <c r="A45" s="451" t="s">
        <v>44</v>
      </c>
    </row>
    <row r="46" spans="1:13" ht="13.5" customHeight="1"/>
  </sheetData>
  <mergeCells count="3">
    <mergeCell ref="A6:A7"/>
    <mergeCell ref="B6:B7"/>
    <mergeCell ref="C7:E7"/>
  </mergeCells>
  <phoneticPr fontId="3" type="noConversion"/>
  <pageMargins left="0.75" right="0.75" top="1" bottom="1" header="0.5" footer="0.5"/>
  <pageSetup paperSize="9" scale="98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>
    <tabColor theme="3" tint="0.79998168889431442"/>
  </sheetPr>
  <dimension ref="A1:F42"/>
  <sheetViews>
    <sheetView workbookViewId="0"/>
  </sheetViews>
  <sheetFormatPr defaultRowHeight="12.75"/>
  <cols>
    <col min="1" max="1" width="40" style="266" customWidth="1"/>
    <col min="2" max="3" width="9.85546875" style="266" customWidth="1"/>
    <col min="4" max="4" width="10.85546875" style="266" customWidth="1"/>
    <col min="5" max="5" width="12.28515625" style="266" customWidth="1"/>
    <col min="6" max="6" width="10.7109375" style="266" customWidth="1"/>
    <col min="7" max="237" width="9.140625" style="265"/>
    <col min="238" max="238" width="30.85546875" style="265" customWidth="1"/>
    <col min="239" max="240" width="9.85546875" style="265" customWidth="1"/>
    <col min="241" max="241" width="10.85546875" style="265" customWidth="1"/>
    <col min="242" max="242" width="12.28515625" style="265" customWidth="1"/>
    <col min="243" max="243" width="10.7109375" style="265" customWidth="1"/>
    <col min="244" max="256" width="9.140625" style="265"/>
    <col min="257" max="257" width="51" style="265" customWidth="1"/>
    <col min="258" max="259" width="9.85546875" style="265" customWidth="1"/>
    <col min="260" max="260" width="10.85546875" style="265" customWidth="1"/>
    <col min="261" max="261" width="12.28515625" style="265" customWidth="1"/>
    <col min="262" max="262" width="10.7109375" style="265" customWidth="1"/>
    <col min="263" max="493" width="9.140625" style="265"/>
    <col min="494" max="494" width="30.85546875" style="265" customWidth="1"/>
    <col min="495" max="496" width="9.85546875" style="265" customWidth="1"/>
    <col min="497" max="497" width="10.85546875" style="265" customWidth="1"/>
    <col min="498" max="498" width="12.28515625" style="265" customWidth="1"/>
    <col min="499" max="499" width="10.7109375" style="265" customWidth="1"/>
    <col min="500" max="512" width="9.140625" style="265"/>
    <col min="513" max="513" width="51" style="265" customWidth="1"/>
    <col min="514" max="515" width="9.85546875" style="265" customWidth="1"/>
    <col min="516" max="516" width="10.85546875" style="265" customWidth="1"/>
    <col min="517" max="517" width="12.28515625" style="265" customWidth="1"/>
    <col min="518" max="518" width="10.7109375" style="265" customWidth="1"/>
    <col min="519" max="749" width="9.140625" style="265"/>
    <col min="750" max="750" width="30.85546875" style="265" customWidth="1"/>
    <col min="751" max="752" width="9.85546875" style="265" customWidth="1"/>
    <col min="753" max="753" width="10.85546875" style="265" customWidth="1"/>
    <col min="754" max="754" width="12.28515625" style="265" customWidth="1"/>
    <col min="755" max="755" width="10.7109375" style="265" customWidth="1"/>
    <col min="756" max="768" width="9.140625" style="265"/>
    <col min="769" max="769" width="51" style="265" customWidth="1"/>
    <col min="770" max="771" width="9.85546875" style="265" customWidth="1"/>
    <col min="772" max="772" width="10.85546875" style="265" customWidth="1"/>
    <col min="773" max="773" width="12.28515625" style="265" customWidth="1"/>
    <col min="774" max="774" width="10.7109375" style="265" customWidth="1"/>
    <col min="775" max="1005" width="9.140625" style="265"/>
    <col min="1006" max="1006" width="30.85546875" style="265" customWidth="1"/>
    <col min="1007" max="1008" width="9.85546875" style="265" customWidth="1"/>
    <col min="1009" max="1009" width="10.85546875" style="265" customWidth="1"/>
    <col min="1010" max="1010" width="12.28515625" style="265" customWidth="1"/>
    <col min="1011" max="1011" width="10.7109375" style="265" customWidth="1"/>
    <col min="1012" max="1024" width="9.140625" style="265"/>
    <col min="1025" max="1025" width="51" style="265" customWidth="1"/>
    <col min="1026" max="1027" width="9.85546875" style="265" customWidth="1"/>
    <col min="1028" max="1028" width="10.85546875" style="265" customWidth="1"/>
    <col min="1029" max="1029" width="12.28515625" style="265" customWidth="1"/>
    <col min="1030" max="1030" width="10.7109375" style="265" customWidth="1"/>
    <col min="1031" max="1261" width="9.140625" style="265"/>
    <col min="1262" max="1262" width="30.85546875" style="265" customWidth="1"/>
    <col min="1263" max="1264" width="9.85546875" style="265" customWidth="1"/>
    <col min="1265" max="1265" width="10.85546875" style="265" customWidth="1"/>
    <col min="1266" max="1266" width="12.28515625" style="265" customWidth="1"/>
    <col min="1267" max="1267" width="10.7109375" style="265" customWidth="1"/>
    <col min="1268" max="1280" width="9.140625" style="265"/>
    <col min="1281" max="1281" width="51" style="265" customWidth="1"/>
    <col min="1282" max="1283" width="9.85546875" style="265" customWidth="1"/>
    <col min="1284" max="1284" width="10.85546875" style="265" customWidth="1"/>
    <col min="1285" max="1285" width="12.28515625" style="265" customWidth="1"/>
    <col min="1286" max="1286" width="10.7109375" style="265" customWidth="1"/>
    <col min="1287" max="1517" width="9.140625" style="265"/>
    <col min="1518" max="1518" width="30.85546875" style="265" customWidth="1"/>
    <col min="1519" max="1520" width="9.85546875" style="265" customWidth="1"/>
    <col min="1521" max="1521" width="10.85546875" style="265" customWidth="1"/>
    <col min="1522" max="1522" width="12.28515625" style="265" customWidth="1"/>
    <col min="1523" max="1523" width="10.7109375" style="265" customWidth="1"/>
    <col min="1524" max="1536" width="9.140625" style="265"/>
    <col min="1537" max="1537" width="51" style="265" customWidth="1"/>
    <col min="1538" max="1539" width="9.85546875" style="265" customWidth="1"/>
    <col min="1540" max="1540" width="10.85546875" style="265" customWidth="1"/>
    <col min="1541" max="1541" width="12.28515625" style="265" customWidth="1"/>
    <col min="1542" max="1542" width="10.7109375" style="265" customWidth="1"/>
    <col min="1543" max="1773" width="9.140625" style="265"/>
    <col min="1774" max="1774" width="30.85546875" style="265" customWidth="1"/>
    <col min="1775" max="1776" width="9.85546875" style="265" customWidth="1"/>
    <col min="1777" max="1777" width="10.85546875" style="265" customWidth="1"/>
    <col min="1778" max="1778" width="12.28515625" style="265" customWidth="1"/>
    <col min="1779" max="1779" width="10.7109375" style="265" customWidth="1"/>
    <col min="1780" max="1792" width="9.140625" style="265"/>
    <col min="1793" max="1793" width="51" style="265" customWidth="1"/>
    <col min="1794" max="1795" width="9.85546875" style="265" customWidth="1"/>
    <col min="1796" max="1796" width="10.85546875" style="265" customWidth="1"/>
    <col min="1797" max="1797" width="12.28515625" style="265" customWidth="1"/>
    <col min="1798" max="1798" width="10.7109375" style="265" customWidth="1"/>
    <col min="1799" max="2029" width="9.140625" style="265"/>
    <col min="2030" max="2030" width="30.85546875" style="265" customWidth="1"/>
    <col min="2031" max="2032" width="9.85546875" style="265" customWidth="1"/>
    <col min="2033" max="2033" width="10.85546875" style="265" customWidth="1"/>
    <col min="2034" max="2034" width="12.28515625" style="265" customWidth="1"/>
    <col min="2035" max="2035" width="10.7109375" style="265" customWidth="1"/>
    <col min="2036" max="2048" width="9.140625" style="265"/>
    <col min="2049" max="2049" width="51" style="265" customWidth="1"/>
    <col min="2050" max="2051" width="9.85546875" style="265" customWidth="1"/>
    <col min="2052" max="2052" width="10.85546875" style="265" customWidth="1"/>
    <col min="2053" max="2053" width="12.28515625" style="265" customWidth="1"/>
    <col min="2054" max="2054" width="10.7109375" style="265" customWidth="1"/>
    <col min="2055" max="2285" width="9.140625" style="265"/>
    <col min="2286" max="2286" width="30.85546875" style="265" customWidth="1"/>
    <col min="2287" max="2288" width="9.85546875" style="265" customWidth="1"/>
    <col min="2289" max="2289" width="10.85546875" style="265" customWidth="1"/>
    <col min="2290" max="2290" width="12.28515625" style="265" customWidth="1"/>
    <col min="2291" max="2291" width="10.7109375" style="265" customWidth="1"/>
    <col min="2292" max="2304" width="9.140625" style="265"/>
    <col min="2305" max="2305" width="51" style="265" customWidth="1"/>
    <col min="2306" max="2307" width="9.85546875" style="265" customWidth="1"/>
    <col min="2308" max="2308" width="10.85546875" style="265" customWidth="1"/>
    <col min="2309" max="2309" width="12.28515625" style="265" customWidth="1"/>
    <col min="2310" max="2310" width="10.7109375" style="265" customWidth="1"/>
    <col min="2311" max="2541" width="9.140625" style="265"/>
    <col min="2542" max="2542" width="30.85546875" style="265" customWidth="1"/>
    <col min="2543" max="2544" width="9.85546875" style="265" customWidth="1"/>
    <col min="2545" max="2545" width="10.85546875" style="265" customWidth="1"/>
    <col min="2546" max="2546" width="12.28515625" style="265" customWidth="1"/>
    <col min="2547" max="2547" width="10.7109375" style="265" customWidth="1"/>
    <col min="2548" max="2560" width="9.140625" style="265"/>
    <col min="2561" max="2561" width="51" style="265" customWidth="1"/>
    <col min="2562" max="2563" width="9.85546875" style="265" customWidth="1"/>
    <col min="2564" max="2564" width="10.85546875" style="265" customWidth="1"/>
    <col min="2565" max="2565" width="12.28515625" style="265" customWidth="1"/>
    <col min="2566" max="2566" width="10.7109375" style="265" customWidth="1"/>
    <col min="2567" max="2797" width="9.140625" style="265"/>
    <col min="2798" max="2798" width="30.85546875" style="265" customWidth="1"/>
    <col min="2799" max="2800" width="9.85546875" style="265" customWidth="1"/>
    <col min="2801" max="2801" width="10.85546875" style="265" customWidth="1"/>
    <col min="2802" max="2802" width="12.28515625" style="265" customWidth="1"/>
    <col min="2803" max="2803" width="10.7109375" style="265" customWidth="1"/>
    <col min="2804" max="2816" width="9.140625" style="265"/>
    <col min="2817" max="2817" width="51" style="265" customWidth="1"/>
    <col min="2818" max="2819" width="9.85546875" style="265" customWidth="1"/>
    <col min="2820" max="2820" width="10.85546875" style="265" customWidth="1"/>
    <col min="2821" max="2821" width="12.28515625" style="265" customWidth="1"/>
    <col min="2822" max="2822" width="10.7109375" style="265" customWidth="1"/>
    <col min="2823" max="3053" width="9.140625" style="265"/>
    <col min="3054" max="3054" width="30.85546875" style="265" customWidth="1"/>
    <col min="3055" max="3056" width="9.85546875" style="265" customWidth="1"/>
    <col min="3057" max="3057" width="10.85546875" style="265" customWidth="1"/>
    <col min="3058" max="3058" width="12.28515625" style="265" customWidth="1"/>
    <col min="3059" max="3059" width="10.7109375" style="265" customWidth="1"/>
    <col min="3060" max="3072" width="9.140625" style="265"/>
    <col min="3073" max="3073" width="51" style="265" customWidth="1"/>
    <col min="3074" max="3075" width="9.85546875" style="265" customWidth="1"/>
    <col min="3076" max="3076" width="10.85546875" style="265" customWidth="1"/>
    <col min="3077" max="3077" width="12.28515625" style="265" customWidth="1"/>
    <col min="3078" max="3078" width="10.7109375" style="265" customWidth="1"/>
    <col min="3079" max="3309" width="9.140625" style="265"/>
    <col min="3310" max="3310" width="30.85546875" style="265" customWidth="1"/>
    <col min="3311" max="3312" width="9.85546875" style="265" customWidth="1"/>
    <col min="3313" max="3313" width="10.85546875" style="265" customWidth="1"/>
    <col min="3314" max="3314" width="12.28515625" style="265" customWidth="1"/>
    <col min="3315" max="3315" width="10.7109375" style="265" customWidth="1"/>
    <col min="3316" max="3328" width="9.140625" style="265"/>
    <col min="3329" max="3329" width="51" style="265" customWidth="1"/>
    <col min="3330" max="3331" width="9.85546875" style="265" customWidth="1"/>
    <col min="3332" max="3332" width="10.85546875" style="265" customWidth="1"/>
    <col min="3333" max="3333" width="12.28515625" style="265" customWidth="1"/>
    <col min="3334" max="3334" width="10.7109375" style="265" customWidth="1"/>
    <col min="3335" max="3565" width="9.140625" style="265"/>
    <col min="3566" max="3566" width="30.85546875" style="265" customWidth="1"/>
    <col min="3567" max="3568" width="9.85546875" style="265" customWidth="1"/>
    <col min="3569" max="3569" width="10.85546875" style="265" customWidth="1"/>
    <col min="3570" max="3570" width="12.28515625" style="265" customWidth="1"/>
    <col min="3571" max="3571" width="10.7109375" style="265" customWidth="1"/>
    <col min="3572" max="3584" width="9.140625" style="265"/>
    <col min="3585" max="3585" width="51" style="265" customWidth="1"/>
    <col min="3586" max="3587" width="9.85546875" style="265" customWidth="1"/>
    <col min="3588" max="3588" width="10.85546875" style="265" customWidth="1"/>
    <col min="3589" max="3589" width="12.28515625" style="265" customWidth="1"/>
    <col min="3590" max="3590" width="10.7109375" style="265" customWidth="1"/>
    <col min="3591" max="3821" width="9.140625" style="265"/>
    <col min="3822" max="3822" width="30.85546875" style="265" customWidth="1"/>
    <col min="3823" max="3824" width="9.85546875" style="265" customWidth="1"/>
    <col min="3825" max="3825" width="10.85546875" style="265" customWidth="1"/>
    <col min="3826" max="3826" width="12.28515625" style="265" customWidth="1"/>
    <col min="3827" max="3827" width="10.7109375" style="265" customWidth="1"/>
    <col min="3828" max="3840" width="9.140625" style="265"/>
    <col min="3841" max="3841" width="51" style="265" customWidth="1"/>
    <col min="3842" max="3843" width="9.85546875" style="265" customWidth="1"/>
    <col min="3844" max="3844" width="10.85546875" style="265" customWidth="1"/>
    <col min="3845" max="3845" width="12.28515625" style="265" customWidth="1"/>
    <col min="3846" max="3846" width="10.7109375" style="265" customWidth="1"/>
    <col min="3847" max="4077" width="9.140625" style="265"/>
    <col min="4078" max="4078" width="30.85546875" style="265" customWidth="1"/>
    <col min="4079" max="4080" width="9.85546875" style="265" customWidth="1"/>
    <col min="4081" max="4081" width="10.85546875" style="265" customWidth="1"/>
    <col min="4082" max="4082" width="12.28515625" style="265" customWidth="1"/>
    <col min="4083" max="4083" width="10.7109375" style="265" customWidth="1"/>
    <col min="4084" max="4096" width="9.140625" style="265"/>
    <col min="4097" max="4097" width="51" style="265" customWidth="1"/>
    <col min="4098" max="4099" width="9.85546875" style="265" customWidth="1"/>
    <col min="4100" max="4100" width="10.85546875" style="265" customWidth="1"/>
    <col min="4101" max="4101" width="12.28515625" style="265" customWidth="1"/>
    <col min="4102" max="4102" width="10.7109375" style="265" customWidth="1"/>
    <col min="4103" max="4333" width="9.140625" style="265"/>
    <col min="4334" max="4334" width="30.85546875" style="265" customWidth="1"/>
    <col min="4335" max="4336" width="9.85546875" style="265" customWidth="1"/>
    <col min="4337" max="4337" width="10.85546875" style="265" customWidth="1"/>
    <col min="4338" max="4338" width="12.28515625" style="265" customWidth="1"/>
    <col min="4339" max="4339" width="10.7109375" style="265" customWidth="1"/>
    <col min="4340" max="4352" width="9.140625" style="265"/>
    <col min="4353" max="4353" width="51" style="265" customWidth="1"/>
    <col min="4354" max="4355" width="9.85546875" style="265" customWidth="1"/>
    <col min="4356" max="4356" width="10.85546875" style="265" customWidth="1"/>
    <col min="4357" max="4357" width="12.28515625" style="265" customWidth="1"/>
    <col min="4358" max="4358" width="10.7109375" style="265" customWidth="1"/>
    <col min="4359" max="4589" width="9.140625" style="265"/>
    <col min="4590" max="4590" width="30.85546875" style="265" customWidth="1"/>
    <col min="4591" max="4592" width="9.85546875" style="265" customWidth="1"/>
    <col min="4593" max="4593" width="10.85546875" style="265" customWidth="1"/>
    <col min="4594" max="4594" width="12.28515625" style="265" customWidth="1"/>
    <col min="4595" max="4595" width="10.7109375" style="265" customWidth="1"/>
    <col min="4596" max="4608" width="9.140625" style="265"/>
    <col min="4609" max="4609" width="51" style="265" customWidth="1"/>
    <col min="4610" max="4611" width="9.85546875" style="265" customWidth="1"/>
    <col min="4612" max="4612" width="10.85546875" style="265" customWidth="1"/>
    <col min="4613" max="4613" width="12.28515625" style="265" customWidth="1"/>
    <col min="4614" max="4614" width="10.7109375" style="265" customWidth="1"/>
    <col min="4615" max="4845" width="9.140625" style="265"/>
    <col min="4846" max="4846" width="30.85546875" style="265" customWidth="1"/>
    <col min="4847" max="4848" width="9.85546875" style="265" customWidth="1"/>
    <col min="4849" max="4849" width="10.85546875" style="265" customWidth="1"/>
    <col min="4850" max="4850" width="12.28515625" style="265" customWidth="1"/>
    <col min="4851" max="4851" width="10.7109375" style="265" customWidth="1"/>
    <col min="4852" max="4864" width="9.140625" style="265"/>
    <col min="4865" max="4865" width="51" style="265" customWidth="1"/>
    <col min="4866" max="4867" width="9.85546875" style="265" customWidth="1"/>
    <col min="4868" max="4868" width="10.85546875" style="265" customWidth="1"/>
    <col min="4869" max="4869" width="12.28515625" style="265" customWidth="1"/>
    <col min="4870" max="4870" width="10.7109375" style="265" customWidth="1"/>
    <col min="4871" max="5101" width="9.140625" style="265"/>
    <col min="5102" max="5102" width="30.85546875" style="265" customWidth="1"/>
    <col min="5103" max="5104" width="9.85546875" style="265" customWidth="1"/>
    <col min="5105" max="5105" width="10.85546875" style="265" customWidth="1"/>
    <col min="5106" max="5106" width="12.28515625" style="265" customWidth="1"/>
    <col min="5107" max="5107" width="10.7109375" style="265" customWidth="1"/>
    <col min="5108" max="5120" width="9.140625" style="265"/>
    <col min="5121" max="5121" width="51" style="265" customWidth="1"/>
    <col min="5122" max="5123" width="9.85546875" style="265" customWidth="1"/>
    <col min="5124" max="5124" width="10.85546875" style="265" customWidth="1"/>
    <col min="5125" max="5125" width="12.28515625" style="265" customWidth="1"/>
    <col min="5126" max="5126" width="10.7109375" style="265" customWidth="1"/>
    <col min="5127" max="5357" width="9.140625" style="265"/>
    <col min="5358" max="5358" width="30.85546875" style="265" customWidth="1"/>
    <col min="5359" max="5360" width="9.85546875" style="265" customWidth="1"/>
    <col min="5361" max="5361" width="10.85546875" style="265" customWidth="1"/>
    <col min="5362" max="5362" width="12.28515625" style="265" customWidth="1"/>
    <col min="5363" max="5363" width="10.7109375" style="265" customWidth="1"/>
    <col min="5364" max="5376" width="9.140625" style="265"/>
    <col min="5377" max="5377" width="51" style="265" customWidth="1"/>
    <col min="5378" max="5379" width="9.85546875" style="265" customWidth="1"/>
    <col min="5380" max="5380" width="10.85546875" style="265" customWidth="1"/>
    <col min="5381" max="5381" width="12.28515625" style="265" customWidth="1"/>
    <col min="5382" max="5382" width="10.7109375" style="265" customWidth="1"/>
    <col min="5383" max="5613" width="9.140625" style="265"/>
    <col min="5614" max="5614" width="30.85546875" style="265" customWidth="1"/>
    <col min="5615" max="5616" width="9.85546875" style="265" customWidth="1"/>
    <col min="5617" max="5617" width="10.85546875" style="265" customWidth="1"/>
    <col min="5618" max="5618" width="12.28515625" style="265" customWidth="1"/>
    <col min="5619" max="5619" width="10.7109375" style="265" customWidth="1"/>
    <col min="5620" max="5632" width="9.140625" style="265"/>
    <col min="5633" max="5633" width="51" style="265" customWidth="1"/>
    <col min="5634" max="5635" width="9.85546875" style="265" customWidth="1"/>
    <col min="5636" max="5636" width="10.85546875" style="265" customWidth="1"/>
    <col min="5637" max="5637" width="12.28515625" style="265" customWidth="1"/>
    <col min="5638" max="5638" width="10.7109375" style="265" customWidth="1"/>
    <col min="5639" max="5869" width="9.140625" style="265"/>
    <col min="5870" max="5870" width="30.85546875" style="265" customWidth="1"/>
    <col min="5871" max="5872" width="9.85546875" style="265" customWidth="1"/>
    <col min="5873" max="5873" width="10.85546875" style="265" customWidth="1"/>
    <col min="5874" max="5874" width="12.28515625" style="265" customWidth="1"/>
    <col min="5875" max="5875" width="10.7109375" style="265" customWidth="1"/>
    <col min="5876" max="5888" width="9.140625" style="265"/>
    <col min="5889" max="5889" width="51" style="265" customWidth="1"/>
    <col min="5890" max="5891" width="9.85546875" style="265" customWidth="1"/>
    <col min="5892" max="5892" width="10.85546875" style="265" customWidth="1"/>
    <col min="5893" max="5893" width="12.28515625" style="265" customWidth="1"/>
    <col min="5894" max="5894" width="10.7109375" style="265" customWidth="1"/>
    <col min="5895" max="6125" width="9.140625" style="265"/>
    <col min="6126" max="6126" width="30.85546875" style="265" customWidth="1"/>
    <col min="6127" max="6128" width="9.85546875" style="265" customWidth="1"/>
    <col min="6129" max="6129" width="10.85546875" style="265" customWidth="1"/>
    <col min="6130" max="6130" width="12.28515625" style="265" customWidth="1"/>
    <col min="6131" max="6131" width="10.7109375" style="265" customWidth="1"/>
    <col min="6132" max="6144" width="9.140625" style="265"/>
    <col min="6145" max="6145" width="51" style="265" customWidth="1"/>
    <col min="6146" max="6147" width="9.85546875" style="265" customWidth="1"/>
    <col min="6148" max="6148" width="10.85546875" style="265" customWidth="1"/>
    <col min="6149" max="6149" width="12.28515625" style="265" customWidth="1"/>
    <col min="6150" max="6150" width="10.7109375" style="265" customWidth="1"/>
    <col min="6151" max="6381" width="9.140625" style="265"/>
    <col min="6382" max="6382" width="30.85546875" style="265" customWidth="1"/>
    <col min="6383" max="6384" width="9.85546875" style="265" customWidth="1"/>
    <col min="6385" max="6385" width="10.85546875" style="265" customWidth="1"/>
    <col min="6386" max="6386" width="12.28515625" style="265" customWidth="1"/>
    <col min="6387" max="6387" width="10.7109375" style="265" customWidth="1"/>
    <col min="6388" max="6400" width="9.140625" style="265"/>
    <col min="6401" max="6401" width="51" style="265" customWidth="1"/>
    <col min="6402" max="6403" width="9.85546875" style="265" customWidth="1"/>
    <col min="6404" max="6404" width="10.85546875" style="265" customWidth="1"/>
    <col min="6405" max="6405" width="12.28515625" style="265" customWidth="1"/>
    <col min="6406" max="6406" width="10.7109375" style="265" customWidth="1"/>
    <col min="6407" max="6637" width="9.140625" style="265"/>
    <col min="6638" max="6638" width="30.85546875" style="265" customWidth="1"/>
    <col min="6639" max="6640" width="9.85546875" style="265" customWidth="1"/>
    <col min="6641" max="6641" width="10.85546875" style="265" customWidth="1"/>
    <col min="6642" max="6642" width="12.28515625" style="265" customWidth="1"/>
    <col min="6643" max="6643" width="10.7109375" style="265" customWidth="1"/>
    <col min="6644" max="6656" width="9.140625" style="265"/>
    <col min="6657" max="6657" width="51" style="265" customWidth="1"/>
    <col min="6658" max="6659" width="9.85546875" style="265" customWidth="1"/>
    <col min="6660" max="6660" width="10.85546875" style="265" customWidth="1"/>
    <col min="6661" max="6661" width="12.28515625" style="265" customWidth="1"/>
    <col min="6662" max="6662" width="10.7109375" style="265" customWidth="1"/>
    <col min="6663" max="6893" width="9.140625" style="265"/>
    <col min="6894" max="6894" width="30.85546875" style="265" customWidth="1"/>
    <col min="6895" max="6896" width="9.85546875" style="265" customWidth="1"/>
    <col min="6897" max="6897" width="10.85546875" style="265" customWidth="1"/>
    <col min="6898" max="6898" width="12.28515625" style="265" customWidth="1"/>
    <col min="6899" max="6899" width="10.7109375" style="265" customWidth="1"/>
    <col min="6900" max="6912" width="9.140625" style="265"/>
    <col min="6913" max="6913" width="51" style="265" customWidth="1"/>
    <col min="6914" max="6915" width="9.85546875" style="265" customWidth="1"/>
    <col min="6916" max="6916" width="10.85546875" style="265" customWidth="1"/>
    <col min="6917" max="6917" width="12.28515625" style="265" customWidth="1"/>
    <col min="6918" max="6918" width="10.7109375" style="265" customWidth="1"/>
    <col min="6919" max="7149" width="9.140625" style="265"/>
    <col min="7150" max="7150" width="30.85546875" style="265" customWidth="1"/>
    <col min="7151" max="7152" width="9.85546875" style="265" customWidth="1"/>
    <col min="7153" max="7153" width="10.85546875" style="265" customWidth="1"/>
    <col min="7154" max="7154" width="12.28515625" style="265" customWidth="1"/>
    <col min="7155" max="7155" width="10.7109375" style="265" customWidth="1"/>
    <col min="7156" max="7168" width="9.140625" style="265"/>
    <col min="7169" max="7169" width="51" style="265" customWidth="1"/>
    <col min="7170" max="7171" width="9.85546875" style="265" customWidth="1"/>
    <col min="7172" max="7172" width="10.85546875" style="265" customWidth="1"/>
    <col min="7173" max="7173" width="12.28515625" style="265" customWidth="1"/>
    <col min="7174" max="7174" width="10.7109375" style="265" customWidth="1"/>
    <col min="7175" max="7405" width="9.140625" style="265"/>
    <col min="7406" max="7406" width="30.85546875" style="265" customWidth="1"/>
    <col min="7407" max="7408" width="9.85546875" style="265" customWidth="1"/>
    <col min="7409" max="7409" width="10.85546875" style="265" customWidth="1"/>
    <col min="7410" max="7410" width="12.28515625" style="265" customWidth="1"/>
    <col min="7411" max="7411" width="10.7109375" style="265" customWidth="1"/>
    <col min="7412" max="7424" width="9.140625" style="265"/>
    <col min="7425" max="7425" width="51" style="265" customWidth="1"/>
    <col min="7426" max="7427" width="9.85546875" style="265" customWidth="1"/>
    <col min="7428" max="7428" width="10.85546875" style="265" customWidth="1"/>
    <col min="7429" max="7429" width="12.28515625" style="265" customWidth="1"/>
    <col min="7430" max="7430" width="10.7109375" style="265" customWidth="1"/>
    <col min="7431" max="7661" width="9.140625" style="265"/>
    <col min="7662" max="7662" width="30.85546875" style="265" customWidth="1"/>
    <col min="7663" max="7664" width="9.85546875" style="265" customWidth="1"/>
    <col min="7665" max="7665" width="10.85546875" style="265" customWidth="1"/>
    <col min="7666" max="7666" width="12.28515625" style="265" customWidth="1"/>
    <col min="7667" max="7667" width="10.7109375" style="265" customWidth="1"/>
    <col min="7668" max="7680" width="9.140625" style="265"/>
    <col min="7681" max="7681" width="51" style="265" customWidth="1"/>
    <col min="7682" max="7683" width="9.85546875" style="265" customWidth="1"/>
    <col min="7684" max="7684" width="10.85546875" style="265" customWidth="1"/>
    <col min="7685" max="7685" width="12.28515625" style="265" customWidth="1"/>
    <col min="7686" max="7686" width="10.7109375" style="265" customWidth="1"/>
    <col min="7687" max="7917" width="9.140625" style="265"/>
    <col min="7918" max="7918" width="30.85546875" style="265" customWidth="1"/>
    <col min="7919" max="7920" width="9.85546875" style="265" customWidth="1"/>
    <col min="7921" max="7921" width="10.85546875" style="265" customWidth="1"/>
    <col min="7922" max="7922" width="12.28515625" style="265" customWidth="1"/>
    <col min="7923" max="7923" width="10.7109375" style="265" customWidth="1"/>
    <col min="7924" max="7936" width="9.140625" style="265"/>
    <col min="7937" max="7937" width="51" style="265" customWidth="1"/>
    <col min="7938" max="7939" width="9.85546875" style="265" customWidth="1"/>
    <col min="7940" max="7940" width="10.85546875" style="265" customWidth="1"/>
    <col min="7941" max="7941" width="12.28515625" style="265" customWidth="1"/>
    <col min="7942" max="7942" width="10.7109375" style="265" customWidth="1"/>
    <col min="7943" max="8173" width="9.140625" style="265"/>
    <col min="8174" max="8174" width="30.85546875" style="265" customWidth="1"/>
    <col min="8175" max="8176" width="9.85546875" style="265" customWidth="1"/>
    <col min="8177" max="8177" width="10.85546875" style="265" customWidth="1"/>
    <col min="8178" max="8178" width="12.28515625" style="265" customWidth="1"/>
    <col min="8179" max="8179" width="10.7109375" style="265" customWidth="1"/>
    <col min="8180" max="8192" width="9.140625" style="265"/>
    <col min="8193" max="8193" width="51" style="265" customWidth="1"/>
    <col min="8194" max="8195" width="9.85546875" style="265" customWidth="1"/>
    <col min="8196" max="8196" width="10.85546875" style="265" customWidth="1"/>
    <col min="8197" max="8197" width="12.28515625" style="265" customWidth="1"/>
    <col min="8198" max="8198" width="10.7109375" style="265" customWidth="1"/>
    <col min="8199" max="8429" width="9.140625" style="265"/>
    <col min="8430" max="8430" width="30.85546875" style="265" customWidth="1"/>
    <col min="8431" max="8432" width="9.85546875" style="265" customWidth="1"/>
    <col min="8433" max="8433" width="10.85546875" style="265" customWidth="1"/>
    <col min="8434" max="8434" width="12.28515625" style="265" customWidth="1"/>
    <col min="8435" max="8435" width="10.7109375" style="265" customWidth="1"/>
    <col min="8436" max="8448" width="9.140625" style="265"/>
    <col min="8449" max="8449" width="51" style="265" customWidth="1"/>
    <col min="8450" max="8451" width="9.85546875" style="265" customWidth="1"/>
    <col min="8452" max="8452" width="10.85546875" style="265" customWidth="1"/>
    <col min="8453" max="8453" width="12.28515625" style="265" customWidth="1"/>
    <col min="8454" max="8454" width="10.7109375" style="265" customWidth="1"/>
    <col min="8455" max="8685" width="9.140625" style="265"/>
    <col min="8686" max="8686" width="30.85546875" style="265" customWidth="1"/>
    <col min="8687" max="8688" width="9.85546875" style="265" customWidth="1"/>
    <col min="8689" max="8689" width="10.85546875" style="265" customWidth="1"/>
    <col min="8690" max="8690" width="12.28515625" style="265" customWidth="1"/>
    <col min="8691" max="8691" width="10.7109375" style="265" customWidth="1"/>
    <col min="8692" max="8704" width="9.140625" style="265"/>
    <col min="8705" max="8705" width="51" style="265" customWidth="1"/>
    <col min="8706" max="8707" width="9.85546875" style="265" customWidth="1"/>
    <col min="8708" max="8708" width="10.85546875" style="265" customWidth="1"/>
    <col min="8709" max="8709" width="12.28515625" style="265" customWidth="1"/>
    <col min="8710" max="8710" width="10.7109375" style="265" customWidth="1"/>
    <col min="8711" max="8941" width="9.140625" style="265"/>
    <col min="8942" max="8942" width="30.85546875" style="265" customWidth="1"/>
    <col min="8943" max="8944" width="9.85546875" style="265" customWidth="1"/>
    <col min="8945" max="8945" width="10.85546875" style="265" customWidth="1"/>
    <col min="8946" max="8946" width="12.28515625" style="265" customWidth="1"/>
    <col min="8947" max="8947" width="10.7109375" style="265" customWidth="1"/>
    <col min="8948" max="8960" width="9.140625" style="265"/>
    <col min="8961" max="8961" width="51" style="265" customWidth="1"/>
    <col min="8962" max="8963" width="9.85546875" style="265" customWidth="1"/>
    <col min="8964" max="8964" width="10.85546875" style="265" customWidth="1"/>
    <col min="8965" max="8965" width="12.28515625" style="265" customWidth="1"/>
    <col min="8966" max="8966" width="10.7109375" style="265" customWidth="1"/>
    <col min="8967" max="9197" width="9.140625" style="265"/>
    <col min="9198" max="9198" width="30.85546875" style="265" customWidth="1"/>
    <col min="9199" max="9200" width="9.85546875" style="265" customWidth="1"/>
    <col min="9201" max="9201" width="10.85546875" style="265" customWidth="1"/>
    <col min="9202" max="9202" width="12.28515625" style="265" customWidth="1"/>
    <col min="9203" max="9203" width="10.7109375" style="265" customWidth="1"/>
    <col min="9204" max="9216" width="9.140625" style="265"/>
    <col min="9217" max="9217" width="51" style="265" customWidth="1"/>
    <col min="9218" max="9219" width="9.85546875" style="265" customWidth="1"/>
    <col min="9220" max="9220" width="10.85546875" style="265" customWidth="1"/>
    <col min="9221" max="9221" width="12.28515625" style="265" customWidth="1"/>
    <col min="9222" max="9222" width="10.7109375" style="265" customWidth="1"/>
    <col min="9223" max="9453" width="9.140625" style="265"/>
    <col min="9454" max="9454" width="30.85546875" style="265" customWidth="1"/>
    <col min="9455" max="9456" width="9.85546875" style="265" customWidth="1"/>
    <col min="9457" max="9457" width="10.85546875" style="265" customWidth="1"/>
    <col min="9458" max="9458" width="12.28515625" style="265" customWidth="1"/>
    <col min="9459" max="9459" width="10.7109375" style="265" customWidth="1"/>
    <col min="9460" max="9472" width="9.140625" style="265"/>
    <col min="9473" max="9473" width="51" style="265" customWidth="1"/>
    <col min="9474" max="9475" width="9.85546875" style="265" customWidth="1"/>
    <col min="9476" max="9476" width="10.85546875" style="265" customWidth="1"/>
    <col min="9477" max="9477" width="12.28515625" style="265" customWidth="1"/>
    <col min="9478" max="9478" width="10.7109375" style="265" customWidth="1"/>
    <col min="9479" max="9709" width="9.140625" style="265"/>
    <col min="9710" max="9710" width="30.85546875" style="265" customWidth="1"/>
    <col min="9711" max="9712" width="9.85546875" style="265" customWidth="1"/>
    <col min="9713" max="9713" width="10.85546875" style="265" customWidth="1"/>
    <col min="9714" max="9714" width="12.28515625" style="265" customWidth="1"/>
    <col min="9715" max="9715" width="10.7109375" style="265" customWidth="1"/>
    <col min="9716" max="9728" width="9.140625" style="265"/>
    <col min="9729" max="9729" width="51" style="265" customWidth="1"/>
    <col min="9730" max="9731" width="9.85546875" style="265" customWidth="1"/>
    <col min="9732" max="9732" width="10.85546875" style="265" customWidth="1"/>
    <col min="9733" max="9733" width="12.28515625" style="265" customWidth="1"/>
    <col min="9734" max="9734" width="10.7109375" style="265" customWidth="1"/>
    <col min="9735" max="9965" width="9.140625" style="265"/>
    <col min="9966" max="9966" width="30.85546875" style="265" customWidth="1"/>
    <col min="9967" max="9968" width="9.85546875" style="265" customWidth="1"/>
    <col min="9969" max="9969" width="10.85546875" style="265" customWidth="1"/>
    <col min="9970" max="9970" width="12.28515625" style="265" customWidth="1"/>
    <col min="9971" max="9971" width="10.7109375" style="265" customWidth="1"/>
    <col min="9972" max="9984" width="9.140625" style="265"/>
    <col min="9985" max="9985" width="51" style="265" customWidth="1"/>
    <col min="9986" max="9987" width="9.85546875" style="265" customWidth="1"/>
    <col min="9988" max="9988" width="10.85546875" style="265" customWidth="1"/>
    <col min="9989" max="9989" width="12.28515625" style="265" customWidth="1"/>
    <col min="9990" max="9990" width="10.7109375" style="265" customWidth="1"/>
    <col min="9991" max="10221" width="9.140625" style="265"/>
    <col min="10222" max="10222" width="30.85546875" style="265" customWidth="1"/>
    <col min="10223" max="10224" width="9.85546875" style="265" customWidth="1"/>
    <col min="10225" max="10225" width="10.85546875" style="265" customWidth="1"/>
    <col min="10226" max="10226" width="12.28515625" style="265" customWidth="1"/>
    <col min="10227" max="10227" width="10.7109375" style="265" customWidth="1"/>
    <col min="10228" max="10240" width="9.140625" style="265"/>
    <col min="10241" max="10241" width="51" style="265" customWidth="1"/>
    <col min="10242" max="10243" width="9.85546875" style="265" customWidth="1"/>
    <col min="10244" max="10244" width="10.85546875" style="265" customWidth="1"/>
    <col min="10245" max="10245" width="12.28515625" style="265" customWidth="1"/>
    <col min="10246" max="10246" width="10.7109375" style="265" customWidth="1"/>
    <col min="10247" max="10477" width="9.140625" style="265"/>
    <col min="10478" max="10478" width="30.85546875" style="265" customWidth="1"/>
    <col min="10479" max="10480" width="9.85546875" style="265" customWidth="1"/>
    <col min="10481" max="10481" width="10.85546875" style="265" customWidth="1"/>
    <col min="10482" max="10482" width="12.28515625" style="265" customWidth="1"/>
    <col min="10483" max="10483" width="10.7109375" style="265" customWidth="1"/>
    <col min="10484" max="10496" width="9.140625" style="265"/>
    <col min="10497" max="10497" width="51" style="265" customWidth="1"/>
    <col min="10498" max="10499" width="9.85546875" style="265" customWidth="1"/>
    <col min="10500" max="10500" width="10.85546875" style="265" customWidth="1"/>
    <col min="10501" max="10501" width="12.28515625" style="265" customWidth="1"/>
    <col min="10502" max="10502" width="10.7109375" style="265" customWidth="1"/>
    <col min="10503" max="10733" width="9.140625" style="265"/>
    <col min="10734" max="10734" width="30.85546875" style="265" customWidth="1"/>
    <col min="10735" max="10736" width="9.85546875" style="265" customWidth="1"/>
    <col min="10737" max="10737" width="10.85546875" style="265" customWidth="1"/>
    <col min="10738" max="10738" width="12.28515625" style="265" customWidth="1"/>
    <col min="10739" max="10739" width="10.7109375" style="265" customWidth="1"/>
    <col min="10740" max="10752" width="9.140625" style="265"/>
    <col min="10753" max="10753" width="51" style="265" customWidth="1"/>
    <col min="10754" max="10755" width="9.85546875" style="265" customWidth="1"/>
    <col min="10756" max="10756" width="10.85546875" style="265" customWidth="1"/>
    <col min="10757" max="10757" width="12.28515625" style="265" customWidth="1"/>
    <col min="10758" max="10758" width="10.7109375" style="265" customWidth="1"/>
    <col min="10759" max="10989" width="9.140625" style="265"/>
    <col min="10990" max="10990" width="30.85546875" style="265" customWidth="1"/>
    <col min="10991" max="10992" width="9.85546875" style="265" customWidth="1"/>
    <col min="10993" max="10993" width="10.85546875" style="265" customWidth="1"/>
    <col min="10994" max="10994" width="12.28515625" style="265" customWidth="1"/>
    <col min="10995" max="10995" width="10.7109375" style="265" customWidth="1"/>
    <col min="10996" max="11008" width="9.140625" style="265"/>
    <col min="11009" max="11009" width="51" style="265" customWidth="1"/>
    <col min="11010" max="11011" width="9.85546875" style="265" customWidth="1"/>
    <col min="11012" max="11012" width="10.85546875" style="265" customWidth="1"/>
    <col min="11013" max="11013" width="12.28515625" style="265" customWidth="1"/>
    <col min="11014" max="11014" width="10.7109375" style="265" customWidth="1"/>
    <col min="11015" max="11245" width="9.140625" style="265"/>
    <col min="11246" max="11246" width="30.85546875" style="265" customWidth="1"/>
    <col min="11247" max="11248" width="9.85546875" style="265" customWidth="1"/>
    <col min="11249" max="11249" width="10.85546875" style="265" customWidth="1"/>
    <col min="11250" max="11250" width="12.28515625" style="265" customWidth="1"/>
    <col min="11251" max="11251" width="10.7109375" style="265" customWidth="1"/>
    <col min="11252" max="11264" width="9.140625" style="265"/>
    <col min="11265" max="11265" width="51" style="265" customWidth="1"/>
    <col min="11266" max="11267" width="9.85546875" style="265" customWidth="1"/>
    <col min="11268" max="11268" width="10.85546875" style="265" customWidth="1"/>
    <col min="11269" max="11269" width="12.28515625" style="265" customWidth="1"/>
    <col min="11270" max="11270" width="10.7109375" style="265" customWidth="1"/>
    <col min="11271" max="11501" width="9.140625" style="265"/>
    <col min="11502" max="11502" width="30.85546875" style="265" customWidth="1"/>
    <col min="11503" max="11504" width="9.85546875" style="265" customWidth="1"/>
    <col min="11505" max="11505" width="10.85546875" style="265" customWidth="1"/>
    <col min="11506" max="11506" width="12.28515625" style="265" customWidth="1"/>
    <col min="11507" max="11507" width="10.7109375" style="265" customWidth="1"/>
    <col min="11508" max="11520" width="9.140625" style="265"/>
    <col min="11521" max="11521" width="51" style="265" customWidth="1"/>
    <col min="11522" max="11523" width="9.85546875" style="265" customWidth="1"/>
    <col min="11524" max="11524" width="10.85546875" style="265" customWidth="1"/>
    <col min="11525" max="11525" width="12.28515625" style="265" customWidth="1"/>
    <col min="11526" max="11526" width="10.7109375" style="265" customWidth="1"/>
    <col min="11527" max="11757" width="9.140625" style="265"/>
    <col min="11758" max="11758" width="30.85546875" style="265" customWidth="1"/>
    <col min="11759" max="11760" width="9.85546875" style="265" customWidth="1"/>
    <col min="11761" max="11761" width="10.85546875" style="265" customWidth="1"/>
    <col min="11762" max="11762" width="12.28515625" style="265" customWidth="1"/>
    <col min="11763" max="11763" width="10.7109375" style="265" customWidth="1"/>
    <col min="11764" max="11776" width="9.140625" style="265"/>
    <col min="11777" max="11777" width="51" style="265" customWidth="1"/>
    <col min="11778" max="11779" width="9.85546875" style="265" customWidth="1"/>
    <col min="11780" max="11780" width="10.85546875" style="265" customWidth="1"/>
    <col min="11781" max="11781" width="12.28515625" style="265" customWidth="1"/>
    <col min="11782" max="11782" width="10.7109375" style="265" customWidth="1"/>
    <col min="11783" max="12013" width="9.140625" style="265"/>
    <col min="12014" max="12014" width="30.85546875" style="265" customWidth="1"/>
    <col min="12015" max="12016" width="9.85546875" style="265" customWidth="1"/>
    <col min="12017" max="12017" width="10.85546875" style="265" customWidth="1"/>
    <col min="12018" max="12018" width="12.28515625" style="265" customWidth="1"/>
    <col min="12019" max="12019" width="10.7109375" style="265" customWidth="1"/>
    <col min="12020" max="12032" width="9.140625" style="265"/>
    <col min="12033" max="12033" width="51" style="265" customWidth="1"/>
    <col min="12034" max="12035" width="9.85546875" style="265" customWidth="1"/>
    <col min="12036" max="12036" width="10.85546875" style="265" customWidth="1"/>
    <col min="12037" max="12037" width="12.28515625" style="265" customWidth="1"/>
    <col min="12038" max="12038" width="10.7109375" style="265" customWidth="1"/>
    <col min="12039" max="12269" width="9.140625" style="265"/>
    <col min="12270" max="12270" width="30.85546875" style="265" customWidth="1"/>
    <col min="12271" max="12272" width="9.85546875" style="265" customWidth="1"/>
    <col min="12273" max="12273" width="10.85546875" style="265" customWidth="1"/>
    <col min="12274" max="12274" width="12.28515625" style="265" customWidth="1"/>
    <col min="12275" max="12275" width="10.7109375" style="265" customWidth="1"/>
    <col min="12276" max="12288" width="9.140625" style="265"/>
    <col min="12289" max="12289" width="51" style="265" customWidth="1"/>
    <col min="12290" max="12291" width="9.85546875" style="265" customWidth="1"/>
    <col min="12292" max="12292" width="10.85546875" style="265" customWidth="1"/>
    <col min="12293" max="12293" width="12.28515625" style="265" customWidth="1"/>
    <col min="12294" max="12294" width="10.7109375" style="265" customWidth="1"/>
    <col min="12295" max="12525" width="9.140625" style="265"/>
    <col min="12526" max="12526" width="30.85546875" style="265" customWidth="1"/>
    <col min="12527" max="12528" width="9.85546875" style="265" customWidth="1"/>
    <col min="12529" max="12529" width="10.85546875" style="265" customWidth="1"/>
    <col min="12530" max="12530" width="12.28515625" style="265" customWidth="1"/>
    <col min="12531" max="12531" width="10.7109375" style="265" customWidth="1"/>
    <col min="12532" max="12544" width="9.140625" style="265"/>
    <col min="12545" max="12545" width="51" style="265" customWidth="1"/>
    <col min="12546" max="12547" width="9.85546875" style="265" customWidth="1"/>
    <col min="12548" max="12548" width="10.85546875" style="265" customWidth="1"/>
    <col min="12549" max="12549" width="12.28515625" style="265" customWidth="1"/>
    <col min="12550" max="12550" width="10.7109375" style="265" customWidth="1"/>
    <col min="12551" max="12781" width="9.140625" style="265"/>
    <col min="12782" max="12782" width="30.85546875" style="265" customWidth="1"/>
    <col min="12783" max="12784" width="9.85546875" style="265" customWidth="1"/>
    <col min="12785" max="12785" width="10.85546875" style="265" customWidth="1"/>
    <col min="12786" max="12786" width="12.28515625" style="265" customWidth="1"/>
    <col min="12787" max="12787" width="10.7109375" style="265" customWidth="1"/>
    <col min="12788" max="12800" width="9.140625" style="265"/>
    <col min="12801" max="12801" width="51" style="265" customWidth="1"/>
    <col min="12802" max="12803" width="9.85546875" style="265" customWidth="1"/>
    <col min="12804" max="12804" width="10.85546875" style="265" customWidth="1"/>
    <col min="12805" max="12805" width="12.28515625" style="265" customWidth="1"/>
    <col min="12806" max="12806" width="10.7109375" style="265" customWidth="1"/>
    <col min="12807" max="13037" width="9.140625" style="265"/>
    <col min="13038" max="13038" width="30.85546875" style="265" customWidth="1"/>
    <col min="13039" max="13040" width="9.85546875" style="265" customWidth="1"/>
    <col min="13041" max="13041" width="10.85546875" style="265" customWidth="1"/>
    <col min="13042" max="13042" width="12.28515625" style="265" customWidth="1"/>
    <col min="13043" max="13043" width="10.7109375" style="265" customWidth="1"/>
    <col min="13044" max="13056" width="9.140625" style="265"/>
    <col min="13057" max="13057" width="51" style="265" customWidth="1"/>
    <col min="13058" max="13059" width="9.85546875" style="265" customWidth="1"/>
    <col min="13060" max="13060" width="10.85546875" style="265" customWidth="1"/>
    <col min="13061" max="13061" width="12.28515625" style="265" customWidth="1"/>
    <col min="13062" max="13062" width="10.7109375" style="265" customWidth="1"/>
    <col min="13063" max="13293" width="9.140625" style="265"/>
    <col min="13294" max="13294" width="30.85546875" style="265" customWidth="1"/>
    <col min="13295" max="13296" width="9.85546875" style="265" customWidth="1"/>
    <col min="13297" max="13297" width="10.85546875" style="265" customWidth="1"/>
    <col min="13298" max="13298" width="12.28515625" style="265" customWidth="1"/>
    <col min="13299" max="13299" width="10.7109375" style="265" customWidth="1"/>
    <col min="13300" max="13312" width="9.140625" style="265"/>
    <col min="13313" max="13313" width="51" style="265" customWidth="1"/>
    <col min="13314" max="13315" width="9.85546875" style="265" customWidth="1"/>
    <col min="13316" max="13316" width="10.85546875" style="265" customWidth="1"/>
    <col min="13317" max="13317" width="12.28515625" style="265" customWidth="1"/>
    <col min="13318" max="13318" width="10.7109375" style="265" customWidth="1"/>
    <col min="13319" max="13549" width="9.140625" style="265"/>
    <col min="13550" max="13550" width="30.85546875" style="265" customWidth="1"/>
    <col min="13551" max="13552" width="9.85546875" style="265" customWidth="1"/>
    <col min="13553" max="13553" width="10.85546875" style="265" customWidth="1"/>
    <col min="13554" max="13554" width="12.28515625" style="265" customWidth="1"/>
    <col min="13555" max="13555" width="10.7109375" style="265" customWidth="1"/>
    <col min="13556" max="13568" width="9.140625" style="265"/>
    <col min="13569" max="13569" width="51" style="265" customWidth="1"/>
    <col min="13570" max="13571" width="9.85546875" style="265" customWidth="1"/>
    <col min="13572" max="13572" width="10.85546875" style="265" customWidth="1"/>
    <col min="13573" max="13573" width="12.28515625" style="265" customWidth="1"/>
    <col min="13574" max="13574" width="10.7109375" style="265" customWidth="1"/>
    <col min="13575" max="13805" width="9.140625" style="265"/>
    <col min="13806" max="13806" width="30.85546875" style="265" customWidth="1"/>
    <col min="13807" max="13808" width="9.85546875" style="265" customWidth="1"/>
    <col min="13809" max="13809" width="10.85546875" style="265" customWidth="1"/>
    <col min="13810" max="13810" width="12.28515625" style="265" customWidth="1"/>
    <col min="13811" max="13811" width="10.7109375" style="265" customWidth="1"/>
    <col min="13812" max="13824" width="9.140625" style="265"/>
    <col min="13825" max="13825" width="51" style="265" customWidth="1"/>
    <col min="13826" max="13827" width="9.85546875" style="265" customWidth="1"/>
    <col min="13828" max="13828" width="10.85546875" style="265" customWidth="1"/>
    <col min="13829" max="13829" width="12.28515625" style="265" customWidth="1"/>
    <col min="13830" max="13830" width="10.7109375" style="265" customWidth="1"/>
    <col min="13831" max="14061" width="9.140625" style="265"/>
    <col min="14062" max="14062" width="30.85546875" style="265" customWidth="1"/>
    <col min="14063" max="14064" width="9.85546875" style="265" customWidth="1"/>
    <col min="14065" max="14065" width="10.85546875" style="265" customWidth="1"/>
    <col min="14066" max="14066" width="12.28515625" style="265" customWidth="1"/>
    <col min="14067" max="14067" width="10.7109375" style="265" customWidth="1"/>
    <col min="14068" max="14080" width="9.140625" style="265"/>
    <col min="14081" max="14081" width="51" style="265" customWidth="1"/>
    <col min="14082" max="14083" width="9.85546875" style="265" customWidth="1"/>
    <col min="14084" max="14084" width="10.85546875" style="265" customWidth="1"/>
    <col min="14085" max="14085" width="12.28515625" style="265" customWidth="1"/>
    <col min="14086" max="14086" width="10.7109375" style="265" customWidth="1"/>
    <col min="14087" max="14317" width="9.140625" style="265"/>
    <col min="14318" max="14318" width="30.85546875" style="265" customWidth="1"/>
    <col min="14319" max="14320" width="9.85546875" style="265" customWidth="1"/>
    <col min="14321" max="14321" width="10.85546875" style="265" customWidth="1"/>
    <col min="14322" max="14322" width="12.28515625" style="265" customWidth="1"/>
    <col min="14323" max="14323" width="10.7109375" style="265" customWidth="1"/>
    <col min="14324" max="14336" width="9.140625" style="265"/>
    <col min="14337" max="14337" width="51" style="265" customWidth="1"/>
    <col min="14338" max="14339" width="9.85546875" style="265" customWidth="1"/>
    <col min="14340" max="14340" width="10.85546875" style="265" customWidth="1"/>
    <col min="14341" max="14341" width="12.28515625" style="265" customWidth="1"/>
    <col min="14342" max="14342" width="10.7109375" style="265" customWidth="1"/>
    <col min="14343" max="14573" width="9.140625" style="265"/>
    <col min="14574" max="14574" width="30.85546875" style="265" customWidth="1"/>
    <col min="14575" max="14576" width="9.85546875" style="265" customWidth="1"/>
    <col min="14577" max="14577" width="10.85546875" style="265" customWidth="1"/>
    <col min="14578" max="14578" width="12.28515625" style="265" customWidth="1"/>
    <col min="14579" max="14579" width="10.7109375" style="265" customWidth="1"/>
    <col min="14580" max="14592" width="9.140625" style="265"/>
    <col min="14593" max="14593" width="51" style="265" customWidth="1"/>
    <col min="14594" max="14595" width="9.85546875" style="265" customWidth="1"/>
    <col min="14596" max="14596" width="10.85546875" style="265" customWidth="1"/>
    <col min="14597" max="14597" width="12.28515625" style="265" customWidth="1"/>
    <col min="14598" max="14598" width="10.7109375" style="265" customWidth="1"/>
    <col min="14599" max="14829" width="9.140625" style="265"/>
    <col min="14830" max="14830" width="30.85546875" style="265" customWidth="1"/>
    <col min="14831" max="14832" width="9.85546875" style="265" customWidth="1"/>
    <col min="14833" max="14833" width="10.85546875" style="265" customWidth="1"/>
    <col min="14834" max="14834" width="12.28515625" style="265" customWidth="1"/>
    <col min="14835" max="14835" width="10.7109375" style="265" customWidth="1"/>
    <col min="14836" max="14848" width="9.140625" style="265"/>
    <col min="14849" max="14849" width="51" style="265" customWidth="1"/>
    <col min="14850" max="14851" width="9.85546875" style="265" customWidth="1"/>
    <col min="14852" max="14852" width="10.85546875" style="265" customWidth="1"/>
    <col min="14853" max="14853" width="12.28515625" style="265" customWidth="1"/>
    <col min="14854" max="14854" width="10.7109375" style="265" customWidth="1"/>
    <col min="14855" max="15085" width="9.140625" style="265"/>
    <col min="15086" max="15086" width="30.85546875" style="265" customWidth="1"/>
    <col min="15087" max="15088" width="9.85546875" style="265" customWidth="1"/>
    <col min="15089" max="15089" width="10.85546875" style="265" customWidth="1"/>
    <col min="15090" max="15090" width="12.28515625" style="265" customWidth="1"/>
    <col min="15091" max="15091" width="10.7109375" style="265" customWidth="1"/>
    <col min="15092" max="15104" width="9.140625" style="265"/>
    <col min="15105" max="15105" width="51" style="265" customWidth="1"/>
    <col min="15106" max="15107" width="9.85546875" style="265" customWidth="1"/>
    <col min="15108" max="15108" width="10.85546875" style="265" customWidth="1"/>
    <col min="15109" max="15109" width="12.28515625" style="265" customWidth="1"/>
    <col min="15110" max="15110" width="10.7109375" style="265" customWidth="1"/>
    <col min="15111" max="15341" width="9.140625" style="265"/>
    <col min="15342" max="15342" width="30.85546875" style="265" customWidth="1"/>
    <col min="15343" max="15344" width="9.85546875" style="265" customWidth="1"/>
    <col min="15345" max="15345" width="10.85546875" style="265" customWidth="1"/>
    <col min="15346" max="15346" width="12.28515625" style="265" customWidth="1"/>
    <col min="15347" max="15347" width="10.7109375" style="265" customWidth="1"/>
    <col min="15348" max="15360" width="9.140625" style="265"/>
    <col min="15361" max="15361" width="51" style="265" customWidth="1"/>
    <col min="15362" max="15363" width="9.85546875" style="265" customWidth="1"/>
    <col min="15364" max="15364" width="10.85546875" style="265" customWidth="1"/>
    <col min="15365" max="15365" width="12.28515625" style="265" customWidth="1"/>
    <col min="15366" max="15366" width="10.7109375" style="265" customWidth="1"/>
    <col min="15367" max="15597" width="9.140625" style="265"/>
    <col min="15598" max="15598" width="30.85546875" style="265" customWidth="1"/>
    <col min="15599" max="15600" width="9.85546875" style="265" customWidth="1"/>
    <col min="15601" max="15601" width="10.85546875" style="265" customWidth="1"/>
    <col min="15602" max="15602" width="12.28515625" style="265" customWidth="1"/>
    <col min="15603" max="15603" width="10.7109375" style="265" customWidth="1"/>
    <col min="15604" max="15616" width="9.140625" style="265"/>
    <col min="15617" max="15617" width="51" style="265" customWidth="1"/>
    <col min="15618" max="15619" width="9.85546875" style="265" customWidth="1"/>
    <col min="15620" max="15620" width="10.85546875" style="265" customWidth="1"/>
    <col min="15621" max="15621" width="12.28515625" style="265" customWidth="1"/>
    <col min="15622" max="15622" width="10.7109375" style="265" customWidth="1"/>
    <col min="15623" max="15853" width="9.140625" style="265"/>
    <col min="15854" max="15854" width="30.85546875" style="265" customWidth="1"/>
    <col min="15855" max="15856" width="9.85546875" style="265" customWidth="1"/>
    <col min="15857" max="15857" width="10.85546875" style="265" customWidth="1"/>
    <col min="15858" max="15858" width="12.28515625" style="265" customWidth="1"/>
    <col min="15859" max="15859" width="10.7109375" style="265" customWidth="1"/>
    <col min="15860" max="15872" width="9.140625" style="265"/>
    <col min="15873" max="15873" width="51" style="265" customWidth="1"/>
    <col min="15874" max="15875" width="9.85546875" style="265" customWidth="1"/>
    <col min="15876" max="15876" width="10.85546875" style="265" customWidth="1"/>
    <col min="15877" max="15877" width="12.28515625" style="265" customWidth="1"/>
    <col min="15878" max="15878" width="10.7109375" style="265" customWidth="1"/>
    <col min="15879" max="16109" width="9.140625" style="265"/>
    <col min="16110" max="16110" width="30.85546875" style="265" customWidth="1"/>
    <col min="16111" max="16112" width="9.85546875" style="265" customWidth="1"/>
    <col min="16113" max="16113" width="10.85546875" style="265" customWidth="1"/>
    <col min="16114" max="16114" width="12.28515625" style="265" customWidth="1"/>
    <col min="16115" max="16115" width="10.7109375" style="265" customWidth="1"/>
    <col min="16116" max="16128" width="9.140625" style="265"/>
    <col min="16129" max="16129" width="51" style="265" customWidth="1"/>
    <col min="16130" max="16131" width="9.85546875" style="265" customWidth="1"/>
    <col min="16132" max="16132" width="10.85546875" style="265" customWidth="1"/>
    <col min="16133" max="16133" width="12.28515625" style="265" customWidth="1"/>
    <col min="16134" max="16134" width="10.7109375" style="265" customWidth="1"/>
    <col min="16135" max="16365" width="9.140625" style="265"/>
    <col min="16366" max="16366" width="30.85546875" style="265" customWidth="1"/>
    <col min="16367" max="16368" width="9.85546875" style="265" customWidth="1"/>
    <col min="16369" max="16369" width="10.85546875" style="265" customWidth="1"/>
    <col min="16370" max="16370" width="12.28515625" style="265" customWidth="1"/>
    <col min="16371" max="16371" width="10.7109375" style="265" customWidth="1"/>
    <col min="16372" max="16384" width="9.140625" style="265"/>
  </cols>
  <sheetData>
    <row r="1" spans="1:6" ht="14.25">
      <c r="A1" s="452" t="s">
        <v>403</v>
      </c>
      <c r="B1" s="452"/>
      <c r="C1" s="452"/>
      <c r="D1" s="452"/>
      <c r="E1" s="452"/>
      <c r="F1" s="453"/>
    </row>
    <row r="2" spans="1:6" s="266" customFormat="1" ht="14.25">
      <c r="A2" s="454" t="s">
        <v>404</v>
      </c>
      <c r="B2" s="455"/>
      <c r="C2" s="455"/>
      <c r="D2" s="455"/>
      <c r="E2" s="455"/>
      <c r="F2" s="455"/>
    </row>
    <row r="3" spans="1:6" s="266" customFormat="1" ht="12.75" customHeight="1" thickBot="1">
      <c r="A3" s="455"/>
      <c r="B3" s="455"/>
      <c r="C3" s="455"/>
      <c r="D3" s="455"/>
      <c r="E3" s="455"/>
      <c r="F3" s="455"/>
    </row>
    <row r="4" spans="1:6" s="266" customFormat="1" ht="25.5" customHeight="1">
      <c r="A4" s="769" t="s">
        <v>162</v>
      </c>
      <c r="B4" s="772" t="s">
        <v>356</v>
      </c>
      <c r="C4" s="773"/>
      <c r="D4" s="774" t="s">
        <v>357</v>
      </c>
      <c r="E4" s="776" t="s">
        <v>358</v>
      </c>
      <c r="F4" s="778" t="s">
        <v>359</v>
      </c>
    </row>
    <row r="5" spans="1:6" ht="71.25" customHeight="1">
      <c r="A5" s="770"/>
      <c r="B5" s="780" t="s">
        <v>360</v>
      </c>
      <c r="C5" s="782" t="s">
        <v>361</v>
      </c>
      <c r="D5" s="775"/>
      <c r="E5" s="777"/>
      <c r="F5" s="779"/>
    </row>
    <row r="6" spans="1:6" ht="20.25" customHeight="1" thickBot="1">
      <c r="A6" s="771"/>
      <c r="B6" s="781"/>
      <c r="C6" s="783"/>
      <c r="D6" s="784" t="s">
        <v>362</v>
      </c>
      <c r="E6" s="785"/>
      <c r="F6" s="786"/>
    </row>
    <row r="7" spans="1:6" ht="12" customHeight="1">
      <c r="A7" s="456"/>
      <c r="B7" s="457"/>
      <c r="C7" s="458"/>
      <c r="D7" s="458"/>
      <c r="E7" s="458"/>
      <c r="F7" s="459"/>
    </row>
    <row r="8" spans="1:6" ht="15" customHeight="1">
      <c r="A8" s="188" t="s">
        <v>363</v>
      </c>
      <c r="B8" s="310">
        <v>4536.04</v>
      </c>
      <c r="C8" s="460">
        <v>100</v>
      </c>
      <c r="D8" s="310">
        <v>5061.49</v>
      </c>
      <c r="E8" s="356">
        <v>4439.58</v>
      </c>
      <c r="F8" s="356">
        <v>4581.21</v>
      </c>
    </row>
    <row r="9" spans="1:6" ht="15" customHeight="1">
      <c r="A9" s="189" t="s">
        <v>402</v>
      </c>
      <c r="B9" s="310">
        <v>4435.03</v>
      </c>
      <c r="C9" s="461">
        <v>97.8</v>
      </c>
      <c r="D9" s="310">
        <v>5206.16</v>
      </c>
      <c r="E9" s="356">
        <v>4643.01</v>
      </c>
      <c r="F9" s="356">
        <v>4286.37</v>
      </c>
    </row>
    <row r="10" spans="1:6" ht="15" customHeight="1">
      <c r="A10" s="190" t="s">
        <v>112</v>
      </c>
      <c r="B10" s="2"/>
      <c r="C10" s="461"/>
      <c r="D10" s="462"/>
      <c r="E10" s="462"/>
      <c r="F10" s="462"/>
    </row>
    <row r="11" spans="1:6" ht="15" customHeight="1">
      <c r="A11" s="191" t="s">
        <v>4</v>
      </c>
      <c r="B11" s="2">
        <v>4353.2700000000004</v>
      </c>
      <c r="C11" s="463">
        <v>96</v>
      </c>
      <c r="D11" s="2">
        <v>5130.96</v>
      </c>
      <c r="E11" s="357">
        <v>4155.84</v>
      </c>
      <c r="F11" s="357">
        <v>4445.93</v>
      </c>
    </row>
    <row r="12" spans="1:6" ht="15" customHeight="1">
      <c r="A12" s="191" t="s">
        <v>5</v>
      </c>
      <c r="B12" s="2">
        <v>4490.66</v>
      </c>
      <c r="C12" s="463">
        <v>99</v>
      </c>
      <c r="D12" s="2">
        <v>5267.54</v>
      </c>
      <c r="E12" s="359">
        <v>4877</v>
      </c>
      <c r="F12" s="357">
        <v>4150.1099999999997</v>
      </c>
    </row>
    <row r="13" spans="1:6" ht="15" customHeight="1">
      <c r="A13" s="189" t="s">
        <v>364</v>
      </c>
      <c r="B13" s="310">
        <v>4114.03</v>
      </c>
      <c r="C13" s="461">
        <v>90.7</v>
      </c>
      <c r="D13" s="310">
        <v>4800.87</v>
      </c>
      <c r="E13" s="356">
        <v>4187.29</v>
      </c>
      <c r="F13" s="356">
        <v>4047.43</v>
      </c>
    </row>
    <row r="14" spans="1:6" ht="15" customHeight="1">
      <c r="A14" s="190" t="s">
        <v>112</v>
      </c>
      <c r="B14" s="464"/>
      <c r="C14" s="461"/>
      <c r="D14" s="462"/>
      <c r="E14" s="462"/>
      <c r="F14" s="462"/>
    </row>
    <row r="15" spans="1:6" ht="15" customHeight="1">
      <c r="A15" s="191" t="s">
        <v>11</v>
      </c>
      <c r="B15" s="2">
        <v>4129.97</v>
      </c>
      <c r="C15" s="463">
        <v>91</v>
      </c>
      <c r="D15" s="2">
        <v>4526.63</v>
      </c>
      <c r="E15" s="357">
        <v>4257.55</v>
      </c>
      <c r="F15" s="357">
        <v>4039.23</v>
      </c>
    </row>
    <row r="16" spans="1:6" ht="15" customHeight="1">
      <c r="A16" s="191" t="s">
        <v>12</v>
      </c>
      <c r="B16" s="2">
        <v>4163.47</v>
      </c>
      <c r="C16" s="463">
        <v>91.8</v>
      </c>
      <c r="D16" s="2">
        <v>5021.38</v>
      </c>
      <c r="E16" s="357">
        <v>4074.05</v>
      </c>
      <c r="F16" s="357">
        <v>4182.4399999999996</v>
      </c>
    </row>
    <row r="17" spans="1:6" ht="15" customHeight="1">
      <c r="A17" s="191" t="s">
        <v>10</v>
      </c>
      <c r="B17" s="2">
        <v>3957.57</v>
      </c>
      <c r="C17" s="463">
        <v>87.2</v>
      </c>
      <c r="D17" s="2">
        <v>5259.97</v>
      </c>
      <c r="E17" s="357">
        <v>4009.79</v>
      </c>
      <c r="F17" s="357">
        <v>3865.28</v>
      </c>
    </row>
    <row r="18" spans="1:6" ht="15" customHeight="1">
      <c r="A18" s="189" t="s">
        <v>365</v>
      </c>
      <c r="B18" s="310">
        <v>4564.82</v>
      </c>
      <c r="C18" s="461">
        <v>100.6</v>
      </c>
      <c r="D18" s="310">
        <v>5091.1899999999996</v>
      </c>
      <c r="E18" s="356">
        <v>4809.87</v>
      </c>
      <c r="F18" s="356">
        <v>4414.93</v>
      </c>
    </row>
    <row r="19" spans="1:6" ht="15" customHeight="1">
      <c r="A19" s="190" t="s">
        <v>112</v>
      </c>
      <c r="B19" s="465"/>
      <c r="C19" s="461"/>
      <c r="D19" s="466"/>
      <c r="E19" s="466"/>
      <c r="F19" s="466"/>
    </row>
    <row r="20" spans="1:6" ht="15" customHeight="1">
      <c r="A20" s="191" t="s">
        <v>13</v>
      </c>
      <c r="B20" s="2">
        <v>4662.8500000000004</v>
      </c>
      <c r="C20" s="463">
        <v>102.8</v>
      </c>
      <c r="D20" s="358">
        <v>5219.1000000000004</v>
      </c>
      <c r="E20" s="357">
        <v>4979.18</v>
      </c>
      <c r="F20" s="357">
        <v>4481.1400000000003</v>
      </c>
    </row>
    <row r="21" spans="1:6" ht="15" customHeight="1">
      <c r="A21" s="191" t="s">
        <v>14</v>
      </c>
      <c r="B21" s="2">
        <v>4151.18</v>
      </c>
      <c r="C21" s="463">
        <v>91.5</v>
      </c>
      <c r="D21" s="2">
        <v>4844.13</v>
      </c>
      <c r="E21" s="357">
        <v>4183.0600000000004</v>
      </c>
      <c r="F21" s="357">
        <v>4106.9799999999996</v>
      </c>
    </row>
    <row r="22" spans="1:6" ht="15" customHeight="1">
      <c r="A22" s="189" t="s">
        <v>366</v>
      </c>
      <c r="B22" s="310">
        <v>4140.28</v>
      </c>
      <c r="C22" s="461">
        <v>91.3</v>
      </c>
      <c r="D22" s="310">
        <v>4935.03</v>
      </c>
      <c r="E22" s="356">
        <v>4009.18</v>
      </c>
      <c r="F22" s="356">
        <v>4206.2700000000004</v>
      </c>
    </row>
    <row r="23" spans="1:6" ht="15" customHeight="1">
      <c r="A23" s="190" t="s">
        <v>112</v>
      </c>
      <c r="B23" s="467"/>
      <c r="C23" s="461"/>
      <c r="D23" s="468"/>
      <c r="E23" s="468"/>
      <c r="F23" s="468"/>
    </row>
    <row r="24" spans="1:6" ht="15" customHeight="1">
      <c r="A24" s="191" t="s">
        <v>17</v>
      </c>
      <c r="B24" s="2">
        <v>3889.52</v>
      </c>
      <c r="C24" s="463">
        <v>85.7</v>
      </c>
      <c r="D24" s="2">
        <v>4867.04</v>
      </c>
      <c r="E24" s="359">
        <v>3817.6</v>
      </c>
      <c r="F24" s="357">
        <v>3917.18</v>
      </c>
    </row>
    <row r="25" spans="1:6" ht="15" customHeight="1">
      <c r="A25" s="191" t="s">
        <v>16</v>
      </c>
      <c r="B25" s="358">
        <v>3809.4</v>
      </c>
      <c r="C25" s="463">
        <v>84</v>
      </c>
      <c r="D25" s="2">
        <v>4983.03</v>
      </c>
      <c r="E25" s="357">
        <v>3650.26</v>
      </c>
      <c r="F25" s="357">
        <v>3873.28</v>
      </c>
    </row>
    <row r="26" spans="1:6" ht="15" customHeight="1">
      <c r="A26" s="191" t="s">
        <v>15</v>
      </c>
      <c r="B26" s="2">
        <v>4509.29</v>
      </c>
      <c r="C26" s="463">
        <v>99.4</v>
      </c>
      <c r="D26" s="2">
        <v>4942.12</v>
      </c>
      <c r="E26" s="357">
        <v>4371.45</v>
      </c>
      <c r="F26" s="357">
        <v>4584.6899999999996</v>
      </c>
    </row>
    <row r="27" spans="1:6" ht="15" customHeight="1">
      <c r="A27" s="189" t="s">
        <v>367</v>
      </c>
      <c r="B27" s="360">
        <v>4085.6</v>
      </c>
      <c r="C27" s="461">
        <v>90.1</v>
      </c>
      <c r="D27" s="310">
        <v>5509.46</v>
      </c>
      <c r="E27" s="356">
        <v>4101.24</v>
      </c>
      <c r="F27" s="356">
        <v>4064.09</v>
      </c>
    </row>
    <row r="28" spans="1:6" ht="15" customHeight="1">
      <c r="A28" s="190" t="s">
        <v>112</v>
      </c>
      <c r="B28" s="467"/>
      <c r="C28" s="461"/>
      <c r="D28" s="468"/>
      <c r="E28" s="468"/>
      <c r="F28" s="468"/>
    </row>
    <row r="29" spans="1:6" ht="15" customHeight="1">
      <c r="A29" s="191" t="s">
        <v>3</v>
      </c>
      <c r="B29" s="2">
        <v>4150.76</v>
      </c>
      <c r="C29" s="463">
        <v>91.5</v>
      </c>
      <c r="D29" s="358">
        <v>5215.5</v>
      </c>
      <c r="E29" s="357">
        <v>4179.05</v>
      </c>
      <c r="F29" s="357">
        <v>4125.42</v>
      </c>
    </row>
    <row r="30" spans="1:6" ht="15" customHeight="1">
      <c r="A30" s="191" t="s">
        <v>9</v>
      </c>
      <c r="B30" s="2">
        <v>3917.94</v>
      </c>
      <c r="C30" s="463">
        <v>86.4</v>
      </c>
      <c r="D30" s="2">
        <v>6082.16</v>
      </c>
      <c r="E30" s="357">
        <v>3901.61</v>
      </c>
      <c r="F30" s="359">
        <v>3905.6</v>
      </c>
    </row>
    <row r="31" spans="1:6" ht="15" customHeight="1">
      <c r="A31" s="189" t="s">
        <v>368</v>
      </c>
      <c r="B31" s="310">
        <v>3947.77</v>
      </c>
      <c r="C31" s="461">
        <v>87</v>
      </c>
      <c r="D31" s="310">
        <v>5665.72</v>
      </c>
      <c r="E31" s="356">
        <v>3948.96</v>
      </c>
      <c r="F31" s="356">
        <v>3924.31</v>
      </c>
    </row>
    <row r="32" spans="1:6" ht="15" customHeight="1">
      <c r="A32" s="190" t="s">
        <v>112</v>
      </c>
      <c r="B32" s="467"/>
      <c r="C32" s="461"/>
      <c r="D32" s="468"/>
      <c r="E32" s="468"/>
      <c r="F32" s="468"/>
    </row>
    <row r="33" spans="1:6" ht="15" customHeight="1">
      <c r="A33" s="192" t="s">
        <v>6</v>
      </c>
      <c r="B33" s="2">
        <v>4028.58</v>
      </c>
      <c r="C33" s="463">
        <v>88.8</v>
      </c>
      <c r="D33" s="2">
        <v>5158.57</v>
      </c>
      <c r="E33" s="357">
        <v>4127.92</v>
      </c>
      <c r="F33" s="357">
        <v>3964.69</v>
      </c>
    </row>
    <row r="34" spans="1:6" ht="15" customHeight="1">
      <c r="A34" s="192" t="s">
        <v>7</v>
      </c>
      <c r="B34" s="2">
        <v>3840.89</v>
      </c>
      <c r="C34" s="463">
        <v>84.7</v>
      </c>
      <c r="D34" s="2">
        <v>5628.42</v>
      </c>
      <c r="E34" s="357">
        <v>3799.32</v>
      </c>
      <c r="F34" s="357">
        <v>3844.14</v>
      </c>
    </row>
    <row r="35" spans="1:6" ht="15" customHeight="1">
      <c r="A35" s="191" t="s">
        <v>8</v>
      </c>
      <c r="B35" s="2">
        <v>4013.62</v>
      </c>
      <c r="C35" s="463">
        <v>88.5</v>
      </c>
      <c r="D35" s="2">
        <v>6466.14</v>
      </c>
      <c r="E35" s="359">
        <v>3974.9</v>
      </c>
      <c r="F35" s="357">
        <v>3996.68</v>
      </c>
    </row>
    <row r="36" spans="1:6" ht="15" customHeight="1">
      <c r="A36" s="189" t="s">
        <v>369</v>
      </c>
      <c r="B36" s="310">
        <v>5534.44</v>
      </c>
      <c r="C36" s="461">
        <v>122</v>
      </c>
      <c r="D36" s="310">
        <v>5285.25</v>
      </c>
      <c r="E36" s="356">
        <v>5118.45</v>
      </c>
      <c r="F36" s="356">
        <v>5654.56</v>
      </c>
    </row>
    <row r="37" spans="1:6" ht="15" customHeight="1">
      <c r="A37" s="190" t="s">
        <v>112</v>
      </c>
      <c r="B37" s="469"/>
      <c r="C37" s="461"/>
      <c r="D37" s="470"/>
      <c r="E37" s="470"/>
      <c r="F37" s="470"/>
    </row>
    <row r="38" spans="1:6" ht="15" customHeight="1">
      <c r="A38" s="191" t="s">
        <v>56</v>
      </c>
      <c r="B38" s="2">
        <v>5832.06</v>
      </c>
      <c r="C38" s="463">
        <v>128.6</v>
      </c>
      <c r="D38" s="2">
        <v>5582.41</v>
      </c>
      <c r="E38" s="357">
        <v>5501.25</v>
      </c>
      <c r="F38" s="357">
        <v>5908.47</v>
      </c>
    </row>
    <row r="39" spans="1:6" ht="15" customHeight="1">
      <c r="A39" s="191" t="s">
        <v>57</v>
      </c>
      <c r="B39" s="2">
        <v>4127.74</v>
      </c>
      <c r="C39" s="463">
        <v>91</v>
      </c>
      <c r="D39" s="2">
        <v>5064.95</v>
      </c>
      <c r="E39" s="357">
        <v>4255.41</v>
      </c>
      <c r="F39" s="357">
        <v>4031.27</v>
      </c>
    </row>
    <row r="41" spans="1:6">
      <c r="A41" s="197" t="s">
        <v>352</v>
      </c>
    </row>
    <row r="42" spans="1:6">
      <c r="A42" s="471" t="s">
        <v>351</v>
      </c>
    </row>
  </sheetData>
  <sortState ref="A45:C60">
    <sortCondition ref="A45:A60"/>
  </sortState>
  <mergeCells count="8">
    <mergeCell ref="A4:A6"/>
    <mergeCell ref="B4:C4"/>
    <mergeCell ref="D4:D5"/>
    <mergeCell ref="E4:E5"/>
    <mergeCell ref="F4:F5"/>
    <mergeCell ref="B5:B6"/>
    <mergeCell ref="C5:C6"/>
    <mergeCell ref="D6:F6"/>
  </mergeCells>
  <phoneticPr fontId="3" type="noConversion"/>
  <pageMargins left="0.75" right="0.75" top="1" bottom="1" header="0.5" footer="0.5"/>
  <pageSetup paperSize="9" scale="90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>
    <tabColor theme="3" tint="0.79998168889431442"/>
  </sheetPr>
  <dimension ref="A1:L53"/>
  <sheetViews>
    <sheetView workbookViewId="0">
      <selection sqref="A1:J1"/>
    </sheetView>
  </sheetViews>
  <sheetFormatPr defaultColWidth="10.42578125" defaultRowHeight="12.75"/>
  <cols>
    <col min="1" max="1" width="50.140625" style="43" customWidth="1"/>
    <col min="2" max="3" width="9.7109375" style="311" customWidth="1"/>
    <col min="4" max="4" width="9.85546875" style="311" customWidth="1"/>
    <col min="5" max="5" width="10.85546875" style="311" customWidth="1"/>
    <col min="6" max="6" width="12.28515625" style="311" customWidth="1"/>
    <col min="7" max="7" width="9.28515625" style="311" customWidth="1"/>
    <col min="8" max="8" width="9.140625" style="311" customWidth="1"/>
    <col min="9" max="9" width="10.42578125" style="311" customWidth="1"/>
    <col min="10" max="10" width="10" style="311" customWidth="1"/>
    <col min="11" max="11" width="8.5703125" style="195" bestFit="1" customWidth="1"/>
    <col min="12" max="12" width="7.5703125" style="195" customWidth="1"/>
    <col min="13" max="13" width="6.7109375" style="195" customWidth="1"/>
    <col min="14" max="246" width="7.5703125" style="195" customWidth="1"/>
    <col min="247" max="247" width="26.42578125" style="195" customWidth="1"/>
    <col min="248" max="249" width="12.85546875" style="195" customWidth="1"/>
    <col min="250" max="250" width="11.42578125" style="195" customWidth="1"/>
    <col min="251" max="251" width="11.85546875" style="195" customWidth="1"/>
    <col min="252" max="252" width="12.7109375" style="195" customWidth="1"/>
    <col min="253" max="256" width="10.42578125" style="195"/>
    <col min="257" max="257" width="50.140625" style="195" customWidth="1"/>
    <col min="258" max="259" width="9.7109375" style="195" customWidth="1"/>
    <col min="260" max="260" width="9.85546875" style="195" customWidth="1"/>
    <col min="261" max="261" width="10.85546875" style="195" customWidth="1"/>
    <col min="262" max="262" width="12.28515625" style="195" customWidth="1"/>
    <col min="263" max="263" width="9.28515625" style="195" customWidth="1"/>
    <col min="264" max="264" width="9.140625" style="195" customWidth="1"/>
    <col min="265" max="265" width="10.42578125" style="195" customWidth="1"/>
    <col min="266" max="266" width="10" style="195" customWidth="1"/>
    <col min="267" max="267" width="8.5703125" style="195" bestFit="1" customWidth="1"/>
    <col min="268" max="268" width="7.5703125" style="195" customWidth="1"/>
    <col min="269" max="269" width="6.7109375" style="195" customWidth="1"/>
    <col min="270" max="502" width="7.5703125" style="195" customWidth="1"/>
    <col min="503" max="503" width="26.42578125" style="195" customWidth="1"/>
    <col min="504" max="505" width="12.85546875" style="195" customWidth="1"/>
    <col min="506" max="506" width="11.42578125" style="195" customWidth="1"/>
    <col min="507" max="507" width="11.85546875" style="195" customWidth="1"/>
    <col min="508" max="508" width="12.7109375" style="195" customWidth="1"/>
    <col min="509" max="512" width="10.42578125" style="195"/>
    <col min="513" max="513" width="50.140625" style="195" customWidth="1"/>
    <col min="514" max="515" width="9.7109375" style="195" customWidth="1"/>
    <col min="516" max="516" width="9.85546875" style="195" customWidth="1"/>
    <col min="517" max="517" width="10.85546875" style="195" customWidth="1"/>
    <col min="518" max="518" width="12.28515625" style="195" customWidth="1"/>
    <col min="519" max="519" width="9.28515625" style="195" customWidth="1"/>
    <col min="520" max="520" width="9.140625" style="195" customWidth="1"/>
    <col min="521" max="521" width="10.42578125" style="195" customWidth="1"/>
    <col min="522" max="522" width="10" style="195" customWidth="1"/>
    <col min="523" max="523" width="8.5703125" style="195" bestFit="1" customWidth="1"/>
    <col min="524" max="524" width="7.5703125" style="195" customWidth="1"/>
    <col min="525" max="525" width="6.7109375" style="195" customWidth="1"/>
    <col min="526" max="758" width="7.5703125" style="195" customWidth="1"/>
    <col min="759" max="759" width="26.42578125" style="195" customWidth="1"/>
    <col min="760" max="761" width="12.85546875" style="195" customWidth="1"/>
    <col min="762" max="762" width="11.42578125" style="195" customWidth="1"/>
    <col min="763" max="763" width="11.85546875" style="195" customWidth="1"/>
    <col min="764" max="764" width="12.7109375" style="195" customWidth="1"/>
    <col min="765" max="768" width="10.42578125" style="195"/>
    <col min="769" max="769" width="50.140625" style="195" customWidth="1"/>
    <col min="770" max="771" width="9.7109375" style="195" customWidth="1"/>
    <col min="772" max="772" width="9.85546875" style="195" customWidth="1"/>
    <col min="773" max="773" width="10.85546875" style="195" customWidth="1"/>
    <col min="774" max="774" width="12.28515625" style="195" customWidth="1"/>
    <col min="775" max="775" width="9.28515625" style="195" customWidth="1"/>
    <col min="776" max="776" width="9.140625" style="195" customWidth="1"/>
    <col min="777" max="777" width="10.42578125" style="195" customWidth="1"/>
    <col min="778" max="778" width="10" style="195" customWidth="1"/>
    <col min="779" max="779" width="8.5703125" style="195" bestFit="1" customWidth="1"/>
    <col min="780" max="780" width="7.5703125" style="195" customWidth="1"/>
    <col min="781" max="781" width="6.7109375" style="195" customWidth="1"/>
    <col min="782" max="1014" width="7.5703125" style="195" customWidth="1"/>
    <col min="1015" max="1015" width="26.42578125" style="195" customWidth="1"/>
    <col min="1016" max="1017" width="12.85546875" style="195" customWidth="1"/>
    <col min="1018" max="1018" width="11.42578125" style="195" customWidth="1"/>
    <col min="1019" max="1019" width="11.85546875" style="195" customWidth="1"/>
    <col min="1020" max="1020" width="12.7109375" style="195" customWidth="1"/>
    <col min="1021" max="1024" width="10.42578125" style="195"/>
    <col min="1025" max="1025" width="50.140625" style="195" customWidth="1"/>
    <col min="1026" max="1027" width="9.7109375" style="195" customWidth="1"/>
    <col min="1028" max="1028" width="9.85546875" style="195" customWidth="1"/>
    <col min="1029" max="1029" width="10.85546875" style="195" customWidth="1"/>
    <col min="1030" max="1030" width="12.28515625" style="195" customWidth="1"/>
    <col min="1031" max="1031" width="9.28515625" style="195" customWidth="1"/>
    <col min="1032" max="1032" width="9.140625" style="195" customWidth="1"/>
    <col min="1033" max="1033" width="10.42578125" style="195" customWidth="1"/>
    <col min="1034" max="1034" width="10" style="195" customWidth="1"/>
    <col min="1035" max="1035" width="8.5703125" style="195" bestFit="1" customWidth="1"/>
    <col min="1036" max="1036" width="7.5703125" style="195" customWidth="1"/>
    <col min="1037" max="1037" width="6.7109375" style="195" customWidth="1"/>
    <col min="1038" max="1270" width="7.5703125" style="195" customWidth="1"/>
    <col min="1271" max="1271" width="26.42578125" style="195" customWidth="1"/>
    <col min="1272" max="1273" width="12.85546875" style="195" customWidth="1"/>
    <col min="1274" max="1274" width="11.42578125" style="195" customWidth="1"/>
    <col min="1275" max="1275" width="11.85546875" style="195" customWidth="1"/>
    <col min="1276" max="1276" width="12.7109375" style="195" customWidth="1"/>
    <col min="1277" max="1280" width="10.42578125" style="195"/>
    <col min="1281" max="1281" width="50.140625" style="195" customWidth="1"/>
    <col min="1282" max="1283" width="9.7109375" style="195" customWidth="1"/>
    <col min="1284" max="1284" width="9.85546875" style="195" customWidth="1"/>
    <col min="1285" max="1285" width="10.85546875" style="195" customWidth="1"/>
    <col min="1286" max="1286" width="12.28515625" style="195" customWidth="1"/>
    <col min="1287" max="1287" width="9.28515625" style="195" customWidth="1"/>
    <col min="1288" max="1288" width="9.140625" style="195" customWidth="1"/>
    <col min="1289" max="1289" width="10.42578125" style="195" customWidth="1"/>
    <col min="1290" max="1290" width="10" style="195" customWidth="1"/>
    <col min="1291" max="1291" width="8.5703125" style="195" bestFit="1" customWidth="1"/>
    <col min="1292" max="1292" width="7.5703125" style="195" customWidth="1"/>
    <col min="1293" max="1293" width="6.7109375" style="195" customWidth="1"/>
    <col min="1294" max="1526" width="7.5703125" style="195" customWidth="1"/>
    <col min="1527" max="1527" width="26.42578125" style="195" customWidth="1"/>
    <col min="1528" max="1529" width="12.85546875" style="195" customWidth="1"/>
    <col min="1530" max="1530" width="11.42578125" style="195" customWidth="1"/>
    <col min="1531" max="1531" width="11.85546875" style="195" customWidth="1"/>
    <col min="1532" max="1532" width="12.7109375" style="195" customWidth="1"/>
    <col min="1533" max="1536" width="10.42578125" style="195"/>
    <col min="1537" max="1537" width="50.140625" style="195" customWidth="1"/>
    <col min="1538" max="1539" width="9.7109375" style="195" customWidth="1"/>
    <col min="1540" max="1540" width="9.85546875" style="195" customWidth="1"/>
    <col min="1541" max="1541" width="10.85546875" style="195" customWidth="1"/>
    <col min="1542" max="1542" width="12.28515625" style="195" customWidth="1"/>
    <col min="1543" max="1543" width="9.28515625" style="195" customWidth="1"/>
    <col min="1544" max="1544" width="9.140625" style="195" customWidth="1"/>
    <col min="1545" max="1545" width="10.42578125" style="195" customWidth="1"/>
    <col min="1546" max="1546" width="10" style="195" customWidth="1"/>
    <col min="1547" max="1547" width="8.5703125" style="195" bestFit="1" customWidth="1"/>
    <col min="1548" max="1548" width="7.5703125" style="195" customWidth="1"/>
    <col min="1549" max="1549" width="6.7109375" style="195" customWidth="1"/>
    <col min="1550" max="1782" width="7.5703125" style="195" customWidth="1"/>
    <col min="1783" max="1783" width="26.42578125" style="195" customWidth="1"/>
    <col min="1784" max="1785" width="12.85546875" style="195" customWidth="1"/>
    <col min="1786" max="1786" width="11.42578125" style="195" customWidth="1"/>
    <col min="1787" max="1787" width="11.85546875" style="195" customWidth="1"/>
    <col min="1788" max="1788" width="12.7109375" style="195" customWidth="1"/>
    <col min="1789" max="1792" width="10.42578125" style="195"/>
    <col min="1793" max="1793" width="50.140625" style="195" customWidth="1"/>
    <col min="1794" max="1795" width="9.7109375" style="195" customWidth="1"/>
    <col min="1796" max="1796" width="9.85546875" style="195" customWidth="1"/>
    <col min="1797" max="1797" width="10.85546875" style="195" customWidth="1"/>
    <col min="1798" max="1798" width="12.28515625" style="195" customWidth="1"/>
    <col min="1799" max="1799" width="9.28515625" style="195" customWidth="1"/>
    <col min="1800" max="1800" width="9.140625" style="195" customWidth="1"/>
    <col min="1801" max="1801" width="10.42578125" style="195" customWidth="1"/>
    <col min="1802" max="1802" width="10" style="195" customWidth="1"/>
    <col min="1803" max="1803" width="8.5703125" style="195" bestFit="1" customWidth="1"/>
    <col min="1804" max="1804" width="7.5703125" style="195" customWidth="1"/>
    <col min="1805" max="1805" width="6.7109375" style="195" customWidth="1"/>
    <col min="1806" max="2038" width="7.5703125" style="195" customWidth="1"/>
    <col min="2039" max="2039" width="26.42578125" style="195" customWidth="1"/>
    <col min="2040" max="2041" width="12.85546875" style="195" customWidth="1"/>
    <col min="2042" max="2042" width="11.42578125" style="195" customWidth="1"/>
    <col min="2043" max="2043" width="11.85546875" style="195" customWidth="1"/>
    <col min="2044" max="2044" width="12.7109375" style="195" customWidth="1"/>
    <col min="2045" max="2048" width="10.42578125" style="195"/>
    <col min="2049" max="2049" width="50.140625" style="195" customWidth="1"/>
    <col min="2050" max="2051" width="9.7109375" style="195" customWidth="1"/>
    <col min="2052" max="2052" width="9.85546875" style="195" customWidth="1"/>
    <col min="2053" max="2053" width="10.85546875" style="195" customWidth="1"/>
    <col min="2054" max="2054" width="12.28515625" style="195" customWidth="1"/>
    <col min="2055" max="2055" width="9.28515625" style="195" customWidth="1"/>
    <col min="2056" max="2056" width="9.140625" style="195" customWidth="1"/>
    <col min="2057" max="2057" width="10.42578125" style="195" customWidth="1"/>
    <col min="2058" max="2058" width="10" style="195" customWidth="1"/>
    <col min="2059" max="2059" width="8.5703125" style="195" bestFit="1" customWidth="1"/>
    <col min="2060" max="2060" width="7.5703125" style="195" customWidth="1"/>
    <col min="2061" max="2061" width="6.7109375" style="195" customWidth="1"/>
    <col min="2062" max="2294" width="7.5703125" style="195" customWidth="1"/>
    <col min="2295" max="2295" width="26.42578125" style="195" customWidth="1"/>
    <col min="2296" max="2297" width="12.85546875" style="195" customWidth="1"/>
    <col min="2298" max="2298" width="11.42578125" style="195" customWidth="1"/>
    <col min="2299" max="2299" width="11.85546875" style="195" customWidth="1"/>
    <col min="2300" max="2300" width="12.7109375" style="195" customWidth="1"/>
    <col min="2301" max="2304" width="10.42578125" style="195"/>
    <col min="2305" max="2305" width="50.140625" style="195" customWidth="1"/>
    <col min="2306" max="2307" width="9.7109375" style="195" customWidth="1"/>
    <col min="2308" max="2308" width="9.85546875" style="195" customWidth="1"/>
    <col min="2309" max="2309" width="10.85546875" style="195" customWidth="1"/>
    <col min="2310" max="2310" width="12.28515625" style="195" customWidth="1"/>
    <col min="2311" max="2311" width="9.28515625" style="195" customWidth="1"/>
    <col min="2312" max="2312" width="9.140625" style="195" customWidth="1"/>
    <col min="2313" max="2313" width="10.42578125" style="195" customWidth="1"/>
    <col min="2314" max="2314" width="10" style="195" customWidth="1"/>
    <col min="2315" max="2315" width="8.5703125" style="195" bestFit="1" customWidth="1"/>
    <col min="2316" max="2316" width="7.5703125" style="195" customWidth="1"/>
    <col min="2317" max="2317" width="6.7109375" style="195" customWidth="1"/>
    <col min="2318" max="2550" width="7.5703125" style="195" customWidth="1"/>
    <col min="2551" max="2551" width="26.42578125" style="195" customWidth="1"/>
    <col min="2552" max="2553" width="12.85546875" style="195" customWidth="1"/>
    <col min="2554" max="2554" width="11.42578125" style="195" customWidth="1"/>
    <col min="2555" max="2555" width="11.85546875" style="195" customWidth="1"/>
    <col min="2556" max="2556" width="12.7109375" style="195" customWidth="1"/>
    <col min="2557" max="2560" width="10.42578125" style="195"/>
    <col min="2561" max="2561" width="50.140625" style="195" customWidth="1"/>
    <col min="2562" max="2563" width="9.7109375" style="195" customWidth="1"/>
    <col min="2564" max="2564" width="9.85546875" style="195" customWidth="1"/>
    <col min="2565" max="2565" width="10.85546875" style="195" customWidth="1"/>
    <col min="2566" max="2566" width="12.28515625" style="195" customWidth="1"/>
    <col min="2567" max="2567" width="9.28515625" style="195" customWidth="1"/>
    <col min="2568" max="2568" width="9.140625" style="195" customWidth="1"/>
    <col min="2569" max="2569" width="10.42578125" style="195" customWidth="1"/>
    <col min="2570" max="2570" width="10" style="195" customWidth="1"/>
    <col min="2571" max="2571" width="8.5703125" style="195" bestFit="1" customWidth="1"/>
    <col min="2572" max="2572" width="7.5703125" style="195" customWidth="1"/>
    <col min="2573" max="2573" width="6.7109375" style="195" customWidth="1"/>
    <col min="2574" max="2806" width="7.5703125" style="195" customWidth="1"/>
    <col min="2807" max="2807" width="26.42578125" style="195" customWidth="1"/>
    <col min="2808" max="2809" width="12.85546875" style="195" customWidth="1"/>
    <col min="2810" max="2810" width="11.42578125" style="195" customWidth="1"/>
    <col min="2811" max="2811" width="11.85546875" style="195" customWidth="1"/>
    <col min="2812" max="2812" width="12.7109375" style="195" customWidth="1"/>
    <col min="2813" max="2816" width="10.42578125" style="195"/>
    <col min="2817" max="2817" width="50.140625" style="195" customWidth="1"/>
    <col min="2818" max="2819" width="9.7109375" style="195" customWidth="1"/>
    <col min="2820" max="2820" width="9.85546875" style="195" customWidth="1"/>
    <col min="2821" max="2821" width="10.85546875" style="195" customWidth="1"/>
    <col min="2822" max="2822" width="12.28515625" style="195" customWidth="1"/>
    <col min="2823" max="2823" width="9.28515625" style="195" customWidth="1"/>
    <col min="2824" max="2824" width="9.140625" style="195" customWidth="1"/>
    <col min="2825" max="2825" width="10.42578125" style="195" customWidth="1"/>
    <col min="2826" max="2826" width="10" style="195" customWidth="1"/>
    <col min="2827" max="2827" width="8.5703125" style="195" bestFit="1" customWidth="1"/>
    <col min="2828" max="2828" width="7.5703125" style="195" customWidth="1"/>
    <col min="2829" max="2829" width="6.7109375" style="195" customWidth="1"/>
    <col min="2830" max="3062" width="7.5703125" style="195" customWidth="1"/>
    <col min="3063" max="3063" width="26.42578125" style="195" customWidth="1"/>
    <col min="3064" max="3065" width="12.85546875" style="195" customWidth="1"/>
    <col min="3066" max="3066" width="11.42578125" style="195" customWidth="1"/>
    <col min="3067" max="3067" width="11.85546875" style="195" customWidth="1"/>
    <col min="3068" max="3068" width="12.7109375" style="195" customWidth="1"/>
    <col min="3069" max="3072" width="10.42578125" style="195"/>
    <col min="3073" max="3073" width="50.140625" style="195" customWidth="1"/>
    <col min="3074" max="3075" width="9.7109375" style="195" customWidth="1"/>
    <col min="3076" max="3076" width="9.85546875" style="195" customWidth="1"/>
    <col min="3077" max="3077" width="10.85546875" style="195" customWidth="1"/>
    <col min="3078" max="3078" width="12.28515625" style="195" customWidth="1"/>
    <col min="3079" max="3079" width="9.28515625" style="195" customWidth="1"/>
    <col min="3080" max="3080" width="9.140625" style="195" customWidth="1"/>
    <col min="3081" max="3081" width="10.42578125" style="195" customWidth="1"/>
    <col min="3082" max="3082" width="10" style="195" customWidth="1"/>
    <col min="3083" max="3083" width="8.5703125" style="195" bestFit="1" customWidth="1"/>
    <col min="3084" max="3084" width="7.5703125" style="195" customWidth="1"/>
    <col min="3085" max="3085" width="6.7109375" style="195" customWidth="1"/>
    <col min="3086" max="3318" width="7.5703125" style="195" customWidth="1"/>
    <col min="3319" max="3319" width="26.42578125" style="195" customWidth="1"/>
    <col min="3320" max="3321" width="12.85546875" style="195" customWidth="1"/>
    <col min="3322" max="3322" width="11.42578125" style="195" customWidth="1"/>
    <col min="3323" max="3323" width="11.85546875" style="195" customWidth="1"/>
    <col min="3324" max="3324" width="12.7109375" style="195" customWidth="1"/>
    <col min="3325" max="3328" width="10.42578125" style="195"/>
    <col min="3329" max="3329" width="50.140625" style="195" customWidth="1"/>
    <col min="3330" max="3331" width="9.7109375" style="195" customWidth="1"/>
    <col min="3332" max="3332" width="9.85546875" style="195" customWidth="1"/>
    <col min="3333" max="3333" width="10.85546875" style="195" customWidth="1"/>
    <col min="3334" max="3334" width="12.28515625" style="195" customWidth="1"/>
    <col min="3335" max="3335" width="9.28515625" style="195" customWidth="1"/>
    <col min="3336" max="3336" width="9.140625" style="195" customWidth="1"/>
    <col min="3337" max="3337" width="10.42578125" style="195" customWidth="1"/>
    <col min="3338" max="3338" width="10" style="195" customWidth="1"/>
    <col min="3339" max="3339" width="8.5703125" style="195" bestFit="1" customWidth="1"/>
    <col min="3340" max="3340" width="7.5703125" style="195" customWidth="1"/>
    <col min="3341" max="3341" width="6.7109375" style="195" customWidth="1"/>
    <col min="3342" max="3574" width="7.5703125" style="195" customWidth="1"/>
    <col min="3575" max="3575" width="26.42578125" style="195" customWidth="1"/>
    <col min="3576" max="3577" width="12.85546875" style="195" customWidth="1"/>
    <col min="3578" max="3578" width="11.42578125" style="195" customWidth="1"/>
    <col min="3579" max="3579" width="11.85546875" style="195" customWidth="1"/>
    <col min="3580" max="3580" width="12.7109375" style="195" customWidth="1"/>
    <col min="3581" max="3584" width="10.42578125" style="195"/>
    <col min="3585" max="3585" width="50.140625" style="195" customWidth="1"/>
    <col min="3586" max="3587" width="9.7109375" style="195" customWidth="1"/>
    <col min="3588" max="3588" width="9.85546875" style="195" customWidth="1"/>
    <col min="3589" max="3589" width="10.85546875" style="195" customWidth="1"/>
    <col min="3590" max="3590" width="12.28515625" style="195" customWidth="1"/>
    <col min="3591" max="3591" width="9.28515625" style="195" customWidth="1"/>
    <col min="3592" max="3592" width="9.140625" style="195" customWidth="1"/>
    <col min="3593" max="3593" width="10.42578125" style="195" customWidth="1"/>
    <col min="3594" max="3594" width="10" style="195" customWidth="1"/>
    <col min="3595" max="3595" width="8.5703125" style="195" bestFit="1" customWidth="1"/>
    <col min="3596" max="3596" width="7.5703125" style="195" customWidth="1"/>
    <col min="3597" max="3597" width="6.7109375" style="195" customWidth="1"/>
    <col min="3598" max="3830" width="7.5703125" style="195" customWidth="1"/>
    <col min="3831" max="3831" width="26.42578125" style="195" customWidth="1"/>
    <col min="3832" max="3833" width="12.85546875" style="195" customWidth="1"/>
    <col min="3834" max="3834" width="11.42578125" style="195" customWidth="1"/>
    <col min="3835" max="3835" width="11.85546875" style="195" customWidth="1"/>
    <col min="3836" max="3836" width="12.7109375" style="195" customWidth="1"/>
    <col min="3837" max="3840" width="10.42578125" style="195"/>
    <col min="3841" max="3841" width="50.140625" style="195" customWidth="1"/>
    <col min="3842" max="3843" width="9.7109375" style="195" customWidth="1"/>
    <col min="3844" max="3844" width="9.85546875" style="195" customWidth="1"/>
    <col min="3845" max="3845" width="10.85546875" style="195" customWidth="1"/>
    <col min="3846" max="3846" width="12.28515625" style="195" customWidth="1"/>
    <col min="3847" max="3847" width="9.28515625" style="195" customWidth="1"/>
    <col min="3848" max="3848" width="9.140625" style="195" customWidth="1"/>
    <col min="3849" max="3849" width="10.42578125" style="195" customWidth="1"/>
    <col min="3850" max="3850" width="10" style="195" customWidth="1"/>
    <col min="3851" max="3851" width="8.5703125" style="195" bestFit="1" customWidth="1"/>
    <col min="3852" max="3852" width="7.5703125" style="195" customWidth="1"/>
    <col min="3853" max="3853" width="6.7109375" style="195" customWidth="1"/>
    <col min="3854" max="4086" width="7.5703125" style="195" customWidth="1"/>
    <col min="4087" max="4087" width="26.42578125" style="195" customWidth="1"/>
    <col min="4088" max="4089" width="12.85546875" style="195" customWidth="1"/>
    <col min="4090" max="4090" width="11.42578125" style="195" customWidth="1"/>
    <col min="4091" max="4091" width="11.85546875" style="195" customWidth="1"/>
    <col min="4092" max="4092" width="12.7109375" style="195" customWidth="1"/>
    <col min="4093" max="4096" width="10.42578125" style="195"/>
    <col min="4097" max="4097" width="50.140625" style="195" customWidth="1"/>
    <col min="4098" max="4099" width="9.7109375" style="195" customWidth="1"/>
    <col min="4100" max="4100" width="9.85546875" style="195" customWidth="1"/>
    <col min="4101" max="4101" width="10.85546875" style="195" customWidth="1"/>
    <col min="4102" max="4102" width="12.28515625" style="195" customWidth="1"/>
    <col min="4103" max="4103" width="9.28515625" style="195" customWidth="1"/>
    <col min="4104" max="4104" width="9.140625" style="195" customWidth="1"/>
    <col min="4105" max="4105" width="10.42578125" style="195" customWidth="1"/>
    <col min="4106" max="4106" width="10" style="195" customWidth="1"/>
    <col min="4107" max="4107" width="8.5703125" style="195" bestFit="1" customWidth="1"/>
    <col min="4108" max="4108" width="7.5703125" style="195" customWidth="1"/>
    <col min="4109" max="4109" width="6.7109375" style="195" customWidth="1"/>
    <col min="4110" max="4342" width="7.5703125" style="195" customWidth="1"/>
    <col min="4343" max="4343" width="26.42578125" style="195" customWidth="1"/>
    <col min="4344" max="4345" width="12.85546875" style="195" customWidth="1"/>
    <col min="4346" max="4346" width="11.42578125" style="195" customWidth="1"/>
    <col min="4347" max="4347" width="11.85546875" style="195" customWidth="1"/>
    <col min="4348" max="4348" width="12.7109375" style="195" customWidth="1"/>
    <col min="4349" max="4352" width="10.42578125" style="195"/>
    <col min="4353" max="4353" width="50.140625" style="195" customWidth="1"/>
    <col min="4354" max="4355" width="9.7109375" style="195" customWidth="1"/>
    <col min="4356" max="4356" width="9.85546875" style="195" customWidth="1"/>
    <col min="4357" max="4357" width="10.85546875" style="195" customWidth="1"/>
    <col min="4358" max="4358" width="12.28515625" style="195" customWidth="1"/>
    <col min="4359" max="4359" width="9.28515625" style="195" customWidth="1"/>
    <col min="4360" max="4360" width="9.140625" style="195" customWidth="1"/>
    <col min="4361" max="4361" width="10.42578125" style="195" customWidth="1"/>
    <col min="4362" max="4362" width="10" style="195" customWidth="1"/>
    <col min="4363" max="4363" width="8.5703125" style="195" bestFit="1" customWidth="1"/>
    <col min="4364" max="4364" width="7.5703125" style="195" customWidth="1"/>
    <col min="4365" max="4365" width="6.7109375" style="195" customWidth="1"/>
    <col min="4366" max="4598" width="7.5703125" style="195" customWidth="1"/>
    <col min="4599" max="4599" width="26.42578125" style="195" customWidth="1"/>
    <col min="4600" max="4601" width="12.85546875" style="195" customWidth="1"/>
    <col min="4602" max="4602" width="11.42578125" style="195" customWidth="1"/>
    <col min="4603" max="4603" width="11.85546875" style="195" customWidth="1"/>
    <col min="4604" max="4604" width="12.7109375" style="195" customWidth="1"/>
    <col min="4605" max="4608" width="10.42578125" style="195"/>
    <col min="4609" max="4609" width="50.140625" style="195" customWidth="1"/>
    <col min="4610" max="4611" width="9.7109375" style="195" customWidth="1"/>
    <col min="4612" max="4612" width="9.85546875" style="195" customWidth="1"/>
    <col min="4613" max="4613" width="10.85546875" style="195" customWidth="1"/>
    <col min="4614" max="4614" width="12.28515625" style="195" customWidth="1"/>
    <col min="4615" max="4615" width="9.28515625" style="195" customWidth="1"/>
    <col min="4616" max="4616" width="9.140625" style="195" customWidth="1"/>
    <col min="4617" max="4617" width="10.42578125" style="195" customWidth="1"/>
    <col min="4618" max="4618" width="10" style="195" customWidth="1"/>
    <col min="4619" max="4619" width="8.5703125" style="195" bestFit="1" customWidth="1"/>
    <col min="4620" max="4620" width="7.5703125" style="195" customWidth="1"/>
    <col min="4621" max="4621" width="6.7109375" style="195" customWidth="1"/>
    <col min="4622" max="4854" width="7.5703125" style="195" customWidth="1"/>
    <col min="4855" max="4855" width="26.42578125" style="195" customWidth="1"/>
    <col min="4856" max="4857" width="12.85546875" style="195" customWidth="1"/>
    <col min="4858" max="4858" width="11.42578125" style="195" customWidth="1"/>
    <col min="4859" max="4859" width="11.85546875" style="195" customWidth="1"/>
    <col min="4860" max="4860" width="12.7109375" style="195" customWidth="1"/>
    <col min="4861" max="4864" width="10.42578125" style="195"/>
    <col min="4865" max="4865" width="50.140625" style="195" customWidth="1"/>
    <col min="4866" max="4867" width="9.7109375" style="195" customWidth="1"/>
    <col min="4868" max="4868" width="9.85546875" style="195" customWidth="1"/>
    <col min="4869" max="4869" width="10.85546875" style="195" customWidth="1"/>
    <col min="4870" max="4870" width="12.28515625" style="195" customWidth="1"/>
    <col min="4871" max="4871" width="9.28515625" style="195" customWidth="1"/>
    <col min="4872" max="4872" width="9.140625" style="195" customWidth="1"/>
    <col min="4873" max="4873" width="10.42578125" style="195" customWidth="1"/>
    <col min="4874" max="4874" width="10" style="195" customWidth="1"/>
    <col min="4875" max="4875" width="8.5703125" style="195" bestFit="1" customWidth="1"/>
    <col min="4876" max="4876" width="7.5703125" style="195" customWidth="1"/>
    <col min="4877" max="4877" width="6.7109375" style="195" customWidth="1"/>
    <col min="4878" max="5110" width="7.5703125" style="195" customWidth="1"/>
    <col min="5111" max="5111" width="26.42578125" style="195" customWidth="1"/>
    <col min="5112" max="5113" width="12.85546875" style="195" customWidth="1"/>
    <col min="5114" max="5114" width="11.42578125" style="195" customWidth="1"/>
    <col min="5115" max="5115" width="11.85546875" style="195" customWidth="1"/>
    <col min="5116" max="5116" width="12.7109375" style="195" customWidth="1"/>
    <col min="5117" max="5120" width="10.42578125" style="195"/>
    <col min="5121" max="5121" width="50.140625" style="195" customWidth="1"/>
    <col min="5122" max="5123" width="9.7109375" style="195" customWidth="1"/>
    <col min="5124" max="5124" width="9.85546875" style="195" customWidth="1"/>
    <col min="5125" max="5125" width="10.85546875" style="195" customWidth="1"/>
    <col min="5126" max="5126" width="12.28515625" style="195" customWidth="1"/>
    <col min="5127" max="5127" width="9.28515625" style="195" customWidth="1"/>
    <col min="5128" max="5128" width="9.140625" style="195" customWidth="1"/>
    <col min="5129" max="5129" width="10.42578125" style="195" customWidth="1"/>
    <col min="5130" max="5130" width="10" style="195" customWidth="1"/>
    <col min="5131" max="5131" width="8.5703125" style="195" bestFit="1" customWidth="1"/>
    <col min="5132" max="5132" width="7.5703125" style="195" customWidth="1"/>
    <col min="5133" max="5133" width="6.7109375" style="195" customWidth="1"/>
    <col min="5134" max="5366" width="7.5703125" style="195" customWidth="1"/>
    <col min="5367" max="5367" width="26.42578125" style="195" customWidth="1"/>
    <col min="5368" max="5369" width="12.85546875" style="195" customWidth="1"/>
    <col min="5370" max="5370" width="11.42578125" style="195" customWidth="1"/>
    <col min="5371" max="5371" width="11.85546875" style="195" customWidth="1"/>
    <col min="5372" max="5372" width="12.7109375" style="195" customWidth="1"/>
    <col min="5373" max="5376" width="10.42578125" style="195"/>
    <col min="5377" max="5377" width="50.140625" style="195" customWidth="1"/>
    <col min="5378" max="5379" width="9.7109375" style="195" customWidth="1"/>
    <col min="5380" max="5380" width="9.85546875" style="195" customWidth="1"/>
    <col min="5381" max="5381" width="10.85546875" style="195" customWidth="1"/>
    <col min="5382" max="5382" width="12.28515625" style="195" customWidth="1"/>
    <col min="5383" max="5383" width="9.28515625" style="195" customWidth="1"/>
    <col min="5384" max="5384" width="9.140625" style="195" customWidth="1"/>
    <col min="5385" max="5385" width="10.42578125" style="195" customWidth="1"/>
    <col min="5386" max="5386" width="10" style="195" customWidth="1"/>
    <col min="5387" max="5387" width="8.5703125" style="195" bestFit="1" customWidth="1"/>
    <col min="5388" max="5388" width="7.5703125" style="195" customWidth="1"/>
    <col min="5389" max="5389" width="6.7109375" style="195" customWidth="1"/>
    <col min="5390" max="5622" width="7.5703125" style="195" customWidth="1"/>
    <col min="5623" max="5623" width="26.42578125" style="195" customWidth="1"/>
    <col min="5624" max="5625" width="12.85546875" style="195" customWidth="1"/>
    <col min="5626" max="5626" width="11.42578125" style="195" customWidth="1"/>
    <col min="5627" max="5627" width="11.85546875" style="195" customWidth="1"/>
    <col min="5628" max="5628" width="12.7109375" style="195" customWidth="1"/>
    <col min="5629" max="5632" width="10.42578125" style="195"/>
    <col min="5633" max="5633" width="50.140625" style="195" customWidth="1"/>
    <col min="5634" max="5635" width="9.7109375" style="195" customWidth="1"/>
    <col min="5636" max="5636" width="9.85546875" style="195" customWidth="1"/>
    <col min="5637" max="5637" width="10.85546875" style="195" customWidth="1"/>
    <col min="5638" max="5638" width="12.28515625" style="195" customWidth="1"/>
    <col min="5639" max="5639" width="9.28515625" style="195" customWidth="1"/>
    <col min="5640" max="5640" width="9.140625" style="195" customWidth="1"/>
    <col min="5641" max="5641" width="10.42578125" style="195" customWidth="1"/>
    <col min="5642" max="5642" width="10" style="195" customWidth="1"/>
    <col min="5643" max="5643" width="8.5703125" style="195" bestFit="1" customWidth="1"/>
    <col min="5644" max="5644" width="7.5703125" style="195" customWidth="1"/>
    <col min="5645" max="5645" width="6.7109375" style="195" customWidth="1"/>
    <col min="5646" max="5878" width="7.5703125" style="195" customWidth="1"/>
    <col min="5879" max="5879" width="26.42578125" style="195" customWidth="1"/>
    <col min="5880" max="5881" width="12.85546875" style="195" customWidth="1"/>
    <col min="5882" max="5882" width="11.42578125" style="195" customWidth="1"/>
    <col min="5883" max="5883" width="11.85546875" style="195" customWidth="1"/>
    <col min="5884" max="5884" width="12.7109375" style="195" customWidth="1"/>
    <col min="5885" max="5888" width="10.42578125" style="195"/>
    <col min="5889" max="5889" width="50.140625" style="195" customWidth="1"/>
    <col min="5890" max="5891" width="9.7109375" style="195" customWidth="1"/>
    <col min="5892" max="5892" width="9.85546875" style="195" customWidth="1"/>
    <col min="5893" max="5893" width="10.85546875" style="195" customWidth="1"/>
    <col min="5894" max="5894" width="12.28515625" style="195" customWidth="1"/>
    <col min="5895" max="5895" width="9.28515625" style="195" customWidth="1"/>
    <col min="5896" max="5896" width="9.140625" style="195" customWidth="1"/>
    <col min="5897" max="5897" width="10.42578125" style="195" customWidth="1"/>
    <col min="5898" max="5898" width="10" style="195" customWidth="1"/>
    <col min="5899" max="5899" width="8.5703125" style="195" bestFit="1" customWidth="1"/>
    <col min="5900" max="5900" width="7.5703125" style="195" customWidth="1"/>
    <col min="5901" max="5901" width="6.7109375" style="195" customWidth="1"/>
    <col min="5902" max="6134" width="7.5703125" style="195" customWidth="1"/>
    <col min="6135" max="6135" width="26.42578125" style="195" customWidth="1"/>
    <col min="6136" max="6137" width="12.85546875" style="195" customWidth="1"/>
    <col min="6138" max="6138" width="11.42578125" style="195" customWidth="1"/>
    <col min="6139" max="6139" width="11.85546875" style="195" customWidth="1"/>
    <col min="6140" max="6140" width="12.7109375" style="195" customWidth="1"/>
    <col min="6141" max="6144" width="10.42578125" style="195"/>
    <col min="6145" max="6145" width="50.140625" style="195" customWidth="1"/>
    <col min="6146" max="6147" width="9.7109375" style="195" customWidth="1"/>
    <col min="6148" max="6148" width="9.85546875" style="195" customWidth="1"/>
    <col min="6149" max="6149" width="10.85546875" style="195" customWidth="1"/>
    <col min="6150" max="6150" width="12.28515625" style="195" customWidth="1"/>
    <col min="6151" max="6151" width="9.28515625" style="195" customWidth="1"/>
    <col min="6152" max="6152" width="9.140625" style="195" customWidth="1"/>
    <col min="6153" max="6153" width="10.42578125" style="195" customWidth="1"/>
    <col min="6154" max="6154" width="10" style="195" customWidth="1"/>
    <col min="6155" max="6155" width="8.5703125" style="195" bestFit="1" customWidth="1"/>
    <col min="6156" max="6156" width="7.5703125" style="195" customWidth="1"/>
    <col min="6157" max="6157" width="6.7109375" style="195" customWidth="1"/>
    <col min="6158" max="6390" width="7.5703125" style="195" customWidth="1"/>
    <col min="6391" max="6391" width="26.42578125" style="195" customWidth="1"/>
    <col min="6392" max="6393" width="12.85546875" style="195" customWidth="1"/>
    <col min="6394" max="6394" width="11.42578125" style="195" customWidth="1"/>
    <col min="6395" max="6395" width="11.85546875" style="195" customWidth="1"/>
    <col min="6396" max="6396" width="12.7109375" style="195" customWidth="1"/>
    <col min="6397" max="6400" width="10.42578125" style="195"/>
    <col min="6401" max="6401" width="50.140625" style="195" customWidth="1"/>
    <col min="6402" max="6403" width="9.7109375" style="195" customWidth="1"/>
    <col min="6404" max="6404" width="9.85546875" style="195" customWidth="1"/>
    <col min="6405" max="6405" width="10.85546875" style="195" customWidth="1"/>
    <col min="6406" max="6406" width="12.28515625" style="195" customWidth="1"/>
    <col min="6407" max="6407" width="9.28515625" style="195" customWidth="1"/>
    <col min="6408" max="6408" width="9.140625" style="195" customWidth="1"/>
    <col min="6409" max="6409" width="10.42578125" style="195" customWidth="1"/>
    <col min="6410" max="6410" width="10" style="195" customWidth="1"/>
    <col min="6411" max="6411" width="8.5703125" style="195" bestFit="1" customWidth="1"/>
    <col min="6412" max="6412" width="7.5703125" style="195" customWidth="1"/>
    <col min="6413" max="6413" width="6.7109375" style="195" customWidth="1"/>
    <col min="6414" max="6646" width="7.5703125" style="195" customWidth="1"/>
    <col min="6647" max="6647" width="26.42578125" style="195" customWidth="1"/>
    <col min="6648" max="6649" width="12.85546875" style="195" customWidth="1"/>
    <col min="6650" max="6650" width="11.42578125" style="195" customWidth="1"/>
    <col min="6651" max="6651" width="11.85546875" style="195" customWidth="1"/>
    <col min="6652" max="6652" width="12.7109375" style="195" customWidth="1"/>
    <col min="6653" max="6656" width="10.42578125" style="195"/>
    <col min="6657" max="6657" width="50.140625" style="195" customWidth="1"/>
    <col min="6658" max="6659" width="9.7109375" style="195" customWidth="1"/>
    <col min="6660" max="6660" width="9.85546875" style="195" customWidth="1"/>
    <col min="6661" max="6661" width="10.85546875" style="195" customWidth="1"/>
    <col min="6662" max="6662" width="12.28515625" style="195" customWidth="1"/>
    <col min="6663" max="6663" width="9.28515625" style="195" customWidth="1"/>
    <col min="6664" max="6664" width="9.140625" style="195" customWidth="1"/>
    <col min="6665" max="6665" width="10.42578125" style="195" customWidth="1"/>
    <col min="6666" max="6666" width="10" style="195" customWidth="1"/>
    <col min="6667" max="6667" width="8.5703125" style="195" bestFit="1" customWidth="1"/>
    <col min="6668" max="6668" width="7.5703125" style="195" customWidth="1"/>
    <col min="6669" max="6669" width="6.7109375" style="195" customWidth="1"/>
    <col min="6670" max="6902" width="7.5703125" style="195" customWidth="1"/>
    <col min="6903" max="6903" width="26.42578125" style="195" customWidth="1"/>
    <col min="6904" max="6905" width="12.85546875" style="195" customWidth="1"/>
    <col min="6906" max="6906" width="11.42578125" style="195" customWidth="1"/>
    <col min="6907" max="6907" width="11.85546875" style="195" customWidth="1"/>
    <col min="6908" max="6908" width="12.7109375" style="195" customWidth="1"/>
    <col min="6909" max="6912" width="10.42578125" style="195"/>
    <col min="6913" max="6913" width="50.140625" style="195" customWidth="1"/>
    <col min="6914" max="6915" width="9.7109375" style="195" customWidth="1"/>
    <col min="6916" max="6916" width="9.85546875" style="195" customWidth="1"/>
    <col min="6917" max="6917" width="10.85546875" style="195" customWidth="1"/>
    <col min="6918" max="6918" width="12.28515625" style="195" customWidth="1"/>
    <col min="6919" max="6919" width="9.28515625" style="195" customWidth="1"/>
    <col min="6920" max="6920" width="9.140625" style="195" customWidth="1"/>
    <col min="6921" max="6921" width="10.42578125" style="195" customWidth="1"/>
    <col min="6922" max="6922" width="10" style="195" customWidth="1"/>
    <col min="6923" max="6923" width="8.5703125" style="195" bestFit="1" customWidth="1"/>
    <col min="6924" max="6924" width="7.5703125" style="195" customWidth="1"/>
    <col min="6925" max="6925" width="6.7109375" style="195" customWidth="1"/>
    <col min="6926" max="7158" width="7.5703125" style="195" customWidth="1"/>
    <col min="7159" max="7159" width="26.42578125" style="195" customWidth="1"/>
    <col min="7160" max="7161" width="12.85546875" style="195" customWidth="1"/>
    <col min="7162" max="7162" width="11.42578125" style="195" customWidth="1"/>
    <col min="7163" max="7163" width="11.85546875" style="195" customWidth="1"/>
    <col min="7164" max="7164" width="12.7109375" style="195" customWidth="1"/>
    <col min="7165" max="7168" width="10.42578125" style="195"/>
    <col min="7169" max="7169" width="50.140625" style="195" customWidth="1"/>
    <col min="7170" max="7171" width="9.7109375" style="195" customWidth="1"/>
    <col min="7172" max="7172" width="9.85546875" style="195" customWidth="1"/>
    <col min="7173" max="7173" width="10.85546875" style="195" customWidth="1"/>
    <col min="7174" max="7174" width="12.28515625" style="195" customWidth="1"/>
    <col min="7175" max="7175" width="9.28515625" style="195" customWidth="1"/>
    <col min="7176" max="7176" width="9.140625" style="195" customWidth="1"/>
    <col min="7177" max="7177" width="10.42578125" style="195" customWidth="1"/>
    <col min="7178" max="7178" width="10" style="195" customWidth="1"/>
    <col min="7179" max="7179" width="8.5703125" style="195" bestFit="1" customWidth="1"/>
    <col min="7180" max="7180" width="7.5703125" style="195" customWidth="1"/>
    <col min="7181" max="7181" width="6.7109375" style="195" customWidth="1"/>
    <col min="7182" max="7414" width="7.5703125" style="195" customWidth="1"/>
    <col min="7415" max="7415" width="26.42578125" style="195" customWidth="1"/>
    <col min="7416" max="7417" width="12.85546875" style="195" customWidth="1"/>
    <col min="7418" max="7418" width="11.42578125" style="195" customWidth="1"/>
    <col min="7419" max="7419" width="11.85546875" style="195" customWidth="1"/>
    <col min="7420" max="7420" width="12.7109375" style="195" customWidth="1"/>
    <col min="7421" max="7424" width="10.42578125" style="195"/>
    <col min="7425" max="7425" width="50.140625" style="195" customWidth="1"/>
    <col min="7426" max="7427" width="9.7109375" style="195" customWidth="1"/>
    <col min="7428" max="7428" width="9.85546875" style="195" customWidth="1"/>
    <col min="7429" max="7429" width="10.85546875" style="195" customWidth="1"/>
    <col min="7430" max="7430" width="12.28515625" style="195" customWidth="1"/>
    <col min="7431" max="7431" width="9.28515625" style="195" customWidth="1"/>
    <col min="7432" max="7432" width="9.140625" style="195" customWidth="1"/>
    <col min="7433" max="7433" width="10.42578125" style="195" customWidth="1"/>
    <col min="7434" max="7434" width="10" style="195" customWidth="1"/>
    <col min="7435" max="7435" width="8.5703125" style="195" bestFit="1" customWidth="1"/>
    <col min="7436" max="7436" width="7.5703125" style="195" customWidth="1"/>
    <col min="7437" max="7437" width="6.7109375" style="195" customWidth="1"/>
    <col min="7438" max="7670" width="7.5703125" style="195" customWidth="1"/>
    <col min="7671" max="7671" width="26.42578125" style="195" customWidth="1"/>
    <col min="7672" max="7673" width="12.85546875" style="195" customWidth="1"/>
    <col min="7674" max="7674" width="11.42578125" style="195" customWidth="1"/>
    <col min="7675" max="7675" width="11.85546875" style="195" customWidth="1"/>
    <col min="7676" max="7676" width="12.7109375" style="195" customWidth="1"/>
    <col min="7677" max="7680" width="10.42578125" style="195"/>
    <col min="7681" max="7681" width="50.140625" style="195" customWidth="1"/>
    <col min="7682" max="7683" width="9.7109375" style="195" customWidth="1"/>
    <col min="7684" max="7684" width="9.85546875" style="195" customWidth="1"/>
    <col min="7685" max="7685" width="10.85546875" style="195" customWidth="1"/>
    <col min="7686" max="7686" width="12.28515625" style="195" customWidth="1"/>
    <col min="7687" max="7687" width="9.28515625" style="195" customWidth="1"/>
    <col min="7688" max="7688" width="9.140625" style="195" customWidth="1"/>
    <col min="7689" max="7689" width="10.42578125" style="195" customWidth="1"/>
    <col min="7690" max="7690" width="10" style="195" customWidth="1"/>
    <col min="7691" max="7691" width="8.5703125" style="195" bestFit="1" customWidth="1"/>
    <col min="7692" max="7692" width="7.5703125" style="195" customWidth="1"/>
    <col min="7693" max="7693" width="6.7109375" style="195" customWidth="1"/>
    <col min="7694" max="7926" width="7.5703125" style="195" customWidth="1"/>
    <col min="7927" max="7927" width="26.42578125" style="195" customWidth="1"/>
    <col min="7928" max="7929" width="12.85546875" style="195" customWidth="1"/>
    <col min="7930" max="7930" width="11.42578125" style="195" customWidth="1"/>
    <col min="7931" max="7931" width="11.85546875" style="195" customWidth="1"/>
    <col min="7932" max="7932" width="12.7109375" style="195" customWidth="1"/>
    <col min="7933" max="7936" width="10.42578125" style="195"/>
    <col min="7937" max="7937" width="50.140625" style="195" customWidth="1"/>
    <col min="7938" max="7939" width="9.7109375" style="195" customWidth="1"/>
    <col min="7940" max="7940" width="9.85546875" style="195" customWidth="1"/>
    <col min="7941" max="7941" width="10.85546875" style="195" customWidth="1"/>
    <col min="7942" max="7942" width="12.28515625" style="195" customWidth="1"/>
    <col min="7943" max="7943" width="9.28515625" style="195" customWidth="1"/>
    <col min="7944" max="7944" width="9.140625" style="195" customWidth="1"/>
    <col min="7945" max="7945" width="10.42578125" style="195" customWidth="1"/>
    <col min="7946" max="7946" width="10" style="195" customWidth="1"/>
    <col min="7947" max="7947" width="8.5703125" style="195" bestFit="1" customWidth="1"/>
    <col min="7948" max="7948" width="7.5703125" style="195" customWidth="1"/>
    <col min="7949" max="7949" width="6.7109375" style="195" customWidth="1"/>
    <col min="7950" max="8182" width="7.5703125" style="195" customWidth="1"/>
    <col min="8183" max="8183" width="26.42578125" style="195" customWidth="1"/>
    <col min="8184" max="8185" width="12.85546875" style="195" customWidth="1"/>
    <col min="8186" max="8186" width="11.42578125" style="195" customWidth="1"/>
    <col min="8187" max="8187" width="11.85546875" style="195" customWidth="1"/>
    <col min="8188" max="8188" width="12.7109375" style="195" customWidth="1"/>
    <col min="8189" max="8192" width="10.42578125" style="195"/>
    <col min="8193" max="8193" width="50.140625" style="195" customWidth="1"/>
    <col min="8194" max="8195" width="9.7109375" style="195" customWidth="1"/>
    <col min="8196" max="8196" width="9.85546875" style="195" customWidth="1"/>
    <col min="8197" max="8197" width="10.85546875" style="195" customWidth="1"/>
    <col min="8198" max="8198" width="12.28515625" style="195" customWidth="1"/>
    <col min="8199" max="8199" width="9.28515625" style="195" customWidth="1"/>
    <col min="8200" max="8200" width="9.140625" style="195" customWidth="1"/>
    <col min="8201" max="8201" width="10.42578125" style="195" customWidth="1"/>
    <col min="8202" max="8202" width="10" style="195" customWidth="1"/>
    <col min="8203" max="8203" width="8.5703125" style="195" bestFit="1" customWidth="1"/>
    <col min="8204" max="8204" width="7.5703125" style="195" customWidth="1"/>
    <col min="8205" max="8205" width="6.7109375" style="195" customWidth="1"/>
    <col min="8206" max="8438" width="7.5703125" style="195" customWidth="1"/>
    <col min="8439" max="8439" width="26.42578125" style="195" customWidth="1"/>
    <col min="8440" max="8441" width="12.85546875" style="195" customWidth="1"/>
    <col min="8442" max="8442" width="11.42578125" style="195" customWidth="1"/>
    <col min="8443" max="8443" width="11.85546875" style="195" customWidth="1"/>
    <col min="8444" max="8444" width="12.7109375" style="195" customWidth="1"/>
    <col min="8445" max="8448" width="10.42578125" style="195"/>
    <col min="8449" max="8449" width="50.140625" style="195" customWidth="1"/>
    <col min="8450" max="8451" width="9.7109375" style="195" customWidth="1"/>
    <col min="8452" max="8452" width="9.85546875" style="195" customWidth="1"/>
    <col min="8453" max="8453" width="10.85546875" style="195" customWidth="1"/>
    <col min="8454" max="8454" width="12.28515625" style="195" customWidth="1"/>
    <col min="8455" max="8455" width="9.28515625" style="195" customWidth="1"/>
    <col min="8456" max="8456" width="9.140625" style="195" customWidth="1"/>
    <col min="8457" max="8457" width="10.42578125" style="195" customWidth="1"/>
    <col min="8458" max="8458" width="10" style="195" customWidth="1"/>
    <col min="8459" max="8459" width="8.5703125" style="195" bestFit="1" customWidth="1"/>
    <col min="8460" max="8460" width="7.5703125" style="195" customWidth="1"/>
    <col min="8461" max="8461" width="6.7109375" style="195" customWidth="1"/>
    <col min="8462" max="8694" width="7.5703125" style="195" customWidth="1"/>
    <col min="8695" max="8695" width="26.42578125" style="195" customWidth="1"/>
    <col min="8696" max="8697" width="12.85546875" style="195" customWidth="1"/>
    <col min="8698" max="8698" width="11.42578125" style="195" customWidth="1"/>
    <col min="8699" max="8699" width="11.85546875" style="195" customWidth="1"/>
    <col min="8700" max="8700" width="12.7109375" style="195" customWidth="1"/>
    <col min="8701" max="8704" width="10.42578125" style="195"/>
    <col min="8705" max="8705" width="50.140625" style="195" customWidth="1"/>
    <col min="8706" max="8707" width="9.7109375" style="195" customWidth="1"/>
    <col min="8708" max="8708" width="9.85546875" style="195" customWidth="1"/>
    <col min="8709" max="8709" width="10.85546875" style="195" customWidth="1"/>
    <col min="8710" max="8710" width="12.28515625" style="195" customWidth="1"/>
    <col min="8711" max="8711" width="9.28515625" style="195" customWidth="1"/>
    <col min="8712" max="8712" width="9.140625" style="195" customWidth="1"/>
    <col min="8713" max="8713" width="10.42578125" style="195" customWidth="1"/>
    <col min="8714" max="8714" width="10" style="195" customWidth="1"/>
    <col min="8715" max="8715" width="8.5703125" style="195" bestFit="1" customWidth="1"/>
    <col min="8716" max="8716" width="7.5703125" style="195" customWidth="1"/>
    <col min="8717" max="8717" width="6.7109375" style="195" customWidth="1"/>
    <col min="8718" max="8950" width="7.5703125" style="195" customWidth="1"/>
    <col min="8951" max="8951" width="26.42578125" style="195" customWidth="1"/>
    <col min="8952" max="8953" width="12.85546875" style="195" customWidth="1"/>
    <col min="8954" max="8954" width="11.42578125" style="195" customWidth="1"/>
    <col min="8955" max="8955" width="11.85546875" style="195" customWidth="1"/>
    <col min="8956" max="8956" width="12.7109375" style="195" customWidth="1"/>
    <col min="8957" max="8960" width="10.42578125" style="195"/>
    <col min="8961" max="8961" width="50.140625" style="195" customWidth="1"/>
    <col min="8962" max="8963" width="9.7109375" style="195" customWidth="1"/>
    <col min="8964" max="8964" width="9.85546875" style="195" customWidth="1"/>
    <col min="8965" max="8965" width="10.85546875" style="195" customWidth="1"/>
    <col min="8966" max="8966" width="12.28515625" style="195" customWidth="1"/>
    <col min="8967" max="8967" width="9.28515625" style="195" customWidth="1"/>
    <col min="8968" max="8968" width="9.140625" style="195" customWidth="1"/>
    <col min="8969" max="8969" width="10.42578125" style="195" customWidth="1"/>
    <col min="8970" max="8970" width="10" style="195" customWidth="1"/>
    <col min="8971" max="8971" width="8.5703125" style="195" bestFit="1" customWidth="1"/>
    <col min="8972" max="8972" width="7.5703125" style="195" customWidth="1"/>
    <col min="8973" max="8973" width="6.7109375" style="195" customWidth="1"/>
    <col min="8974" max="9206" width="7.5703125" style="195" customWidth="1"/>
    <col min="9207" max="9207" width="26.42578125" style="195" customWidth="1"/>
    <col min="9208" max="9209" width="12.85546875" style="195" customWidth="1"/>
    <col min="9210" max="9210" width="11.42578125" style="195" customWidth="1"/>
    <col min="9211" max="9211" width="11.85546875" style="195" customWidth="1"/>
    <col min="9212" max="9212" width="12.7109375" style="195" customWidth="1"/>
    <col min="9213" max="9216" width="10.42578125" style="195"/>
    <col min="9217" max="9217" width="50.140625" style="195" customWidth="1"/>
    <col min="9218" max="9219" width="9.7109375" style="195" customWidth="1"/>
    <col min="9220" max="9220" width="9.85546875" style="195" customWidth="1"/>
    <col min="9221" max="9221" width="10.85546875" style="195" customWidth="1"/>
    <col min="9222" max="9222" width="12.28515625" style="195" customWidth="1"/>
    <col min="9223" max="9223" width="9.28515625" style="195" customWidth="1"/>
    <col min="9224" max="9224" width="9.140625" style="195" customWidth="1"/>
    <col min="9225" max="9225" width="10.42578125" style="195" customWidth="1"/>
    <col min="9226" max="9226" width="10" style="195" customWidth="1"/>
    <col min="9227" max="9227" width="8.5703125" style="195" bestFit="1" customWidth="1"/>
    <col min="9228" max="9228" width="7.5703125" style="195" customWidth="1"/>
    <col min="9229" max="9229" width="6.7109375" style="195" customWidth="1"/>
    <col min="9230" max="9462" width="7.5703125" style="195" customWidth="1"/>
    <col min="9463" max="9463" width="26.42578125" style="195" customWidth="1"/>
    <col min="9464" max="9465" width="12.85546875" style="195" customWidth="1"/>
    <col min="9466" max="9466" width="11.42578125" style="195" customWidth="1"/>
    <col min="9467" max="9467" width="11.85546875" style="195" customWidth="1"/>
    <col min="9468" max="9468" width="12.7109375" style="195" customWidth="1"/>
    <col min="9469" max="9472" width="10.42578125" style="195"/>
    <col min="9473" max="9473" width="50.140625" style="195" customWidth="1"/>
    <col min="9474" max="9475" width="9.7109375" style="195" customWidth="1"/>
    <col min="9476" max="9476" width="9.85546875" style="195" customWidth="1"/>
    <col min="9477" max="9477" width="10.85546875" style="195" customWidth="1"/>
    <col min="9478" max="9478" width="12.28515625" style="195" customWidth="1"/>
    <col min="9479" max="9479" width="9.28515625" style="195" customWidth="1"/>
    <col min="9480" max="9480" width="9.140625" style="195" customWidth="1"/>
    <col min="9481" max="9481" width="10.42578125" style="195" customWidth="1"/>
    <col min="9482" max="9482" width="10" style="195" customWidth="1"/>
    <col min="9483" max="9483" width="8.5703125" style="195" bestFit="1" customWidth="1"/>
    <col min="9484" max="9484" width="7.5703125" style="195" customWidth="1"/>
    <col min="9485" max="9485" width="6.7109375" style="195" customWidth="1"/>
    <col min="9486" max="9718" width="7.5703125" style="195" customWidth="1"/>
    <col min="9719" max="9719" width="26.42578125" style="195" customWidth="1"/>
    <col min="9720" max="9721" width="12.85546875" style="195" customWidth="1"/>
    <col min="9722" max="9722" width="11.42578125" style="195" customWidth="1"/>
    <col min="9723" max="9723" width="11.85546875" style="195" customWidth="1"/>
    <col min="9724" max="9724" width="12.7109375" style="195" customWidth="1"/>
    <col min="9725" max="9728" width="10.42578125" style="195"/>
    <col min="9729" max="9729" width="50.140625" style="195" customWidth="1"/>
    <col min="9730" max="9731" width="9.7109375" style="195" customWidth="1"/>
    <col min="9732" max="9732" width="9.85546875" style="195" customWidth="1"/>
    <col min="9733" max="9733" width="10.85546875" style="195" customWidth="1"/>
    <col min="9734" max="9734" width="12.28515625" style="195" customWidth="1"/>
    <col min="9735" max="9735" width="9.28515625" style="195" customWidth="1"/>
    <col min="9736" max="9736" width="9.140625" style="195" customWidth="1"/>
    <col min="9737" max="9737" width="10.42578125" style="195" customWidth="1"/>
    <col min="9738" max="9738" width="10" style="195" customWidth="1"/>
    <col min="9739" max="9739" width="8.5703125" style="195" bestFit="1" customWidth="1"/>
    <col min="9740" max="9740" width="7.5703125" style="195" customWidth="1"/>
    <col min="9741" max="9741" width="6.7109375" style="195" customWidth="1"/>
    <col min="9742" max="9974" width="7.5703125" style="195" customWidth="1"/>
    <col min="9975" max="9975" width="26.42578125" style="195" customWidth="1"/>
    <col min="9976" max="9977" width="12.85546875" style="195" customWidth="1"/>
    <col min="9978" max="9978" width="11.42578125" style="195" customWidth="1"/>
    <col min="9979" max="9979" width="11.85546875" style="195" customWidth="1"/>
    <col min="9980" max="9980" width="12.7109375" style="195" customWidth="1"/>
    <col min="9981" max="9984" width="10.42578125" style="195"/>
    <col min="9985" max="9985" width="50.140625" style="195" customWidth="1"/>
    <col min="9986" max="9987" width="9.7109375" style="195" customWidth="1"/>
    <col min="9988" max="9988" width="9.85546875" style="195" customWidth="1"/>
    <col min="9989" max="9989" width="10.85546875" style="195" customWidth="1"/>
    <col min="9990" max="9990" width="12.28515625" style="195" customWidth="1"/>
    <col min="9991" max="9991" width="9.28515625" style="195" customWidth="1"/>
    <col min="9992" max="9992" width="9.140625" style="195" customWidth="1"/>
    <col min="9993" max="9993" width="10.42578125" style="195" customWidth="1"/>
    <col min="9994" max="9994" width="10" style="195" customWidth="1"/>
    <col min="9995" max="9995" width="8.5703125" style="195" bestFit="1" customWidth="1"/>
    <col min="9996" max="9996" width="7.5703125" style="195" customWidth="1"/>
    <col min="9997" max="9997" width="6.7109375" style="195" customWidth="1"/>
    <col min="9998" max="10230" width="7.5703125" style="195" customWidth="1"/>
    <col min="10231" max="10231" width="26.42578125" style="195" customWidth="1"/>
    <col min="10232" max="10233" width="12.85546875" style="195" customWidth="1"/>
    <col min="10234" max="10234" width="11.42578125" style="195" customWidth="1"/>
    <col min="10235" max="10235" width="11.85546875" style="195" customWidth="1"/>
    <col min="10236" max="10236" width="12.7109375" style="195" customWidth="1"/>
    <col min="10237" max="10240" width="10.42578125" style="195"/>
    <col min="10241" max="10241" width="50.140625" style="195" customWidth="1"/>
    <col min="10242" max="10243" width="9.7109375" style="195" customWidth="1"/>
    <col min="10244" max="10244" width="9.85546875" style="195" customWidth="1"/>
    <col min="10245" max="10245" width="10.85546875" style="195" customWidth="1"/>
    <col min="10246" max="10246" width="12.28515625" style="195" customWidth="1"/>
    <col min="10247" max="10247" width="9.28515625" style="195" customWidth="1"/>
    <col min="10248" max="10248" width="9.140625" style="195" customWidth="1"/>
    <col min="10249" max="10249" width="10.42578125" style="195" customWidth="1"/>
    <col min="10250" max="10250" width="10" style="195" customWidth="1"/>
    <col min="10251" max="10251" width="8.5703125" style="195" bestFit="1" customWidth="1"/>
    <col min="10252" max="10252" width="7.5703125" style="195" customWidth="1"/>
    <col min="10253" max="10253" width="6.7109375" style="195" customWidth="1"/>
    <col min="10254" max="10486" width="7.5703125" style="195" customWidth="1"/>
    <col min="10487" max="10487" width="26.42578125" style="195" customWidth="1"/>
    <col min="10488" max="10489" width="12.85546875" style="195" customWidth="1"/>
    <col min="10490" max="10490" width="11.42578125" style="195" customWidth="1"/>
    <col min="10491" max="10491" width="11.85546875" style="195" customWidth="1"/>
    <col min="10492" max="10492" width="12.7109375" style="195" customWidth="1"/>
    <col min="10493" max="10496" width="10.42578125" style="195"/>
    <col min="10497" max="10497" width="50.140625" style="195" customWidth="1"/>
    <col min="10498" max="10499" width="9.7109375" style="195" customWidth="1"/>
    <col min="10500" max="10500" width="9.85546875" style="195" customWidth="1"/>
    <col min="10501" max="10501" width="10.85546875" style="195" customWidth="1"/>
    <col min="10502" max="10502" width="12.28515625" style="195" customWidth="1"/>
    <col min="10503" max="10503" width="9.28515625" style="195" customWidth="1"/>
    <col min="10504" max="10504" width="9.140625" style="195" customWidth="1"/>
    <col min="10505" max="10505" width="10.42578125" style="195" customWidth="1"/>
    <col min="10506" max="10506" width="10" style="195" customWidth="1"/>
    <col min="10507" max="10507" width="8.5703125" style="195" bestFit="1" customWidth="1"/>
    <col min="10508" max="10508" width="7.5703125" style="195" customWidth="1"/>
    <col min="10509" max="10509" width="6.7109375" style="195" customWidth="1"/>
    <col min="10510" max="10742" width="7.5703125" style="195" customWidth="1"/>
    <col min="10743" max="10743" width="26.42578125" style="195" customWidth="1"/>
    <col min="10744" max="10745" width="12.85546875" style="195" customWidth="1"/>
    <col min="10746" max="10746" width="11.42578125" style="195" customWidth="1"/>
    <col min="10747" max="10747" width="11.85546875" style="195" customWidth="1"/>
    <col min="10748" max="10748" width="12.7109375" style="195" customWidth="1"/>
    <col min="10749" max="10752" width="10.42578125" style="195"/>
    <col min="10753" max="10753" width="50.140625" style="195" customWidth="1"/>
    <col min="10754" max="10755" width="9.7109375" style="195" customWidth="1"/>
    <col min="10756" max="10756" width="9.85546875" style="195" customWidth="1"/>
    <col min="10757" max="10757" width="10.85546875" style="195" customWidth="1"/>
    <col min="10758" max="10758" width="12.28515625" style="195" customWidth="1"/>
    <col min="10759" max="10759" width="9.28515625" style="195" customWidth="1"/>
    <col min="10760" max="10760" width="9.140625" style="195" customWidth="1"/>
    <col min="10761" max="10761" width="10.42578125" style="195" customWidth="1"/>
    <col min="10762" max="10762" width="10" style="195" customWidth="1"/>
    <col min="10763" max="10763" width="8.5703125" style="195" bestFit="1" customWidth="1"/>
    <col min="10764" max="10764" width="7.5703125" style="195" customWidth="1"/>
    <col min="10765" max="10765" width="6.7109375" style="195" customWidth="1"/>
    <col min="10766" max="10998" width="7.5703125" style="195" customWidth="1"/>
    <col min="10999" max="10999" width="26.42578125" style="195" customWidth="1"/>
    <col min="11000" max="11001" width="12.85546875" style="195" customWidth="1"/>
    <col min="11002" max="11002" width="11.42578125" style="195" customWidth="1"/>
    <col min="11003" max="11003" width="11.85546875" style="195" customWidth="1"/>
    <col min="11004" max="11004" width="12.7109375" style="195" customWidth="1"/>
    <col min="11005" max="11008" width="10.42578125" style="195"/>
    <col min="11009" max="11009" width="50.140625" style="195" customWidth="1"/>
    <col min="11010" max="11011" width="9.7109375" style="195" customWidth="1"/>
    <col min="11012" max="11012" width="9.85546875" style="195" customWidth="1"/>
    <col min="11013" max="11013" width="10.85546875" style="195" customWidth="1"/>
    <col min="11014" max="11014" width="12.28515625" style="195" customWidth="1"/>
    <col min="11015" max="11015" width="9.28515625" style="195" customWidth="1"/>
    <col min="11016" max="11016" width="9.140625" style="195" customWidth="1"/>
    <col min="11017" max="11017" width="10.42578125" style="195" customWidth="1"/>
    <col min="11018" max="11018" width="10" style="195" customWidth="1"/>
    <col min="11019" max="11019" width="8.5703125" style="195" bestFit="1" customWidth="1"/>
    <col min="11020" max="11020" width="7.5703125" style="195" customWidth="1"/>
    <col min="11021" max="11021" width="6.7109375" style="195" customWidth="1"/>
    <col min="11022" max="11254" width="7.5703125" style="195" customWidth="1"/>
    <col min="11255" max="11255" width="26.42578125" style="195" customWidth="1"/>
    <col min="11256" max="11257" width="12.85546875" style="195" customWidth="1"/>
    <col min="11258" max="11258" width="11.42578125" style="195" customWidth="1"/>
    <col min="11259" max="11259" width="11.85546875" style="195" customWidth="1"/>
    <col min="11260" max="11260" width="12.7109375" style="195" customWidth="1"/>
    <col min="11261" max="11264" width="10.42578125" style="195"/>
    <col min="11265" max="11265" width="50.140625" style="195" customWidth="1"/>
    <col min="11266" max="11267" width="9.7109375" style="195" customWidth="1"/>
    <col min="11268" max="11268" width="9.85546875" style="195" customWidth="1"/>
    <col min="11269" max="11269" width="10.85546875" style="195" customWidth="1"/>
    <col min="11270" max="11270" width="12.28515625" style="195" customWidth="1"/>
    <col min="11271" max="11271" width="9.28515625" style="195" customWidth="1"/>
    <col min="11272" max="11272" width="9.140625" style="195" customWidth="1"/>
    <col min="11273" max="11273" width="10.42578125" style="195" customWidth="1"/>
    <col min="11274" max="11274" width="10" style="195" customWidth="1"/>
    <col min="11275" max="11275" width="8.5703125" style="195" bestFit="1" customWidth="1"/>
    <col min="11276" max="11276" width="7.5703125" style="195" customWidth="1"/>
    <col min="11277" max="11277" width="6.7109375" style="195" customWidth="1"/>
    <col min="11278" max="11510" width="7.5703125" style="195" customWidth="1"/>
    <col min="11511" max="11511" width="26.42578125" style="195" customWidth="1"/>
    <col min="11512" max="11513" width="12.85546875" style="195" customWidth="1"/>
    <col min="11514" max="11514" width="11.42578125" style="195" customWidth="1"/>
    <col min="11515" max="11515" width="11.85546875" style="195" customWidth="1"/>
    <col min="11516" max="11516" width="12.7109375" style="195" customWidth="1"/>
    <col min="11517" max="11520" width="10.42578125" style="195"/>
    <col min="11521" max="11521" width="50.140625" style="195" customWidth="1"/>
    <col min="11522" max="11523" width="9.7109375" style="195" customWidth="1"/>
    <col min="11524" max="11524" width="9.85546875" style="195" customWidth="1"/>
    <col min="11525" max="11525" width="10.85546875" style="195" customWidth="1"/>
    <col min="11526" max="11526" width="12.28515625" style="195" customWidth="1"/>
    <col min="11527" max="11527" width="9.28515625" style="195" customWidth="1"/>
    <col min="11528" max="11528" width="9.140625" style="195" customWidth="1"/>
    <col min="11529" max="11529" width="10.42578125" style="195" customWidth="1"/>
    <col min="11530" max="11530" width="10" style="195" customWidth="1"/>
    <col min="11531" max="11531" width="8.5703125" style="195" bestFit="1" customWidth="1"/>
    <col min="11532" max="11532" width="7.5703125" style="195" customWidth="1"/>
    <col min="11533" max="11533" width="6.7109375" style="195" customWidth="1"/>
    <col min="11534" max="11766" width="7.5703125" style="195" customWidth="1"/>
    <col min="11767" max="11767" width="26.42578125" style="195" customWidth="1"/>
    <col min="11768" max="11769" width="12.85546875" style="195" customWidth="1"/>
    <col min="11770" max="11770" width="11.42578125" style="195" customWidth="1"/>
    <col min="11771" max="11771" width="11.85546875" style="195" customWidth="1"/>
    <col min="11772" max="11772" width="12.7109375" style="195" customWidth="1"/>
    <col min="11773" max="11776" width="10.42578125" style="195"/>
    <col min="11777" max="11777" width="50.140625" style="195" customWidth="1"/>
    <col min="11778" max="11779" width="9.7109375" style="195" customWidth="1"/>
    <col min="11780" max="11780" width="9.85546875" style="195" customWidth="1"/>
    <col min="11781" max="11781" width="10.85546875" style="195" customWidth="1"/>
    <col min="11782" max="11782" width="12.28515625" style="195" customWidth="1"/>
    <col min="11783" max="11783" width="9.28515625" style="195" customWidth="1"/>
    <col min="11784" max="11784" width="9.140625" style="195" customWidth="1"/>
    <col min="11785" max="11785" width="10.42578125" style="195" customWidth="1"/>
    <col min="11786" max="11786" width="10" style="195" customWidth="1"/>
    <col min="11787" max="11787" width="8.5703125" style="195" bestFit="1" customWidth="1"/>
    <col min="11788" max="11788" width="7.5703125" style="195" customWidth="1"/>
    <col min="11789" max="11789" width="6.7109375" style="195" customWidth="1"/>
    <col min="11790" max="12022" width="7.5703125" style="195" customWidth="1"/>
    <col min="12023" max="12023" width="26.42578125" style="195" customWidth="1"/>
    <col min="12024" max="12025" width="12.85546875" style="195" customWidth="1"/>
    <col min="12026" max="12026" width="11.42578125" style="195" customWidth="1"/>
    <col min="12027" max="12027" width="11.85546875" style="195" customWidth="1"/>
    <col min="12028" max="12028" width="12.7109375" style="195" customWidth="1"/>
    <col min="12029" max="12032" width="10.42578125" style="195"/>
    <col min="12033" max="12033" width="50.140625" style="195" customWidth="1"/>
    <col min="12034" max="12035" width="9.7109375" style="195" customWidth="1"/>
    <col min="12036" max="12036" width="9.85546875" style="195" customWidth="1"/>
    <col min="12037" max="12037" width="10.85546875" style="195" customWidth="1"/>
    <col min="12038" max="12038" width="12.28515625" style="195" customWidth="1"/>
    <col min="12039" max="12039" width="9.28515625" style="195" customWidth="1"/>
    <col min="12040" max="12040" width="9.140625" style="195" customWidth="1"/>
    <col min="12041" max="12041" width="10.42578125" style="195" customWidth="1"/>
    <col min="12042" max="12042" width="10" style="195" customWidth="1"/>
    <col min="12043" max="12043" width="8.5703125" style="195" bestFit="1" customWidth="1"/>
    <col min="12044" max="12044" width="7.5703125" style="195" customWidth="1"/>
    <col min="12045" max="12045" width="6.7109375" style="195" customWidth="1"/>
    <col min="12046" max="12278" width="7.5703125" style="195" customWidth="1"/>
    <col min="12279" max="12279" width="26.42578125" style="195" customWidth="1"/>
    <col min="12280" max="12281" width="12.85546875" style="195" customWidth="1"/>
    <col min="12282" max="12282" width="11.42578125" style="195" customWidth="1"/>
    <col min="12283" max="12283" width="11.85546875" style="195" customWidth="1"/>
    <col min="12284" max="12284" width="12.7109375" style="195" customWidth="1"/>
    <col min="12285" max="12288" width="10.42578125" style="195"/>
    <col min="12289" max="12289" width="50.140625" style="195" customWidth="1"/>
    <col min="12290" max="12291" width="9.7109375" style="195" customWidth="1"/>
    <col min="12292" max="12292" width="9.85546875" style="195" customWidth="1"/>
    <col min="12293" max="12293" width="10.85546875" style="195" customWidth="1"/>
    <col min="12294" max="12294" width="12.28515625" style="195" customWidth="1"/>
    <col min="12295" max="12295" width="9.28515625" style="195" customWidth="1"/>
    <col min="12296" max="12296" width="9.140625" style="195" customWidth="1"/>
    <col min="12297" max="12297" width="10.42578125" style="195" customWidth="1"/>
    <col min="12298" max="12298" width="10" style="195" customWidth="1"/>
    <col min="12299" max="12299" width="8.5703125" style="195" bestFit="1" customWidth="1"/>
    <col min="12300" max="12300" width="7.5703125" style="195" customWidth="1"/>
    <col min="12301" max="12301" width="6.7109375" style="195" customWidth="1"/>
    <col min="12302" max="12534" width="7.5703125" style="195" customWidth="1"/>
    <col min="12535" max="12535" width="26.42578125" style="195" customWidth="1"/>
    <col min="12536" max="12537" width="12.85546875" style="195" customWidth="1"/>
    <col min="12538" max="12538" width="11.42578125" style="195" customWidth="1"/>
    <col min="12539" max="12539" width="11.85546875" style="195" customWidth="1"/>
    <col min="12540" max="12540" width="12.7109375" style="195" customWidth="1"/>
    <col min="12541" max="12544" width="10.42578125" style="195"/>
    <col min="12545" max="12545" width="50.140625" style="195" customWidth="1"/>
    <col min="12546" max="12547" width="9.7109375" style="195" customWidth="1"/>
    <col min="12548" max="12548" width="9.85546875" style="195" customWidth="1"/>
    <col min="12549" max="12549" width="10.85546875" style="195" customWidth="1"/>
    <col min="12550" max="12550" width="12.28515625" style="195" customWidth="1"/>
    <col min="12551" max="12551" width="9.28515625" style="195" customWidth="1"/>
    <col min="12552" max="12552" width="9.140625" style="195" customWidth="1"/>
    <col min="12553" max="12553" width="10.42578125" style="195" customWidth="1"/>
    <col min="12554" max="12554" width="10" style="195" customWidth="1"/>
    <col min="12555" max="12555" width="8.5703125" style="195" bestFit="1" customWidth="1"/>
    <col min="12556" max="12556" width="7.5703125" style="195" customWidth="1"/>
    <col min="12557" max="12557" width="6.7109375" style="195" customWidth="1"/>
    <col min="12558" max="12790" width="7.5703125" style="195" customWidth="1"/>
    <col min="12791" max="12791" width="26.42578125" style="195" customWidth="1"/>
    <col min="12792" max="12793" width="12.85546875" style="195" customWidth="1"/>
    <col min="12794" max="12794" width="11.42578125" style="195" customWidth="1"/>
    <col min="12795" max="12795" width="11.85546875" style="195" customWidth="1"/>
    <col min="12796" max="12796" width="12.7109375" style="195" customWidth="1"/>
    <col min="12797" max="12800" width="10.42578125" style="195"/>
    <col min="12801" max="12801" width="50.140625" style="195" customWidth="1"/>
    <col min="12802" max="12803" width="9.7109375" style="195" customWidth="1"/>
    <col min="12804" max="12804" width="9.85546875" style="195" customWidth="1"/>
    <col min="12805" max="12805" width="10.85546875" style="195" customWidth="1"/>
    <col min="12806" max="12806" width="12.28515625" style="195" customWidth="1"/>
    <col min="12807" max="12807" width="9.28515625" style="195" customWidth="1"/>
    <col min="12808" max="12808" width="9.140625" style="195" customWidth="1"/>
    <col min="12809" max="12809" width="10.42578125" style="195" customWidth="1"/>
    <col min="12810" max="12810" width="10" style="195" customWidth="1"/>
    <col min="12811" max="12811" width="8.5703125" style="195" bestFit="1" customWidth="1"/>
    <col min="12812" max="12812" width="7.5703125" style="195" customWidth="1"/>
    <col min="12813" max="12813" width="6.7109375" style="195" customWidth="1"/>
    <col min="12814" max="13046" width="7.5703125" style="195" customWidth="1"/>
    <col min="13047" max="13047" width="26.42578125" style="195" customWidth="1"/>
    <col min="13048" max="13049" width="12.85546875" style="195" customWidth="1"/>
    <col min="13050" max="13050" width="11.42578125" style="195" customWidth="1"/>
    <col min="13051" max="13051" width="11.85546875" style="195" customWidth="1"/>
    <col min="13052" max="13052" width="12.7109375" style="195" customWidth="1"/>
    <col min="13053" max="13056" width="10.42578125" style="195"/>
    <col min="13057" max="13057" width="50.140625" style="195" customWidth="1"/>
    <col min="13058" max="13059" width="9.7109375" style="195" customWidth="1"/>
    <col min="13060" max="13060" width="9.85546875" style="195" customWidth="1"/>
    <col min="13061" max="13061" width="10.85546875" style="195" customWidth="1"/>
    <col min="13062" max="13062" width="12.28515625" style="195" customWidth="1"/>
    <col min="13063" max="13063" width="9.28515625" style="195" customWidth="1"/>
    <col min="13064" max="13064" width="9.140625" style="195" customWidth="1"/>
    <col min="13065" max="13065" width="10.42578125" style="195" customWidth="1"/>
    <col min="13066" max="13066" width="10" style="195" customWidth="1"/>
    <col min="13067" max="13067" width="8.5703125" style="195" bestFit="1" customWidth="1"/>
    <col min="13068" max="13068" width="7.5703125" style="195" customWidth="1"/>
    <col min="13069" max="13069" width="6.7109375" style="195" customWidth="1"/>
    <col min="13070" max="13302" width="7.5703125" style="195" customWidth="1"/>
    <col min="13303" max="13303" width="26.42578125" style="195" customWidth="1"/>
    <col min="13304" max="13305" width="12.85546875" style="195" customWidth="1"/>
    <col min="13306" max="13306" width="11.42578125" style="195" customWidth="1"/>
    <col min="13307" max="13307" width="11.85546875" style="195" customWidth="1"/>
    <col min="13308" max="13308" width="12.7109375" style="195" customWidth="1"/>
    <col min="13309" max="13312" width="10.42578125" style="195"/>
    <col min="13313" max="13313" width="50.140625" style="195" customWidth="1"/>
    <col min="13314" max="13315" width="9.7109375" style="195" customWidth="1"/>
    <col min="13316" max="13316" width="9.85546875" style="195" customWidth="1"/>
    <col min="13317" max="13317" width="10.85546875" style="195" customWidth="1"/>
    <col min="13318" max="13318" width="12.28515625" style="195" customWidth="1"/>
    <col min="13319" max="13319" width="9.28515625" style="195" customWidth="1"/>
    <col min="13320" max="13320" width="9.140625" style="195" customWidth="1"/>
    <col min="13321" max="13321" width="10.42578125" style="195" customWidth="1"/>
    <col min="13322" max="13322" width="10" style="195" customWidth="1"/>
    <col min="13323" max="13323" width="8.5703125" style="195" bestFit="1" customWidth="1"/>
    <col min="13324" max="13324" width="7.5703125" style="195" customWidth="1"/>
    <col min="13325" max="13325" width="6.7109375" style="195" customWidth="1"/>
    <col min="13326" max="13558" width="7.5703125" style="195" customWidth="1"/>
    <col min="13559" max="13559" width="26.42578125" style="195" customWidth="1"/>
    <col min="13560" max="13561" width="12.85546875" style="195" customWidth="1"/>
    <col min="13562" max="13562" width="11.42578125" style="195" customWidth="1"/>
    <col min="13563" max="13563" width="11.85546875" style="195" customWidth="1"/>
    <col min="13564" max="13564" width="12.7109375" style="195" customWidth="1"/>
    <col min="13565" max="13568" width="10.42578125" style="195"/>
    <col min="13569" max="13569" width="50.140625" style="195" customWidth="1"/>
    <col min="13570" max="13571" width="9.7109375" style="195" customWidth="1"/>
    <col min="13572" max="13572" width="9.85546875" style="195" customWidth="1"/>
    <col min="13573" max="13573" width="10.85546875" style="195" customWidth="1"/>
    <col min="13574" max="13574" width="12.28515625" style="195" customWidth="1"/>
    <col min="13575" max="13575" width="9.28515625" style="195" customWidth="1"/>
    <col min="13576" max="13576" width="9.140625" style="195" customWidth="1"/>
    <col min="13577" max="13577" width="10.42578125" style="195" customWidth="1"/>
    <col min="13578" max="13578" width="10" style="195" customWidth="1"/>
    <col min="13579" max="13579" width="8.5703125" style="195" bestFit="1" customWidth="1"/>
    <col min="13580" max="13580" width="7.5703125" style="195" customWidth="1"/>
    <col min="13581" max="13581" width="6.7109375" style="195" customWidth="1"/>
    <col min="13582" max="13814" width="7.5703125" style="195" customWidth="1"/>
    <col min="13815" max="13815" width="26.42578125" style="195" customWidth="1"/>
    <col min="13816" max="13817" width="12.85546875" style="195" customWidth="1"/>
    <col min="13818" max="13818" width="11.42578125" style="195" customWidth="1"/>
    <col min="13819" max="13819" width="11.85546875" style="195" customWidth="1"/>
    <col min="13820" max="13820" width="12.7109375" style="195" customWidth="1"/>
    <col min="13821" max="13824" width="10.42578125" style="195"/>
    <col min="13825" max="13825" width="50.140625" style="195" customWidth="1"/>
    <col min="13826" max="13827" width="9.7109375" style="195" customWidth="1"/>
    <col min="13828" max="13828" width="9.85546875" style="195" customWidth="1"/>
    <col min="13829" max="13829" width="10.85546875" style="195" customWidth="1"/>
    <col min="13830" max="13830" width="12.28515625" style="195" customWidth="1"/>
    <col min="13831" max="13831" width="9.28515625" style="195" customWidth="1"/>
    <col min="13832" max="13832" width="9.140625" style="195" customWidth="1"/>
    <col min="13833" max="13833" width="10.42578125" style="195" customWidth="1"/>
    <col min="13834" max="13834" width="10" style="195" customWidth="1"/>
    <col min="13835" max="13835" width="8.5703125" style="195" bestFit="1" customWidth="1"/>
    <col min="13836" max="13836" width="7.5703125" style="195" customWidth="1"/>
    <col min="13837" max="13837" width="6.7109375" style="195" customWidth="1"/>
    <col min="13838" max="14070" width="7.5703125" style="195" customWidth="1"/>
    <col min="14071" max="14071" width="26.42578125" style="195" customWidth="1"/>
    <col min="14072" max="14073" width="12.85546875" style="195" customWidth="1"/>
    <col min="14074" max="14074" width="11.42578125" style="195" customWidth="1"/>
    <col min="14075" max="14075" width="11.85546875" style="195" customWidth="1"/>
    <col min="14076" max="14076" width="12.7109375" style="195" customWidth="1"/>
    <col min="14077" max="14080" width="10.42578125" style="195"/>
    <col min="14081" max="14081" width="50.140625" style="195" customWidth="1"/>
    <col min="14082" max="14083" width="9.7109375" style="195" customWidth="1"/>
    <col min="14084" max="14084" width="9.85546875" style="195" customWidth="1"/>
    <col min="14085" max="14085" width="10.85546875" style="195" customWidth="1"/>
    <col min="14086" max="14086" width="12.28515625" style="195" customWidth="1"/>
    <col min="14087" max="14087" width="9.28515625" style="195" customWidth="1"/>
    <col min="14088" max="14088" width="9.140625" style="195" customWidth="1"/>
    <col min="14089" max="14089" width="10.42578125" style="195" customWidth="1"/>
    <col min="14090" max="14090" width="10" style="195" customWidth="1"/>
    <col min="14091" max="14091" width="8.5703125" style="195" bestFit="1" customWidth="1"/>
    <col min="14092" max="14092" width="7.5703125" style="195" customWidth="1"/>
    <col min="14093" max="14093" width="6.7109375" style="195" customWidth="1"/>
    <col min="14094" max="14326" width="7.5703125" style="195" customWidth="1"/>
    <col min="14327" max="14327" width="26.42578125" style="195" customWidth="1"/>
    <col min="14328" max="14329" width="12.85546875" style="195" customWidth="1"/>
    <col min="14330" max="14330" width="11.42578125" style="195" customWidth="1"/>
    <col min="14331" max="14331" width="11.85546875" style="195" customWidth="1"/>
    <col min="14332" max="14332" width="12.7109375" style="195" customWidth="1"/>
    <col min="14333" max="14336" width="10.42578125" style="195"/>
    <col min="14337" max="14337" width="50.140625" style="195" customWidth="1"/>
    <col min="14338" max="14339" width="9.7109375" style="195" customWidth="1"/>
    <col min="14340" max="14340" width="9.85546875" style="195" customWidth="1"/>
    <col min="14341" max="14341" width="10.85546875" style="195" customWidth="1"/>
    <col min="14342" max="14342" width="12.28515625" style="195" customWidth="1"/>
    <col min="14343" max="14343" width="9.28515625" style="195" customWidth="1"/>
    <col min="14344" max="14344" width="9.140625" style="195" customWidth="1"/>
    <col min="14345" max="14345" width="10.42578125" style="195" customWidth="1"/>
    <col min="14346" max="14346" width="10" style="195" customWidth="1"/>
    <col min="14347" max="14347" width="8.5703125" style="195" bestFit="1" customWidth="1"/>
    <col min="14348" max="14348" width="7.5703125" style="195" customWidth="1"/>
    <col min="14349" max="14349" width="6.7109375" style="195" customWidth="1"/>
    <col min="14350" max="14582" width="7.5703125" style="195" customWidth="1"/>
    <col min="14583" max="14583" width="26.42578125" style="195" customWidth="1"/>
    <col min="14584" max="14585" width="12.85546875" style="195" customWidth="1"/>
    <col min="14586" max="14586" width="11.42578125" style="195" customWidth="1"/>
    <col min="14587" max="14587" width="11.85546875" style="195" customWidth="1"/>
    <col min="14588" max="14588" width="12.7109375" style="195" customWidth="1"/>
    <col min="14589" max="14592" width="10.42578125" style="195"/>
    <col min="14593" max="14593" width="50.140625" style="195" customWidth="1"/>
    <col min="14594" max="14595" width="9.7109375" style="195" customWidth="1"/>
    <col min="14596" max="14596" width="9.85546875" style="195" customWidth="1"/>
    <col min="14597" max="14597" width="10.85546875" style="195" customWidth="1"/>
    <col min="14598" max="14598" width="12.28515625" style="195" customWidth="1"/>
    <col min="14599" max="14599" width="9.28515625" style="195" customWidth="1"/>
    <col min="14600" max="14600" width="9.140625" style="195" customWidth="1"/>
    <col min="14601" max="14601" width="10.42578125" style="195" customWidth="1"/>
    <col min="14602" max="14602" width="10" style="195" customWidth="1"/>
    <col min="14603" max="14603" width="8.5703125" style="195" bestFit="1" customWidth="1"/>
    <col min="14604" max="14604" width="7.5703125" style="195" customWidth="1"/>
    <col min="14605" max="14605" width="6.7109375" style="195" customWidth="1"/>
    <col min="14606" max="14838" width="7.5703125" style="195" customWidth="1"/>
    <col min="14839" max="14839" width="26.42578125" style="195" customWidth="1"/>
    <col min="14840" max="14841" width="12.85546875" style="195" customWidth="1"/>
    <col min="14842" max="14842" width="11.42578125" style="195" customWidth="1"/>
    <col min="14843" max="14843" width="11.85546875" style="195" customWidth="1"/>
    <col min="14844" max="14844" width="12.7109375" style="195" customWidth="1"/>
    <col min="14845" max="14848" width="10.42578125" style="195"/>
    <col min="14849" max="14849" width="50.140625" style="195" customWidth="1"/>
    <col min="14850" max="14851" width="9.7109375" style="195" customWidth="1"/>
    <col min="14852" max="14852" width="9.85546875" style="195" customWidth="1"/>
    <col min="14853" max="14853" width="10.85546875" style="195" customWidth="1"/>
    <col min="14854" max="14854" width="12.28515625" style="195" customWidth="1"/>
    <col min="14855" max="14855" width="9.28515625" style="195" customWidth="1"/>
    <col min="14856" max="14856" width="9.140625" style="195" customWidth="1"/>
    <col min="14857" max="14857" width="10.42578125" style="195" customWidth="1"/>
    <col min="14858" max="14858" width="10" style="195" customWidth="1"/>
    <col min="14859" max="14859" width="8.5703125" style="195" bestFit="1" customWidth="1"/>
    <col min="14860" max="14860" width="7.5703125" style="195" customWidth="1"/>
    <col min="14861" max="14861" width="6.7109375" style="195" customWidth="1"/>
    <col min="14862" max="15094" width="7.5703125" style="195" customWidth="1"/>
    <col min="15095" max="15095" width="26.42578125" style="195" customWidth="1"/>
    <col min="15096" max="15097" width="12.85546875" style="195" customWidth="1"/>
    <col min="15098" max="15098" width="11.42578125" style="195" customWidth="1"/>
    <col min="15099" max="15099" width="11.85546875" style="195" customWidth="1"/>
    <col min="15100" max="15100" width="12.7109375" style="195" customWidth="1"/>
    <col min="15101" max="15104" width="10.42578125" style="195"/>
    <col min="15105" max="15105" width="50.140625" style="195" customWidth="1"/>
    <col min="15106" max="15107" width="9.7109375" style="195" customWidth="1"/>
    <col min="15108" max="15108" width="9.85546875" style="195" customWidth="1"/>
    <col min="15109" max="15109" width="10.85546875" style="195" customWidth="1"/>
    <col min="15110" max="15110" width="12.28515625" style="195" customWidth="1"/>
    <col min="15111" max="15111" width="9.28515625" style="195" customWidth="1"/>
    <col min="15112" max="15112" width="9.140625" style="195" customWidth="1"/>
    <col min="15113" max="15113" width="10.42578125" style="195" customWidth="1"/>
    <col min="15114" max="15114" width="10" style="195" customWidth="1"/>
    <col min="15115" max="15115" width="8.5703125" style="195" bestFit="1" customWidth="1"/>
    <col min="15116" max="15116" width="7.5703125" style="195" customWidth="1"/>
    <col min="15117" max="15117" width="6.7109375" style="195" customWidth="1"/>
    <col min="15118" max="15350" width="7.5703125" style="195" customWidth="1"/>
    <col min="15351" max="15351" width="26.42578125" style="195" customWidth="1"/>
    <col min="15352" max="15353" width="12.85546875" style="195" customWidth="1"/>
    <col min="15354" max="15354" width="11.42578125" style="195" customWidth="1"/>
    <col min="15355" max="15355" width="11.85546875" style="195" customWidth="1"/>
    <col min="15356" max="15356" width="12.7109375" style="195" customWidth="1"/>
    <col min="15357" max="15360" width="10.42578125" style="195"/>
    <col min="15361" max="15361" width="50.140625" style="195" customWidth="1"/>
    <col min="15362" max="15363" width="9.7109375" style="195" customWidth="1"/>
    <col min="15364" max="15364" width="9.85546875" style="195" customWidth="1"/>
    <col min="15365" max="15365" width="10.85546875" style="195" customWidth="1"/>
    <col min="15366" max="15366" width="12.28515625" style="195" customWidth="1"/>
    <col min="15367" max="15367" width="9.28515625" style="195" customWidth="1"/>
    <col min="15368" max="15368" width="9.140625" style="195" customWidth="1"/>
    <col min="15369" max="15369" width="10.42578125" style="195" customWidth="1"/>
    <col min="15370" max="15370" width="10" style="195" customWidth="1"/>
    <col min="15371" max="15371" width="8.5703125" style="195" bestFit="1" customWidth="1"/>
    <col min="15372" max="15372" width="7.5703125" style="195" customWidth="1"/>
    <col min="15373" max="15373" width="6.7109375" style="195" customWidth="1"/>
    <col min="15374" max="15606" width="7.5703125" style="195" customWidth="1"/>
    <col min="15607" max="15607" width="26.42578125" style="195" customWidth="1"/>
    <col min="15608" max="15609" width="12.85546875" style="195" customWidth="1"/>
    <col min="15610" max="15610" width="11.42578125" style="195" customWidth="1"/>
    <col min="15611" max="15611" width="11.85546875" style="195" customWidth="1"/>
    <col min="15612" max="15612" width="12.7109375" style="195" customWidth="1"/>
    <col min="15613" max="15616" width="10.42578125" style="195"/>
    <col min="15617" max="15617" width="50.140625" style="195" customWidth="1"/>
    <col min="15618" max="15619" width="9.7109375" style="195" customWidth="1"/>
    <col min="15620" max="15620" width="9.85546875" style="195" customWidth="1"/>
    <col min="15621" max="15621" width="10.85546875" style="195" customWidth="1"/>
    <col min="15622" max="15622" width="12.28515625" style="195" customWidth="1"/>
    <col min="15623" max="15623" width="9.28515625" style="195" customWidth="1"/>
    <col min="15624" max="15624" width="9.140625" style="195" customWidth="1"/>
    <col min="15625" max="15625" width="10.42578125" style="195" customWidth="1"/>
    <col min="15626" max="15626" width="10" style="195" customWidth="1"/>
    <col min="15627" max="15627" width="8.5703125" style="195" bestFit="1" customWidth="1"/>
    <col min="15628" max="15628" width="7.5703125" style="195" customWidth="1"/>
    <col min="15629" max="15629" width="6.7109375" style="195" customWidth="1"/>
    <col min="15630" max="15862" width="7.5703125" style="195" customWidth="1"/>
    <col min="15863" max="15863" width="26.42578125" style="195" customWidth="1"/>
    <col min="15864" max="15865" width="12.85546875" style="195" customWidth="1"/>
    <col min="15866" max="15866" width="11.42578125" style="195" customWidth="1"/>
    <col min="15867" max="15867" width="11.85546875" style="195" customWidth="1"/>
    <col min="15868" max="15868" width="12.7109375" style="195" customWidth="1"/>
    <col min="15869" max="15872" width="10.42578125" style="195"/>
    <col min="15873" max="15873" width="50.140625" style="195" customWidth="1"/>
    <col min="15874" max="15875" width="9.7109375" style="195" customWidth="1"/>
    <col min="15876" max="15876" width="9.85546875" style="195" customWidth="1"/>
    <col min="15877" max="15877" width="10.85546875" style="195" customWidth="1"/>
    <col min="15878" max="15878" width="12.28515625" style="195" customWidth="1"/>
    <col min="15879" max="15879" width="9.28515625" style="195" customWidth="1"/>
    <col min="15880" max="15880" width="9.140625" style="195" customWidth="1"/>
    <col min="15881" max="15881" width="10.42578125" style="195" customWidth="1"/>
    <col min="15882" max="15882" width="10" style="195" customWidth="1"/>
    <col min="15883" max="15883" width="8.5703125" style="195" bestFit="1" customWidth="1"/>
    <col min="15884" max="15884" width="7.5703125" style="195" customWidth="1"/>
    <col min="15885" max="15885" width="6.7109375" style="195" customWidth="1"/>
    <col min="15886" max="16118" width="7.5703125" style="195" customWidth="1"/>
    <col min="16119" max="16119" width="26.42578125" style="195" customWidth="1"/>
    <col min="16120" max="16121" width="12.85546875" style="195" customWidth="1"/>
    <col min="16122" max="16122" width="11.42578125" style="195" customWidth="1"/>
    <col min="16123" max="16123" width="11.85546875" style="195" customWidth="1"/>
    <col min="16124" max="16124" width="12.7109375" style="195" customWidth="1"/>
    <col min="16125" max="16128" width="10.42578125" style="195"/>
    <col min="16129" max="16129" width="50.140625" style="195" customWidth="1"/>
    <col min="16130" max="16131" width="9.7109375" style="195" customWidth="1"/>
    <col min="16132" max="16132" width="9.85546875" style="195" customWidth="1"/>
    <col min="16133" max="16133" width="10.85546875" style="195" customWidth="1"/>
    <col min="16134" max="16134" width="12.28515625" style="195" customWidth="1"/>
    <col min="16135" max="16135" width="9.28515625" style="195" customWidth="1"/>
    <col min="16136" max="16136" width="9.140625" style="195" customWidth="1"/>
    <col min="16137" max="16137" width="10.42578125" style="195" customWidth="1"/>
    <col min="16138" max="16138" width="10" style="195" customWidth="1"/>
    <col min="16139" max="16139" width="8.5703125" style="195" bestFit="1" customWidth="1"/>
    <col min="16140" max="16140" width="7.5703125" style="195" customWidth="1"/>
    <col min="16141" max="16141" width="6.7109375" style="195" customWidth="1"/>
    <col min="16142" max="16374" width="7.5703125" style="195" customWidth="1"/>
    <col min="16375" max="16375" width="26.42578125" style="195" customWidth="1"/>
    <col min="16376" max="16377" width="12.85546875" style="195" customWidth="1"/>
    <col min="16378" max="16378" width="11.42578125" style="195" customWidth="1"/>
    <col min="16379" max="16379" width="11.85546875" style="195" customWidth="1"/>
    <col min="16380" max="16380" width="12.7109375" style="195" customWidth="1"/>
    <col min="16381" max="16384" width="10.42578125" style="195"/>
  </cols>
  <sheetData>
    <row r="1" spans="1:12">
      <c r="A1" s="791" t="s">
        <v>405</v>
      </c>
      <c r="B1" s="791"/>
      <c r="C1" s="791"/>
      <c r="D1" s="791"/>
      <c r="E1" s="791"/>
      <c r="F1" s="791"/>
      <c r="G1" s="791"/>
      <c r="H1" s="791"/>
      <c r="I1" s="791"/>
      <c r="J1" s="791"/>
    </row>
    <row r="2" spans="1:12">
      <c r="A2" s="792" t="s">
        <v>262</v>
      </c>
      <c r="B2" s="792"/>
      <c r="C2" s="792"/>
      <c r="D2" s="792"/>
      <c r="E2" s="792"/>
      <c r="F2" s="792"/>
      <c r="G2" s="792"/>
      <c r="H2" s="792"/>
      <c r="I2" s="792"/>
      <c r="J2" s="792"/>
    </row>
    <row r="3" spans="1:12" ht="12.75" customHeight="1" thickBot="1">
      <c r="A3" s="472"/>
      <c r="B3" s="308"/>
      <c r="C3" s="308"/>
      <c r="D3" s="308"/>
      <c r="E3" s="308"/>
      <c r="F3" s="308"/>
      <c r="G3" s="308"/>
      <c r="H3" s="308"/>
      <c r="I3" s="308"/>
      <c r="J3" s="308"/>
    </row>
    <row r="4" spans="1:12" s="473" customFormat="1" ht="25.5" customHeight="1">
      <c r="A4" s="738" t="s">
        <v>263</v>
      </c>
      <c r="B4" s="793" t="s">
        <v>264</v>
      </c>
      <c r="C4" s="795" t="s">
        <v>265</v>
      </c>
      <c r="D4" s="795"/>
      <c r="E4" s="795"/>
      <c r="F4" s="795"/>
      <c r="G4" s="795"/>
      <c r="H4" s="795"/>
      <c r="I4" s="795"/>
      <c r="J4" s="795"/>
      <c r="K4" s="2"/>
    </row>
    <row r="5" spans="1:12" s="473" customFormat="1" ht="25.5" customHeight="1">
      <c r="A5" s="742"/>
      <c r="B5" s="794"/>
      <c r="C5" s="796" t="s">
        <v>266</v>
      </c>
      <c r="D5" s="798" t="s">
        <v>267</v>
      </c>
      <c r="E5" s="798"/>
      <c r="F5" s="798"/>
      <c r="G5" s="798"/>
      <c r="H5" s="798"/>
      <c r="I5" s="798"/>
      <c r="J5" s="798"/>
      <c r="K5" s="2"/>
    </row>
    <row r="6" spans="1:12" s="43" customFormat="1" ht="152.25" customHeight="1">
      <c r="A6" s="742"/>
      <c r="B6" s="794"/>
      <c r="C6" s="797"/>
      <c r="D6" s="372" t="s">
        <v>268</v>
      </c>
      <c r="E6" s="372" t="s">
        <v>269</v>
      </c>
      <c r="F6" s="309" t="s">
        <v>270</v>
      </c>
      <c r="G6" s="372" t="s">
        <v>271</v>
      </c>
      <c r="H6" s="372" t="s">
        <v>272</v>
      </c>
      <c r="I6" s="211" t="s">
        <v>273</v>
      </c>
      <c r="J6" s="368" t="s">
        <v>274</v>
      </c>
      <c r="K6" s="2"/>
    </row>
    <row r="7" spans="1:12" s="43" customFormat="1" ht="24.75" customHeight="1" thickBot="1">
      <c r="A7" s="739"/>
      <c r="B7" s="787" t="s">
        <v>275</v>
      </c>
      <c r="C7" s="788"/>
      <c r="D7" s="789" t="s">
        <v>276</v>
      </c>
      <c r="E7" s="790"/>
      <c r="F7" s="790"/>
      <c r="G7" s="790"/>
      <c r="H7" s="790"/>
      <c r="I7" s="790"/>
      <c r="J7" s="790"/>
      <c r="K7" s="2"/>
    </row>
    <row r="8" spans="1:12" ht="12" customHeight="1">
      <c r="A8" s="474"/>
      <c r="B8" s="475"/>
      <c r="C8" s="476"/>
      <c r="D8" s="476"/>
      <c r="E8" s="476"/>
      <c r="F8" s="476"/>
      <c r="G8" s="476"/>
      <c r="H8" s="477"/>
      <c r="I8" s="476"/>
      <c r="J8" s="478"/>
      <c r="K8" s="2"/>
    </row>
    <row r="9" spans="1:12" s="196" customFormat="1" ht="15" customHeight="1">
      <c r="A9" s="12" t="s">
        <v>110</v>
      </c>
      <c r="B9" s="479">
        <v>1176.44</v>
      </c>
      <c r="C9" s="480">
        <v>1127.18</v>
      </c>
      <c r="D9" s="481">
        <v>25.4</v>
      </c>
      <c r="E9" s="481">
        <v>20.399999999999999</v>
      </c>
      <c r="F9" s="482">
        <v>5.5</v>
      </c>
      <c r="G9" s="481">
        <v>5.7</v>
      </c>
      <c r="H9" s="481">
        <v>1</v>
      </c>
      <c r="I9" s="481">
        <v>4.9000000000000004</v>
      </c>
      <c r="J9" s="483">
        <v>7.2</v>
      </c>
      <c r="K9" s="310"/>
    </row>
    <row r="10" spans="1:12" s="196" customFormat="1" ht="15" customHeight="1">
      <c r="A10" s="14" t="s">
        <v>111</v>
      </c>
      <c r="B10" s="479">
        <v>1170.45</v>
      </c>
      <c r="C10" s="480">
        <v>1121.57</v>
      </c>
      <c r="D10" s="481">
        <v>25.1</v>
      </c>
      <c r="E10" s="481">
        <v>23.1</v>
      </c>
      <c r="F10" s="481">
        <v>5.3</v>
      </c>
      <c r="G10" s="481">
        <v>5.4</v>
      </c>
      <c r="H10" s="481">
        <v>1</v>
      </c>
      <c r="I10" s="481">
        <v>4.7</v>
      </c>
      <c r="J10" s="483">
        <v>7.6</v>
      </c>
      <c r="K10" s="310"/>
    </row>
    <row r="11" spans="1:12" ht="15" customHeight="1">
      <c r="A11" s="11" t="s">
        <v>112</v>
      </c>
      <c r="B11" s="484"/>
      <c r="C11" s="485"/>
      <c r="D11" s="8"/>
      <c r="E11" s="8"/>
      <c r="F11" s="8"/>
      <c r="G11" s="8"/>
      <c r="H11" s="8"/>
      <c r="I11" s="8"/>
      <c r="J11" s="9"/>
      <c r="K11" s="2"/>
    </row>
    <row r="12" spans="1:12" ht="15" customHeight="1">
      <c r="A12" s="16" t="s">
        <v>4</v>
      </c>
      <c r="B12" s="486">
        <v>1006.07</v>
      </c>
      <c r="C12" s="487">
        <v>974.3</v>
      </c>
      <c r="D12" s="488">
        <v>26.8</v>
      </c>
      <c r="E12" s="488">
        <v>22.6</v>
      </c>
      <c r="F12" s="488">
        <v>5.2</v>
      </c>
      <c r="G12" s="488">
        <v>5.2</v>
      </c>
      <c r="H12" s="489">
        <v>1</v>
      </c>
      <c r="I12" s="490">
        <v>4.9000000000000004</v>
      </c>
      <c r="J12" s="491">
        <v>6.9</v>
      </c>
      <c r="K12" s="2"/>
    </row>
    <row r="13" spans="1:12" ht="15" customHeight="1">
      <c r="A13" s="16" t="s">
        <v>5</v>
      </c>
      <c r="B13" s="486">
        <v>1297.07</v>
      </c>
      <c r="C13" s="487">
        <v>1235</v>
      </c>
      <c r="D13" s="488">
        <v>24.1</v>
      </c>
      <c r="E13" s="488">
        <v>23.5</v>
      </c>
      <c r="F13" s="488">
        <v>5.4</v>
      </c>
      <c r="G13" s="488">
        <v>5.5</v>
      </c>
      <c r="H13" s="488">
        <v>0.9</v>
      </c>
      <c r="I13" s="488">
        <v>4.5999999999999996</v>
      </c>
      <c r="J13" s="491">
        <v>8.1</v>
      </c>
      <c r="K13" s="2"/>
      <c r="L13" s="196"/>
    </row>
    <row r="14" spans="1:12" s="196" customFormat="1" ht="15" customHeight="1">
      <c r="A14" s="167" t="s">
        <v>113</v>
      </c>
      <c r="B14" s="479">
        <v>1103.6400000000001</v>
      </c>
      <c r="C14" s="492">
        <v>1066.1199999999999</v>
      </c>
      <c r="D14" s="481">
        <v>26.2</v>
      </c>
      <c r="E14" s="481">
        <v>21.2</v>
      </c>
      <c r="F14" s="481">
        <v>4.7</v>
      </c>
      <c r="G14" s="481">
        <v>5.2</v>
      </c>
      <c r="H14" s="481">
        <v>1</v>
      </c>
      <c r="I14" s="481">
        <v>5.4</v>
      </c>
      <c r="J14" s="483">
        <v>6.5</v>
      </c>
      <c r="K14" s="310"/>
    </row>
    <row r="15" spans="1:12" ht="15" customHeight="1">
      <c r="A15" s="11" t="s">
        <v>112</v>
      </c>
      <c r="B15" s="484"/>
      <c r="C15" s="485"/>
      <c r="D15" s="445"/>
      <c r="E15" s="445"/>
      <c r="F15" s="445"/>
      <c r="G15" s="445"/>
      <c r="H15" s="445"/>
      <c r="I15" s="445"/>
      <c r="J15" s="446"/>
      <c r="K15" s="2"/>
      <c r="L15" s="196"/>
    </row>
    <row r="16" spans="1:12" ht="15" customHeight="1">
      <c r="A16" s="16" t="s">
        <v>11</v>
      </c>
      <c r="B16" s="486">
        <v>1051.3800000000001</v>
      </c>
      <c r="C16" s="487">
        <v>1018.3</v>
      </c>
      <c r="D16" s="488">
        <v>25.8</v>
      </c>
      <c r="E16" s="488">
        <v>21.6</v>
      </c>
      <c r="F16" s="488">
        <v>4.3</v>
      </c>
      <c r="G16" s="488">
        <v>5.4</v>
      </c>
      <c r="H16" s="488">
        <v>1.1000000000000001</v>
      </c>
      <c r="I16" s="488">
        <v>5.4</v>
      </c>
      <c r="J16" s="491">
        <v>6.1</v>
      </c>
      <c r="K16" s="2"/>
    </row>
    <row r="17" spans="1:12" ht="15" customHeight="1">
      <c r="A17" s="16" t="s">
        <v>12</v>
      </c>
      <c r="B17" s="486">
        <v>1205.81</v>
      </c>
      <c r="C17" s="487">
        <v>1157.1099999999999</v>
      </c>
      <c r="D17" s="488">
        <v>26.5</v>
      </c>
      <c r="E17" s="488">
        <v>20.3</v>
      </c>
      <c r="F17" s="488">
        <v>5.2</v>
      </c>
      <c r="G17" s="488">
        <v>4.7</v>
      </c>
      <c r="H17" s="488">
        <v>0.9</v>
      </c>
      <c r="I17" s="488">
        <v>5.5</v>
      </c>
      <c r="J17" s="491">
        <v>7.1</v>
      </c>
      <c r="K17" s="2"/>
    </row>
    <row r="18" spans="1:12" s="196" customFormat="1" ht="15" customHeight="1">
      <c r="A18" s="16" t="s">
        <v>10</v>
      </c>
      <c r="B18" s="486">
        <v>1131.3599999999999</v>
      </c>
      <c r="C18" s="487">
        <v>1095.53</v>
      </c>
      <c r="D18" s="488">
        <v>27</v>
      </c>
      <c r="E18" s="488">
        <v>21.1</v>
      </c>
      <c r="F18" s="488">
        <v>5.5</v>
      </c>
      <c r="G18" s="488">
        <v>5.2</v>
      </c>
      <c r="H18" s="489">
        <v>1.1000000000000001</v>
      </c>
      <c r="I18" s="488">
        <v>5</v>
      </c>
      <c r="J18" s="493">
        <v>6.9</v>
      </c>
      <c r="K18" s="310"/>
    </row>
    <row r="19" spans="1:12" ht="15" customHeight="1">
      <c r="A19" s="167" t="s">
        <v>114</v>
      </c>
      <c r="B19" s="494">
        <v>1225.81</v>
      </c>
      <c r="C19" s="495">
        <v>1173.0899999999999</v>
      </c>
      <c r="D19" s="5">
        <v>24.7</v>
      </c>
      <c r="E19" s="5">
        <v>20.100000000000001</v>
      </c>
      <c r="F19" s="5">
        <v>5.6</v>
      </c>
      <c r="G19" s="5">
        <v>5.9</v>
      </c>
      <c r="H19" s="5">
        <v>0.8</v>
      </c>
      <c r="I19" s="5">
        <v>5.0999999999999996</v>
      </c>
      <c r="J19" s="6">
        <v>7.4</v>
      </c>
      <c r="K19" s="2"/>
    </row>
    <row r="20" spans="1:12" ht="15" customHeight="1">
      <c r="A20" s="11" t="s">
        <v>112</v>
      </c>
      <c r="B20" s="486"/>
      <c r="C20" s="487"/>
      <c r="D20" s="488"/>
      <c r="E20" s="488"/>
      <c r="F20" s="488"/>
      <c r="G20" s="488"/>
      <c r="H20" s="489"/>
      <c r="I20" s="488"/>
      <c r="J20" s="491"/>
      <c r="K20" s="2"/>
    </row>
    <row r="21" spans="1:12" ht="15" customHeight="1">
      <c r="A21" s="16" t="s">
        <v>13</v>
      </c>
      <c r="B21" s="486">
        <v>1222.07</v>
      </c>
      <c r="C21" s="487">
        <v>1174.67</v>
      </c>
      <c r="D21" s="488">
        <v>24.8</v>
      </c>
      <c r="E21" s="488">
        <v>21.1</v>
      </c>
      <c r="F21" s="488">
        <v>5.7</v>
      </c>
      <c r="G21" s="488">
        <v>5.9</v>
      </c>
      <c r="H21" s="489">
        <v>0.8</v>
      </c>
      <c r="I21" s="488">
        <v>5.0999999999999996</v>
      </c>
      <c r="J21" s="491">
        <v>7.3</v>
      </c>
      <c r="K21" s="2"/>
      <c r="L21" s="196"/>
    </row>
    <row r="22" spans="1:12" ht="15" customHeight="1">
      <c r="A22" s="16" t="s">
        <v>14</v>
      </c>
      <c r="B22" s="486">
        <v>1236.71</v>
      </c>
      <c r="C22" s="487">
        <v>1168.49</v>
      </c>
      <c r="D22" s="488">
        <v>24.5</v>
      </c>
      <c r="E22" s="488">
        <v>17</v>
      </c>
      <c r="F22" s="488">
        <v>5.6</v>
      </c>
      <c r="G22" s="488">
        <v>5.8</v>
      </c>
      <c r="H22" s="489">
        <v>0.8</v>
      </c>
      <c r="I22" s="488">
        <v>4.9000000000000004</v>
      </c>
      <c r="J22" s="491">
        <v>7.4</v>
      </c>
      <c r="K22" s="2"/>
    </row>
    <row r="23" spans="1:12" ht="15" customHeight="1">
      <c r="A23" s="14" t="s">
        <v>115</v>
      </c>
      <c r="B23" s="479">
        <v>1114.25</v>
      </c>
      <c r="C23" s="480">
        <v>1074.4000000000001</v>
      </c>
      <c r="D23" s="481">
        <v>26.9</v>
      </c>
      <c r="E23" s="481">
        <v>21.1</v>
      </c>
      <c r="F23" s="481">
        <v>5.6</v>
      </c>
      <c r="G23" s="481">
        <v>5.3</v>
      </c>
      <c r="H23" s="482">
        <v>0.8</v>
      </c>
      <c r="I23" s="481">
        <v>5.3</v>
      </c>
      <c r="J23" s="483">
        <v>6.3</v>
      </c>
      <c r="K23" s="2"/>
    </row>
    <row r="24" spans="1:12" s="196" customFormat="1" ht="15" customHeight="1">
      <c r="A24" s="11" t="s">
        <v>112</v>
      </c>
      <c r="B24" s="496"/>
      <c r="C24" s="480"/>
      <c r="D24" s="488"/>
      <c r="E24" s="488"/>
      <c r="F24" s="488"/>
      <c r="G24" s="488"/>
      <c r="H24" s="489"/>
      <c r="I24" s="488"/>
      <c r="J24" s="491"/>
      <c r="K24" s="310"/>
    </row>
    <row r="25" spans="1:12" ht="15" customHeight="1">
      <c r="A25" s="16" t="s">
        <v>17</v>
      </c>
      <c r="B25" s="486">
        <v>1115.51</v>
      </c>
      <c r="C25" s="487">
        <v>1076.6099999999999</v>
      </c>
      <c r="D25" s="8">
        <v>26.6</v>
      </c>
      <c r="E25" s="8">
        <v>21</v>
      </c>
      <c r="F25" s="8">
        <v>6.1</v>
      </c>
      <c r="G25" s="8">
        <v>4.9000000000000004</v>
      </c>
      <c r="H25" s="8">
        <v>0.7</v>
      </c>
      <c r="I25" s="8">
        <v>5.2</v>
      </c>
      <c r="J25" s="9">
        <v>6.6</v>
      </c>
      <c r="K25" s="2"/>
    </row>
    <row r="26" spans="1:12" ht="15" customHeight="1">
      <c r="A26" s="16" t="s">
        <v>16</v>
      </c>
      <c r="B26" s="486">
        <v>981.43</v>
      </c>
      <c r="C26" s="487">
        <v>950.93</v>
      </c>
      <c r="D26" s="488">
        <v>27.8</v>
      </c>
      <c r="E26" s="488">
        <v>22.6</v>
      </c>
      <c r="F26" s="488">
        <v>5.5</v>
      </c>
      <c r="G26" s="488">
        <v>5.0999999999999996</v>
      </c>
      <c r="H26" s="490">
        <v>0.7</v>
      </c>
      <c r="I26" s="488">
        <v>5.7</v>
      </c>
      <c r="J26" s="491">
        <v>5.6</v>
      </c>
      <c r="K26" s="2"/>
    </row>
    <row r="27" spans="1:12" ht="15" customHeight="1">
      <c r="A27" s="16" t="s">
        <v>15</v>
      </c>
      <c r="B27" s="486">
        <v>1197.67</v>
      </c>
      <c r="C27" s="487">
        <v>1150.98</v>
      </c>
      <c r="D27" s="488">
        <v>26.6</v>
      </c>
      <c r="E27" s="488">
        <v>20.3</v>
      </c>
      <c r="F27" s="488">
        <v>5.2</v>
      </c>
      <c r="G27" s="488">
        <v>5.8</v>
      </c>
      <c r="H27" s="488">
        <v>1</v>
      </c>
      <c r="I27" s="488">
        <v>5.0999999999999996</v>
      </c>
      <c r="J27" s="491">
        <v>6.6</v>
      </c>
      <c r="K27" s="2"/>
    </row>
    <row r="28" spans="1:12" ht="15" customHeight="1">
      <c r="A28" s="14" t="s">
        <v>116</v>
      </c>
      <c r="B28" s="479">
        <v>1223.3599999999999</v>
      </c>
      <c r="C28" s="480">
        <v>1167.29</v>
      </c>
      <c r="D28" s="481">
        <v>24.8</v>
      </c>
      <c r="E28" s="481">
        <v>20</v>
      </c>
      <c r="F28" s="482">
        <v>5.8</v>
      </c>
      <c r="G28" s="481">
        <v>6.5</v>
      </c>
      <c r="H28" s="497">
        <v>0.8</v>
      </c>
      <c r="I28" s="481">
        <v>4.5999999999999996</v>
      </c>
      <c r="J28" s="483">
        <v>6.8</v>
      </c>
      <c r="K28" s="2"/>
    </row>
    <row r="29" spans="1:12" s="196" customFormat="1" ht="15" customHeight="1">
      <c r="A29" s="197" t="s">
        <v>112</v>
      </c>
      <c r="B29" s="498"/>
      <c r="C29" s="499"/>
      <c r="D29" s="488"/>
      <c r="E29" s="488"/>
      <c r="F29" s="488"/>
      <c r="G29" s="488"/>
      <c r="H29" s="489"/>
      <c r="I29" s="490"/>
      <c r="J29" s="491"/>
      <c r="K29" s="310"/>
    </row>
    <row r="30" spans="1:12" ht="15" customHeight="1">
      <c r="A30" s="16" t="s">
        <v>3</v>
      </c>
      <c r="B30" s="486">
        <v>1313.49</v>
      </c>
      <c r="C30" s="487">
        <v>1248.93</v>
      </c>
      <c r="D30" s="8">
        <v>23.5</v>
      </c>
      <c r="E30" s="8">
        <v>19.899999999999999</v>
      </c>
      <c r="F30" s="8">
        <v>5.8</v>
      </c>
      <c r="G30" s="8">
        <v>6.3</v>
      </c>
      <c r="H30" s="8">
        <v>0.8</v>
      </c>
      <c r="I30" s="8">
        <v>4.5</v>
      </c>
      <c r="J30" s="9">
        <v>7.2</v>
      </c>
      <c r="K30" s="2"/>
      <c r="L30" s="196"/>
    </row>
    <row r="31" spans="1:12" ht="15" customHeight="1">
      <c r="A31" s="16" t="s">
        <v>9</v>
      </c>
      <c r="B31" s="486">
        <v>1037.06</v>
      </c>
      <c r="C31" s="487">
        <v>998.54</v>
      </c>
      <c r="D31" s="488">
        <v>28.3</v>
      </c>
      <c r="E31" s="488">
        <v>20.100000000000001</v>
      </c>
      <c r="F31" s="488">
        <v>5.8</v>
      </c>
      <c r="G31" s="488">
        <v>6.9</v>
      </c>
      <c r="H31" s="488">
        <v>0.7</v>
      </c>
      <c r="I31" s="488">
        <v>4.9000000000000004</v>
      </c>
      <c r="J31" s="491">
        <v>5.6</v>
      </c>
      <c r="K31" s="2"/>
    </row>
    <row r="32" spans="1:12" ht="15" customHeight="1">
      <c r="A32" s="14" t="s">
        <v>117</v>
      </c>
      <c r="B32" s="479">
        <v>1016.37</v>
      </c>
      <c r="C32" s="480">
        <v>968.08</v>
      </c>
      <c r="D32" s="481">
        <v>28.6</v>
      </c>
      <c r="E32" s="481">
        <v>17.899999999999999</v>
      </c>
      <c r="F32" s="481">
        <v>5.9</v>
      </c>
      <c r="G32" s="481">
        <v>5.8</v>
      </c>
      <c r="H32" s="497">
        <v>0.7</v>
      </c>
      <c r="I32" s="481">
        <v>4.8</v>
      </c>
      <c r="J32" s="483">
        <v>6.4</v>
      </c>
      <c r="K32" s="2"/>
    </row>
    <row r="33" spans="1:12" s="196" customFormat="1" ht="15" customHeight="1">
      <c r="A33" s="11" t="s">
        <v>112</v>
      </c>
      <c r="B33" s="479"/>
      <c r="C33" s="480"/>
      <c r="D33" s="488"/>
      <c r="E33" s="488"/>
      <c r="F33" s="488"/>
      <c r="G33" s="488"/>
      <c r="H33" s="489"/>
      <c r="I33" s="488"/>
      <c r="J33" s="491"/>
      <c r="K33" s="310"/>
    </row>
    <row r="34" spans="1:12" ht="15" customHeight="1">
      <c r="A34" s="17" t="s">
        <v>6</v>
      </c>
      <c r="B34" s="486">
        <v>1086.53</v>
      </c>
      <c r="C34" s="487">
        <v>1023.44</v>
      </c>
      <c r="D34" s="8">
        <v>27.4</v>
      </c>
      <c r="E34" s="8">
        <v>17.2</v>
      </c>
      <c r="F34" s="8">
        <v>6.2</v>
      </c>
      <c r="G34" s="8">
        <v>5.9</v>
      </c>
      <c r="H34" s="8">
        <v>0.7</v>
      </c>
      <c r="I34" s="8">
        <v>4.8</v>
      </c>
      <c r="J34" s="9">
        <v>6.8</v>
      </c>
      <c r="K34" s="2"/>
      <c r="L34" s="196"/>
    </row>
    <row r="35" spans="1:12" ht="15" customHeight="1">
      <c r="A35" s="17" t="s">
        <v>7</v>
      </c>
      <c r="B35" s="486">
        <v>941.91</v>
      </c>
      <c r="C35" s="487">
        <v>904.99</v>
      </c>
      <c r="D35" s="488">
        <v>29.5</v>
      </c>
      <c r="E35" s="488">
        <v>18.100000000000001</v>
      </c>
      <c r="F35" s="488">
        <v>5.9</v>
      </c>
      <c r="G35" s="488">
        <v>5.8</v>
      </c>
      <c r="H35" s="489">
        <v>0.7</v>
      </c>
      <c r="I35" s="488">
        <v>4.7</v>
      </c>
      <c r="J35" s="491">
        <v>6.2</v>
      </c>
      <c r="K35" s="2"/>
    </row>
    <row r="36" spans="1:12" ht="15" customHeight="1">
      <c r="A36" s="16" t="s">
        <v>8</v>
      </c>
      <c r="B36" s="500">
        <v>1027.46</v>
      </c>
      <c r="C36" s="487">
        <v>984.84</v>
      </c>
      <c r="D36" s="488">
        <v>29.5</v>
      </c>
      <c r="E36" s="488">
        <v>19</v>
      </c>
      <c r="F36" s="488">
        <v>5.6</v>
      </c>
      <c r="G36" s="490">
        <v>5.6</v>
      </c>
      <c r="H36" s="489">
        <v>0.5</v>
      </c>
      <c r="I36" s="488">
        <v>5</v>
      </c>
      <c r="J36" s="491">
        <v>6</v>
      </c>
      <c r="K36" s="2"/>
    </row>
    <row r="37" spans="1:12" ht="15" customHeight="1">
      <c r="A37" s="167" t="s">
        <v>118</v>
      </c>
      <c r="B37" s="479">
        <v>1420.7</v>
      </c>
      <c r="C37" s="480">
        <v>1354.03</v>
      </c>
      <c r="D37" s="481">
        <v>22.3</v>
      </c>
      <c r="E37" s="481">
        <v>18</v>
      </c>
      <c r="F37" s="481">
        <v>5.6</v>
      </c>
      <c r="G37" s="481">
        <v>6.5</v>
      </c>
      <c r="H37" s="497">
        <v>1.7</v>
      </c>
      <c r="I37" s="481">
        <v>4.4000000000000004</v>
      </c>
      <c r="J37" s="483">
        <v>8.9</v>
      </c>
      <c r="K37" s="2"/>
    </row>
    <row r="38" spans="1:12" ht="15" customHeight="1">
      <c r="A38" s="197" t="s">
        <v>112</v>
      </c>
      <c r="B38" s="501"/>
      <c r="C38" s="502"/>
      <c r="D38" s="134"/>
      <c r="E38" s="134"/>
      <c r="F38" s="134"/>
      <c r="G38" s="134"/>
      <c r="H38" s="134"/>
      <c r="I38" s="134"/>
      <c r="J38" s="450"/>
    </row>
    <row r="39" spans="1:12" ht="15" customHeight="1">
      <c r="A39" s="107" t="s">
        <v>56</v>
      </c>
      <c r="B39" s="501">
        <v>1686.92</v>
      </c>
      <c r="C39" s="502">
        <v>1608.51</v>
      </c>
      <c r="D39" s="134">
        <v>19.7</v>
      </c>
      <c r="E39" s="134">
        <v>18.399999999999999</v>
      </c>
      <c r="F39" s="134">
        <v>5.5</v>
      </c>
      <c r="G39" s="134">
        <v>6.8</v>
      </c>
      <c r="H39" s="134">
        <v>2</v>
      </c>
      <c r="I39" s="134">
        <v>4.3</v>
      </c>
      <c r="J39" s="450">
        <v>10.5</v>
      </c>
    </row>
    <row r="40" spans="1:12" ht="15" customHeight="1">
      <c r="A40" s="107" t="s">
        <v>57</v>
      </c>
      <c r="B40" s="501">
        <v>1074.3399999999999</v>
      </c>
      <c r="C40" s="502">
        <v>1022.95</v>
      </c>
      <c r="D40" s="134">
        <v>27.8</v>
      </c>
      <c r="E40" s="134">
        <v>17.100000000000001</v>
      </c>
      <c r="F40" s="134">
        <v>5.7</v>
      </c>
      <c r="G40" s="134">
        <v>6</v>
      </c>
      <c r="H40" s="134">
        <v>0.9</v>
      </c>
      <c r="I40" s="134">
        <v>4.5999999999999996</v>
      </c>
      <c r="J40" s="450">
        <v>5.8</v>
      </c>
    </row>
    <row r="41" spans="1:12">
      <c r="C41" s="312"/>
      <c r="D41" s="313"/>
      <c r="E41" s="313"/>
      <c r="F41" s="313"/>
      <c r="G41" s="313"/>
      <c r="H41" s="313"/>
      <c r="I41" s="313"/>
      <c r="J41" s="313"/>
    </row>
    <row r="42" spans="1:12">
      <c r="C42" s="313"/>
      <c r="D42" s="313"/>
      <c r="E42" s="313"/>
      <c r="F42" s="313"/>
      <c r="G42" s="313"/>
      <c r="H42" s="313"/>
      <c r="I42" s="313"/>
      <c r="J42" s="313"/>
    </row>
    <row r="43" spans="1:12">
      <c r="C43" s="313"/>
      <c r="D43" s="313"/>
      <c r="E43" s="313"/>
      <c r="F43" s="313"/>
      <c r="G43" s="313"/>
      <c r="H43" s="313"/>
      <c r="I43" s="313"/>
      <c r="J43" s="313"/>
    </row>
    <row r="44" spans="1:12">
      <c r="C44" s="313"/>
      <c r="D44" s="313"/>
      <c r="E44" s="313"/>
      <c r="F44" s="313"/>
      <c r="G44" s="313"/>
      <c r="H44" s="313"/>
      <c r="I44" s="313"/>
      <c r="J44" s="313"/>
    </row>
    <row r="45" spans="1:12">
      <c r="C45" s="314"/>
      <c r="D45" s="314"/>
      <c r="E45" s="314"/>
      <c r="F45" s="314"/>
      <c r="G45" s="314"/>
      <c r="H45" s="314"/>
      <c r="I45" s="314"/>
      <c r="J45" s="314"/>
    </row>
    <row r="46" spans="1:12">
      <c r="C46" s="312"/>
      <c r="D46" s="313"/>
      <c r="E46" s="313"/>
      <c r="F46" s="313"/>
      <c r="G46" s="313"/>
      <c r="H46" s="313"/>
      <c r="I46" s="313"/>
      <c r="J46" s="313"/>
    </row>
    <row r="47" spans="1:12">
      <c r="C47" s="313"/>
      <c r="D47" s="313"/>
      <c r="E47" s="313"/>
      <c r="F47" s="313"/>
      <c r="G47" s="313"/>
      <c r="H47" s="313"/>
      <c r="I47" s="313"/>
      <c r="J47" s="313"/>
    </row>
    <row r="48" spans="1:12">
      <c r="C48" s="313"/>
      <c r="D48" s="313"/>
      <c r="E48" s="313"/>
      <c r="F48" s="313"/>
      <c r="G48" s="313"/>
      <c r="H48" s="313"/>
      <c r="I48" s="313"/>
      <c r="J48" s="313"/>
    </row>
    <row r="49" spans="3:10">
      <c r="C49" s="314"/>
      <c r="D49" s="314"/>
      <c r="E49" s="314"/>
      <c r="F49" s="314"/>
      <c r="G49" s="314"/>
      <c r="H49" s="314"/>
      <c r="I49" s="314"/>
      <c r="J49" s="314"/>
    </row>
    <row r="50" spans="3:10">
      <c r="C50" s="312"/>
      <c r="D50" s="313"/>
      <c r="E50" s="313"/>
      <c r="F50" s="313"/>
      <c r="G50" s="313"/>
      <c r="H50" s="313"/>
      <c r="I50" s="313"/>
      <c r="J50" s="313"/>
    </row>
    <row r="51" spans="3:10">
      <c r="C51" s="313"/>
      <c r="D51" s="313"/>
      <c r="E51" s="313"/>
      <c r="F51" s="313"/>
      <c r="G51" s="313"/>
      <c r="H51" s="313"/>
      <c r="I51" s="313"/>
      <c r="J51" s="313"/>
    </row>
    <row r="52" spans="3:10">
      <c r="C52" s="313"/>
      <c r="D52" s="313"/>
      <c r="E52" s="313"/>
      <c r="F52" s="313"/>
      <c r="G52" s="313"/>
      <c r="H52" s="313"/>
      <c r="I52" s="313"/>
      <c r="J52" s="313"/>
    </row>
    <row r="53" spans="3:10">
      <c r="C53" s="313"/>
      <c r="D53" s="313"/>
      <c r="E53" s="313"/>
      <c r="F53" s="313"/>
      <c r="G53" s="313"/>
      <c r="H53" s="313"/>
      <c r="I53" s="313"/>
      <c r="J53" s="313"/>
    </row>
  </sheetData>
  <mergeCells count="9">
    <mergeCell ref="B7:C7"/>
    <mergeCell ref="D7:J7"/>
    <mergeCell ref="A1:J1"/>
    <mergeCell ref="A2:J2"/>
    <mergeCell ref="A4:A7"/>
    <mergeCell ref="B4:B6"/>
    <mergeCell ref="C4:J4"/>
    <mergeCell ref="C5:C6"/>
    <mergeCell ref="D5:J5"/>
  </mergeCells>
  <phoneticPr fontId="3" type="noConversion"/>
  <pageMargins left="0.75" right="0.75" top="1" bottom="1" header="0.5" footer="0.5"/>
  <pageSetup paperSize="9" scale="6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>
    <tabColor theme="3" tint="0.79998168889431442"/>
    <pageSetUpPr fitToPage="1"/>
  </sheetPr>
  <dimension ref="A1:S41"/>
  <sheetViews>
    <sheetView workbookViewId="0"/>
  </sheetViews>
  <sheetFormatPr defaultColWidth="10.28515625" defaultRowHeight="12.75"/>
  <cols>
    <col min="1" max="1" width="51.5703125" style="195" customWidth="1"/>
    <col min="2" max="7" width="13.28515625" style="216" customWidth="1"/>
    <col min="8" max="8" width="12.7109375" style="205" customWidth="1"/>
    <col min="9" max="9" width="10.28515625" style="205"/>
    <col min="10" max="16384" width="10.28515625" style="216"/>
  </cols>
  <sheetData>
    <row r="1" spans="1:19" s="503" customFormat="1">
      <c r="A1" s="196" t="s">
        <v>284</v>
      </c>
      <c r="C1" s="86"/>
      <c r="H1" s="504"/>
      <c r="I1" s="504"/>
    </row>
    <row r="2" spans="1:19" s="503" customFormat="1">
      <c r="A2" s="471" t="s">
        <v>285</v>
      </c>
      <c r="C2" s="86"/>
      <c r="H2" s="504"/>
      <c r="I2" s="504"/>
    </row>
    <row r="3" spans="1:19" ht="13.5" thickBot="1">
      <c r="A3" s="197"/>
      <c r="B3" s="205"/>
      <c r="C3" s="205"/>
      <c r="D3" s="205"/>
      <c r="E3" s="86"/>
      <c r="F3" s="86"/>
      <c r="G3" s="86"/>
    </row>
    <row r="4" spans="1:19" ht="38.25" customHeight="1">
      <c r="A4" s="738" t="s">
        <v>72</v>
      </c>
      <c r="B4" s="799" t="s">
        <v>286</v>
      </c>
      <c r="C4" s="799"/>
      <c r="D4" s="763"/>
      <c r="E4" s="725" t="s">
        <v>287</v>
      </c>
      <c r="F4" s="799"/>
      <c r="G4" s="799"/>
      <c r="H4" s="799"/>
    </row>
    <row r="5" spans="1:19" ht="159.75" thickBot="1">
      <c r="A5" s="739"/>
      <c r="B5" s="364" t="s">
        <v>288</v>
      </c>
      <c r="C5" s="365" t="s">
        <v>289</v>
      </c>
      <c r="D5" s="365" t="s">
        <v>290</v>
      </c>
      <c r="E5" s="365" t="s">
        <v>291</v>
      </c>
      <c r="F5" s="317" t="s">
        <v>292</v>
      </c>
      <c r="G5" s="317" t="s">
        <v>293</v>
      </c>
      <c r="H5" s="318" t="s">
        <v>294</v>
      </c>
    </row>
    <row r="6" spans="1:19">
      <c r="A6" s="319"/>
      <c r="B6" s="320"/>
      <c r="C6" s="321"/>
      <c r="D6" s="322"/>
      <c r="E6" s="323"/>
      <c r="F6" s="324"/>
      <c r="G6" s="324"/>
      <c r="H6" s="325"/>
    </row>
    <row r="7" spans="1:19" ht="15" customHeight="1">
      <c r="A7" s="188" t="s">
        <v>246</v>
      </c>
      <c r="B7" s="505">
        <v>14439.8</v>
      </c>
      <c r="C7" s="506">
        <v>74</v>
      </c>
      <c r="D7" s="507">
        <v>2.66</v>
      </c>
      <c r="E7" s="13">
        <v>178.3</v>
      </c>
      <c r="F7" s="508">
        <v>4.5999999999999996</v>
      </c>
      <c r="G7" s="509">
        <v>926</v>
      </c>
      <c r="H7" s="204">
        <v>92.7</v>
      </c>
      <c r="S7" s="510"/>
    </row>
    <row r="8" spans="1:19" s="504" customFormat="1" ht="15" customHeight="1">
      <c r="A8" s="189" t="s">
        <v>181</v>
      </c>
      <c r="B8" s="505">
        <v>2943.7</v>
      </c>
      <c r="C8" s="506">
        <v>74</v>
      </c>
      <c r="D8" s="507">
        <v>2.7</v>
      </c>
      <c r="E8" s="13">
        <v>32.200000000000003</v>
      </c>
      <c r="F8" s="508">
        <v>4.0999999999999996</v>
      </c>
      <c r="G8" s="511">
        <v>790</v>
      </c>
      <c r="H8" s="204">
        <v>100.7</v>
      </c>
      <c r="S8" s="512"/>
    </row>
    <row r="9" spans="1:19" s="205" customFormat="1" ht="15" customHeight="1">
      <c r="A9" s="190" t="s">
        <v>182</v>
      </c>
      <c r="B9" s="513"/>
      <c r="C9" s="129"/>
      <c r="D9" s="514"/>
      <c r="E9" s="15"/>
      <c r="F9" s="515"/>
      <c r="G9" s="516"/>
      <c r="H9" s="129"/>
      <c r="S9" s="512"/>
    </row>
    <row r="10" spans="1:19" s="205" customFormat="1" ht="15" customHeight="1">
      <c r="A10" s="191" t="s">
        <v>4</v>
      </c>
      <c r="B10" s="517">
        <v>1181.9000000000001</v>
      </c>
      <c r="C10" s="518">
        <v>78.400000000000006</v>
      </c>
      <c r="D10" s="519">
        <v>2.87</v>
      </c>
      <c r="E10" s="15">
        <v>20</v>
      </c>
      <c r="F10" s="515">
        <v>5.9</v>
      </c>
      <c r="G10" s="516">
        <v>1091</v>
      </c>
      <c r="H10" s="129">
        <v>93.4</v>
      </c>
      <c r="S10" s="512"/>
    </row>
    <row r="11" spans="1:19" s="205" customFormat="1" ht="15" customHeight="1">
      <c r="A11" s="191" t="s">
        <v>5</v>
      </c>
      <c r="B11" s="517">
        <v>1761.8</v>
      </c>
      <c r="C11" s="518">
        <v>71</v>
      </c>
      <c r="D11" s="519">
        <v>2.58</v>
      </c>
      <c r="E11" s="15">
        <v>12.2</v>
      </c>
      <c r="F11" s="515">
        <v>2.7</v>
      </c>
      <c r="G11" s="516">
        <v>545</v>
      </c>
      <c r="H11" s="129">
        <v>112.6</v>
      </c>
      <c r="S11" s="512"/>
    </row>
    <row r="12" spans="1:19" s="504" customFormat="1" ht="15" customHeight="1">
      <c r="A12" s="189" t="s">
        <v>183</v>
      </c>
      <c r="B12" s="505">
        <v>2236.9</v>
      </c>
      <c r="C12" s="506">
        <v>76.900000000000006</v>
      </c>
      <c r="D12" s="507">
        <v>2.78</v>
      </c>
      <c r="E12" s="13">
        <v>30.3</v>
      </c>
      <c r="F12" s="508">
        <v>4.9000000000000004</v>
      </c>
      <c r="G12" s="511">
        <v>963</v>
      </c>
      <c r="H12" s="204">
        <v>90.5</v>
      </c>
      <c r="S12" s="512"/>
    </row>
    <row r="13" spans="1:19" s="205" customFormat="1" ht="15" customHeight="1">
      <c r="A13" s="190" t="s">
        <v>182</v>
      </c>
      <c r="B13" s="513"/>
      <c r="C13" s="129"/>
      <c r="D13" s="514"/>
      <c r="E13" s="15"/>
      <c r="F13" s="515"/>
      <c r="G13" s="516"/>
      <c r="H13" s="129"/>
      <c r="S13" s="512"/>
    </row>
    <row r="14" spans="1:19" s="205" customFormat="1" ht="15" customHeight="1">
      <c r="A14" s="191" t="s">
        <v>11</v>
      </c>
      <c r="B14" s="517">
        <v>1211.5</v>
      </c>
      <c r="C14" s="518">
        <v>81.3</v>
      </c>
      <c r="D14" s="519">
        <v>2.88</v>
      </c>
      <c r="E14" s="15">
        <v>18.899999999999999</v>
      </c>
      <c r="F14" s="515">
        <v>5.4</v>
      </c>
      <c r="G14" s="516">
        <v>1029</v>
      </c>
      <c r="H14" s="129">
        <v>93.5</v>
      </c>
      <c r="S14" s="512"/>
    </row>
    <row r="15" spans="1:19" s="205" customFormat="1" ht="15" customHeight="1">
      <c r="A15" s="191" t="s">
        <v>12</v>
      </c>
      <c r="B15" s="517">
        <v>652.5</v>
      </c>
      <c r="C15" s="518">
        <v>70.7</v>
      </c>
      <c r="D15" s="519">
        <v>2.61</v>
      </c>
      <c r="E15" s="15">
        <v>7.5</v>
      </c>
      <c r="F15" s="515">
        <v>4.4000000000000004</v>
      </c>
      <c r="G15" s="520">
        <v>908</v>
      </c>
      <c r="H15" s="129">
        <v>83.3</v>
      </c>
      <c r="S15" s="512"/>
    </row>
    <row r="16" spans="1:19" ht="15" customHeight="1">
      <c r="A16" s="191" t="s">
        <v>10</v>
      </c>
      <c r="B16" s="517">
        <v>372.9</v>
      </c>
      <c r="C16" s="518">
        <v>73.599999999999994</v>
      </c>
      <c r="D16" s="519">
        <v>2.73</v>
      </c>
      <c r="E16" s="15">
        <v>4</v>
      </c>
      <c r="F16" s="515">
        <v>3.9</v>
      </c>
      <c r="G16" s="520">
        <v>808</v>
      </c>
      <c r="H16" s="129">
        <v>89.6</v>
      </c>
      <c r="S16" s="512"/>
    </row>
    <row r="17" spans="1:19" ht="15" customHeight="1">
      <c r="A17" s="189" t="s">
        <v>184</v>
      </c>
      <c r="B17" s="521">
        <v>1524.1</v>
      </c>
      <c r="C17" s="204">
        <v>74.5</v>
      </c>
      <c r="D17" s="522">
        <v>2.5499999999999998</v>
      </c>
      <c r="E17" s="13">
        <v>19.100000000000001</v>
      </c>
      <c r="F17" s="508">
        <v>4.9000000000000004</v>
      </c>
      <c r="G17" s="509">
        <v>1021</v>
      </c>
      <c r="H17" s="204">
        <v>85.3</v>
      </c>
      <c r="S17" s="512"/>
    </row>
    <row r="18" spans="1:19" ht="15" customHeight="1">
      <c r="A18" s="190" t="s">
        <v>182</v>
      </c>
      <c r="B18" s="517"/>
      <c r="C18" s="518"/>
      <c r="D18" s="519"/>
      <c r="E18" s="15"/>
      <c r="F18" s="515"/>
      <c r="G18" s="516"/>
      <c r="H18" s="129"/>
      <c r="S18" s="512"/>
    </row>
    <row r="19" spans="1:19" ht="15" customHeight="1">
      <c r="A19" s="191" t="s">
        <v>13</v>
      </c>
      <c r="B19" s="517">
        <v>1168.9000000000001</v>
      </c>
      <c r="C19" s="518">
        <v>72.5</v>
      </c>
      <c r="D19" s="519">
        <v>2.48</v>
      </c>
      <c r="E19" s="15">
        <v>17.100000000000001</v>
      </c>
      <c r="F19" s="515">
        <v>5.9</v>
      </c>
      <c r="G19" s="520">
        <v>1226</v>
      </c>
      <c r="H19" s="129">
        <v>81.8</v>
      </c>
      <c r="S19" s="512"/>
    </row>
    <row r="20" spans="1:19" ht="15" customHeight="1">
      <c r="A20" s="191" t="s">
        <v>14</v>
      </c>
      <c r="B20" s="517">
        <v>355.2</v>
      </c>
      <c r="C20" s="518">
        <v>80.900000000000006</v>
      </c>
      <c r="D20" s="519">
        <v>2.79</v>
      </c>
      <c r="E20" s="15">
        <v>2</v>
      </c>
      <c r="F20" s="515">
        <v>2</v>
      </c>
      <c r="G20" s="520">
        <v>420</v>
      </c>
      <c r="H20" s="129">
        <v>115.2</v>
      </c>
      <c r="S20" s="512"/>
    </row>
    <row r="21" spans="1:19" ht="15" customHeight="1">
      <c r="A21" s="189" t="s">
        <v>185</v>
      </c>
      <c r="B21" s="505">
        <v>2123.5</v>
      </c>
      <c r="C21" s="506">
        <v>70.5</v>
      </c>
      <c r="D21" s="507">
        <v>2.75</v>
      </c>
      <c r="E21" s="13">
        <v>28.3</v>
      </c>
      <c r="F21" s="508">
        <v>4.9000000000000004</v>
      </c>
      <c r="G21" s="511">
        <v>957</v>
      </c>
      <c r="H21" s="204">
        <v>86.4</v>
      </c>
      <c r="S21" s="512"/>
    </row>
    <row r="22" spans="1:19" ht="15" customHeight="1">
      <c r="A22" s="190" t="s">
        <v>182</v>
      </c>
      <c r="B22" s="505"/>
      <c r="C22" s="506"/>
      <c r="D22" s="507"/>
      <c r="E22" s="13"/>
      <c r="F22" s="508"/>
      <c r="G22" s="511"/>
      <c r="H22" s="204"/>
      <c r="S22" s="512"/>
    </row>
    <row r="23" spans="1:19" ht="15" customHeight="1">
      <c r="A23" s="191" t="s">
        <v>17</v>
      </c>
      <c r="B23" s="513">
        <v>745.8</v>
      </c>
      <c r="C23" s="129">
        <v>70.099999999999994</v>
      </c>
      <c r="D23" s="514">
        <v>2.79</v>
      </c>
      <c r="E23" s="15">
        <v>7.7</v>
      </c>
      <c r="F23" s="515">
        <v>3.7</v>
      </c>
      <c r="G23" s="516">
        <v>760</v>
      </c>
      <c r="H23" s="129">
        <v>92.7</v>
      </c>
      <c r="S23" s="512"/>
    </row>
    <row r="24" spans="1:19" ht="15" customHeight="1">
      <c r="A24" s="191" t="s">
        <v>16</v>
      </c>
      <c r="B24" s="517">
        <v>514.20000000000005</v>
      </c>
      <c r="C24" s="518">
        <v>68.5</v>
      </c>
      <c r="D24" s="519">
        <v>2.79</v>
      </c>
      <c r="E24" s="15">
        <v>4.8</v>
      </c>
      <c r="F24" s="515">
        <v>3.3</v>
      </c>
      <c r="G24" s="516">
        <v>700</v>
      </c>
      <c r="H24" s="129">
        <v>89</v>
      </c>
    </row>
    <row r="25" spans="1:19" ht="15" customHeight="1">
      <c r="A25" s="191" t="s">
        <v>15</v>
      </c>
      <c r="B25" s="517">
        <v>863.5</v>
      </c>
      <c r="C25" s="518">
        <v>72.099999999999994</v>
      </c>
      <c r="D25" s="519">
        <v>2.69</v>
      </c>
      <c r="E25" s="15">
        <v>15.8</v>
      </c>
      <c r="F25" s="515">
        <v>6.8</v>
      </c>
      <c r="G25" s="520">
        <v>1256</v>
      </c>
      <c r="H25" s="129">
        <v>82.5</v>
      </c>
    </row>
    <row r="26" spans="1:19" ht="15" customHeight="1">
      <c r="A26" s="189" t="s">
        <v>186</v>
      </c>
      <c r="B26" s="505">
        <v>1460.6</v>
      </c>
      <c r="C26" s="506">
        <v>70.8</v>
      </c>
      <c r="D26" s="507">
        <v>2.5499999999999998</v>
      </c>
      <c r="E26" s="13">
        <v>10.6</v>
      </c>
      <c r="F26" s="508">
        <v>2.8</v>
      </c>
      <c r="G26" s="511">
        <v>610</v>
      </c>
      <c r="H26" s="204">
        <v>115.4</v>
      </c>
    </row>
    <row r="27" spans="1:19" ht="15" customHeight="1">
      <c r="A27" s="190" t="s">
        <v>182</v>
      </c>
      <c r="B27" s="505"/>
      <c r="C27" s="506"/>
      <c r="D27" s="507"/>
      <c r="E27" s="13"/>
      <c r="F27" s="508"/>
      <c r="G27" s="511"/>
      <c r="H27" s="204"/>
    </row>
    <row r="28" spans="1:19" ht="15" customHeight="1">
      <c r="A28" s="191" t="s">
        <v>3</v>
      </c>
      <c r="B28" s="513">
        <v>1016.3</v>
      </c>
      <c r="C28" s="129">
        <v>69.2</v>
      </c>
      <c r="D28" s="514">
        <v>2.44</v>
      </c>
      <c r="E28" s="15">
        <v>7.5</v>
      </c>
      <c r="F28" s="515">
        <v>3</v>
      </c>
      <c r="G28" s="516">
        <v>647</v>
      </c>
      <c r="H28" s="129">
        <v>113.3</v>
      </c>
    </row>
    <row r="29" spans="1:19" ht="15" customHeight="1">
      <c r="A29" s="191" t="s">
        <v>9</v>
      </c>
      <c r="B29" s="517">
        <v>444.3</v>
      </c>
      <c r="C29" s="518">
        <v>74.599999999999994</v>
      </c>
      <c r="D29" s="519">
        <v>2.81</v>
      </c>
      <c r="E29" s="15">
        <v>3.2</v>
      </c>
      <c r="F29" s="515">
        <v>2.5</v>
      </c>
      <c r="G29" s="516">
        <v>537</v>
      </c>
      <c r="H29" s="129">
        <v>120.6</v>
      </c>
    </row>
    <row r="30" spans="1:19" ht="15" customHeight="1">
      <c r="A30" s="189" t="s">
        <v>187</v>
      </c>
      <c r="B30" s="505">
        <v>1887.5</v>
      </c>
      <c r="C30" s="506">
        <v>78.7</v>
      </c>
      <c r="D30" s="507">
        <v>2.88</v>
      </c>
      <c r="E30" s="13">
        <v>20.5</v>
      </c>
      <c r="F30" s="508">
        <v>3.8</v>
      </c>
      <c r="G30" s="511">
        <v>747</v>
      </c>
      <c r="H30" s="204">
        <v>102.2</v>
      </c>
    </row>
    <row r="31" spans="1:19" ht="15" customHeight="1">
      <c r="A31" s="190" t="s">
        <v>182</v>
      </c>
      <c r="B31" s="505"/>
      <c r="C31" s="507"/>
      <c r="D31" s="507"/>
      <c r="E31" s="13"/>
      <c r="F31" s="508"/>
      <c r="G31" s="511"/>
      <c r="H31" s="204"/>
    </row>
    <row r="32" spans="1:19" ht="15" customHeight="1">
      <c r="A32" s="192" t="s">
        <v>6</v>
      </c>
      <c r="B32" s="513">
        <v>774.4</v>
      </c>
      <c r="C32" s="129">
        <v>77.2</v>
      </c>
      <c r="D32" s="514">
        <v>2.75</v>
      </c>
      <c r="E32" s="15">
        <v>7.4</v>
      </c>
      <c r="F32" s="515">
        <v>3.5</v>
      </c>
      <c r="G32" s="516">
        <v>697</v>
      </c>
      <c r="H32" s="129">
        <v>96.9</v>
      </c>
    </row>
    <row r="33" spans="1:8" ht="21.95" customHeight="1">
      <c r="A33" s="192" t="s">
        <v>7</v>
      </c>
      <c r="B33" s="517">
        <v>663.1</v>
      </c>
      <c r="C33" s="518">
        <v>81.7</v>
      </c>
      <c r="D33" s="519">
        <v>3.21</v>
      </c>
      <c r="E33" s="15">
        <v>8.1</v>
      </c>
      <c r="F33" s="515">
        <v>3.8</v>
      </c>
      <c r="G33" s="516">
        <v>740</v>
      </c>
      <c r="H33" s="129">
        <v>106.5</v>
      </c>
    </row>
    <row r="34" spans="1:8" ht="21.95" customHeight="1">
      <c r="A34" s="191" t="s">
        <v>8</v>
      </c>
      <c r="B34" s="517">
        <v>450</v>
      </c>
      <c r="C34" s="518">
        <v>76.599999999999994</v>
      </c>
      <c r="D34" s="519">
        <v>2.63</v>
      </c>
      <c r="E34" s="15">
        <v>5</v>
      </c>
      <c r="F34" s="515">
        <v>4.2</v>
      </c>
      <c r="G34" s="520">
        <v>850</v>
      </c>
      <c r="H34" s="129">
        <v>102.8</v>
      </c>
    </row>
    <row r="35" spans="1:8" ht="21.95" customHeight="1">
      <c r="A35" s="189" t="s">
        <v>188</v>
      </c>
      <c r="B35" s="505">
        <v>2263.5</v>
      </c>
      <c r="C35" s="506">
        <v>72.2</v>
      </c>
      <c r="D35" s="507">
        <v>2.38</v>
      </c>
      <c r="E35" s="13">
        <v>37.299999999999997</v>
      </c>
      <c r="F35" s="508">
        <v>6.9</v>
      </c>
      <c r="G35" s="511">
        <v>1373</v>
      </c>
      <c r="H35" s="204">
        <v>84.7</v>
      </c>
    </row>
    <row r="36" spans="1:8" ht="21.95" customHeight="1">
      <c r="A36" s="190" t="s">
        <v>182</v>
      </c>
      <c r="B36" s="523"/>
      <c r="C36" s="388"/>
      <c r="D36" s="388"/>
      <c r="E36" s="524"/>
      <c r="F36" s="524"/>
      <c r="G36" s="524"/>
    </row>
    <row r="37" spans="1:8">
      <c r="A37" s="191" t="s">
        <v>56</v>
      </c>
      <c r="B37" s="11">
        <v>1435.1</v>
      </c>
      <c r="C37" s="18">
        <v>68.900000000000006</v>
      </c>
      <c r="D37" s="195">
        <v>2.11</v>
      </c>
      <c r="E37" s="198">
        <v>28.9</v>
      </c>
      <c r="F37" s="18">
        <v>9.6</v>
      </c>
      <c r="G37" s="19">
        <v>1922</v>
      </c>
      <c r="H37" s="4">
        <v>78.2</v>
      </c>
    </row>
    <row r="38" spans="1:8">
      <c r="A38" s="191" t="s">
        <v>57</v>
      </c>
      <c r="B38" s="11">
        <v>828.4</v>
      </c>
      <c r="C38" s="18">
        <v>77.900000000000006</v>
      </c>
      <c r="D38" s="311">
        <v>2.84</v>
      </c>
      <c r="E38" s="198">
        <v>8.4</v>
      </c>
      <c r="F38" s="18">
        <v>3.6</v>
      </c>
      <c r="G38" s="19">
        <v>691</v>
      </c>
      <c r="H38" s="4">
        <v>107.4</v>
      </c>
    </row>
    <row r="39" spans="1:8">
      <c r="B39" s="195"/>
      <c r="C39" s="195"/>
      <c r="D39" s="195"/>
    </row>
    <row r="40" spans="1:8">
      <c r="A40" s="195" t="s">
        <v>295</v>
      </c>
      <c r="B40" s="195"/>
      <c r="C40" s="195"/>
      <c r="D40" s="195"/>
    </row>
    <row r="41" spans="1:8">
      <c r="A41" s="316" t="s">
        <v>296</v>
      </c>
      <c r="B41" s="195"/>
      <c r="C41" s="195"/>
      <c r="D41" s="195"/>
    </row>
  </sheetData>
  <mergeCells count="3">
    <mergeCell ref="E4:H4"/>
    <mergeCell ref="A4:A5"/>
    <mergeCell ref="B4:D4"/>
  </mergeCells>
  <phoneticPr fontId="3" type="noConversion"/>
  <pageMargins left="0.75" right="0.75" top="1" bottom="1" header="0.5" footer="0.5"/>
  <pageSetup paperSize="9" scale="1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26</vt:i4>
      </vt:variant>
    </vt:vector>
  </HeadingPairs>
  <TitlesOfParts>
    <vt:vector size="26" baseType="lpstr">
      <vt:lpstr>str. 6</vt:lpstr>
      <vt:lpstr>8</vt:lpstr>
      <vt:lpstr>10</vt:lpstr>
      <vt:lpstr>12</vt:lpstr>
      <vt:lpstr>14</vt:lpstr>
      <vt:lpstr>16</vt:lpstr>
      <vt:lpstr>18</vt:lpstr>
      <vt:lpstr>20</vt:lpstr>
      <vt:lpstr>22</vt:lpstr>
      <vt:lpstr>24</vt:lpstr>
      <vt:lpstr>26</vt:lpstr>
      <vt:lpstr>28</vt:lpstr>
      <vt:lpstr>30</vt:lpstr>
      <vt:lpstr>32</vt:lpstr>
      <vt:lpstr>34</vt:lpstr>
      <vt:lpstr>36</vt:lpstr>
      <vt:lpstr>38</vt:lpstr>
      <vt:lpstr>40</vt:lpstr>
      <vt:lpstr>42</vt:lpstr>
      <vt:lpstr>44</vt:lpstr>
      <vt:lpstr>46</vt:lpstr>
      <vt:lpstr>48</vt:lpstr>
      <vt:lpstr>50</vt:lpstr>
      <vt:lpstr>52, 53</vt:lpstr>
      <vt:lpstr>54</vt:lpstr>
      <vt:lpstr>56,57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krystyna przepióra</dc:creator>
  <cp:lastModifiedBy>Poświata  Joanna</cp:lastModifiedBy>
  <cp:lastPrinted>2018-08-09T11:33:29Z</cp:lastPrinted>
  <dcterms:created xsi:type="dcterms:W3CDTF">2002-02-15T13:02:07Z</dcterms:created>
  <dcterms:modified xsi:type="dcterms:W3CDTF">2018-08-09T11:36:53Z</dcterms:modified>
</cp:coreProperties>
</file>