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8735" windowHeight="12075" tabRatio="887"/>
  </bookViews>
  <sheets>
    <sheet name="tabl.1" sheetId="70" r:id="rId1"/>
    <sheet name="tabl. 2" sheetId="48" r:id="rId2"/>
    <sheet name="tabl. 3" sheetId="76" r:id="rId3"/>
    <sheet name="tabl. 4" sheetId="69" r:id="rId4"/>
    <sheet name="tabl. 5" sheetId="68" r:id="rId5"/>
    <sheet name="tabl. 6" sheetId="51" r:id="rId6"/>
    <sheet name="tabl. 7" sheetId="43" r:id="rId7"/>
    <sheet name="tabl. 8" sheetId="4" r:id="rId8"/>
    <sheet name="tabl. 9" sheetId="50" r:id="rId9"/>
    <sheet name="tabl. 10" sheetId="78" r:id="rId10"/>
    <sheet name="tabl. 11" sheetId="23" r:id="rId11"/>
    <sheet name="tabl. 12" sheetId="36" r:id="rId12"/>
    <sheet name="tabl.13" sheetId="39" r:id="rId13"/>
    <sheet name="tabl. 14" sheetId="26" r:id="rId14"/>
    <sheet name="tabl. 15" sheetId="42" r:id="rId15"/>
    <sheet name="tabl. 16" sheetId="8" r:id="rId16"/>
    <sheet name="tabl. 17" sheetId="27" r:id="rId17"/>
    <sheet name="tabl. 18" sheetId="32" r:id="rId18"/>
    <sheet name="tabl. 19" sheetId="22" r:id="rId19"/>
    <sheet name="tabl. 20" sheetId="65" r:id="rId20"/>
  </sheets>
  <calcPr calcId="145621" fullPrecision="0"/>
</workbook>
</file>

<file path=xl/calcChain.xml><?xml version="1.0" encoding="utf-8"?>
<calcChain xmlns="http://schemas.openxmlformats.org/spreadsheetml/2006/main">
  <c r="C45" i="48" l="1"/>
  <c r="C43" i="48"/>
  <c r="C41" i="48"/>
  <c r="C39" i="48"/>
  <c r="C37" i="48"/>
  <c r="C35" i="48"/>
  <c r="C33" i="48"/>
  <c r="C31" i="48"/>
  <c r="C29" i="48"/>
  <c r="C27" i="48"/>
  <c r="C25" i="48"/>
  <c r="C23" i="48"/>
  <c r="C21" i="48"/>
  <c r="C18" i="48"/>
  <c r="C15" i="48"/>
  <c r="C12" i="48"/>
  <c r="C10" i="48"/>
  <c r="C8" i="48"/>
  <c r="C6" i="48"/>
  <c r="E22" i="39" l="1"/>
  <c r="J9" i="68" l="1"/>
  <c r="J11" i="68"/>
  <c r="J13" i="68"/>
  <c r="J16" i="68"/>
  <c r="J19" i="68"/>
  <c r="J22" i="68"/>
  <c r="J24" i="68"/>
  <c r="J26" i="68"/>
  <c r="J28" i="68"/>
  <c r="J30" i="68"/>
  <c r="J32" i="68"/>
  <c r="J34" i="68"/>
  <c r="J36" i="68"/>
  <c r="J38" i="68"/>
  <c r="J40" i="68"/>
  <c r="J42" i="68"/>
  <c r="J45" i="68"/>
  <c r="J47" i="68"/>
  <c r="J7" i="68"/>
</calcChain>
</file>

<file path=xl/sharedStrings.xml><?xml version="1.0" encoding="utf-8"?>
<sst xmlns="http://schemas.openxmlformats.org/spreadsheetml/2006/main" count="1323" uniqueCount="365">
  <si>
    <t>Mining and quarrying</t>
  </si>
  <si>
    <t>Manufacturing</t>
  </si>
  <si>
    <t>Construction</t>
  </si>
  <si>
    <t>Trade; repair of motor vehicles</t>
  </si>
  <si>
    <t>Accommodation and catering</t>
  </si>
  <si>
    <t>Other service activities</t>
  </si>
  <si>
    <t>Education</t>
  </si>
  <si>
    <t xml:space="preserve">Administrowanie i działalność wspierająca </t>
  </si>
  <si>
    <t>Information and communication</t>
  </si>
  <si>
    <t>Transportation and storage</t>
  </si>
  <si>
    <t>Human health and social work activities</t>
  </si>
  <si>
    <t>a</t>
  </si>
  <si>
    <t>b</t>
  </si>
  <si>
    <t xml:space="preserve">Przetwórstwo przemysłowe </t>
  </si>
  <si>
    <t xml:space="preserve">Budownictwo </t>
  </si>
  <si>
    <t>short-term investments</t>
  </si>
  <si>
    <t>tangible fixed assets</t>
  </si>
  <si>
    <t>intangible fixed assets</t>
  </si>
  <si>
    <t>Current assets</t>
  </si>
  <si>
    <t>stocks</t>
  </si>
  <si>
    <t xml:space="preserve">Górnictwo i wydobywanie </t>
  </si>
  <si>
    <t xml:space="preserve">Zakwaterowanie i gastronomia </t>
  </si>
  <si>
    <t xml:space="preserve">Informacja i komunikacja </t>
  </si>
  <si>
    <t xml:space="preserve">Edukacja </t>
  </si>
  <si>
    <t xml:space="preserve">Opieka zdrowotna i pomoc społeczna </t>
  </si>
  <si>
    <t xml:space="preserve">Pozostała działalność usługowa </t>
  </si>
  <si>
    <t>Water supply; sewerage, waste management</t>
  </si>
  <si>
    <t xml:space="preserve">Działalność profesjonalna, naukowa                                                            </t>
  </si>
  <si>
    <t xml:space="preserve"> i techniczna </t>
  </si>
  <si>
    <t>Działalność związana z kulturą, rozrywką</t>
  </si>
  <si>
    <t xml:space="preserve">Wytwarzanie i zaopatrywanie w energię </t>
  </si>
  <si>
    <t xml:space="preserve">inwestycje krótkoterminowe </t>
  </si>
  <si>
    <t xml:space="preserve">zapasy </t>
  </si>
  <si>
    <t xml:space="preserve">Aktywa obrotowe </t>
  </si>
  <si>
    <t xml:space="preserve">Kapitał własny </t>
  </si>
  <si>
    <t xml:space="preserve">rzeczowe aktywa trwałe </t>
  </si>
  <si>
    <t xml:space="preserve">wartości niematerialne i prawne </t>
  </si>
  <si>
    <t xml:space="preserve">Aktywa trwałe </t>
  </si>
  <si>
    <t xml:space="preserve"> jednostki dominującej </t>
  </si>
  <si>
    <t>w tym przypadający na udziałowców</t>
  </si>
  <si>
    <t>and remediation activities</t>
  </si>
  <si>
    <t xml:space="preserve">Transport i gospodarka  magazynowa </t>
  </si>
  <si>
    <t xml:space="preserve">i rekreacją </t>
  </si>
  <si>
    <t>Obsługa rynku nieruchomości</t>
  </si>
  <si>
    <t>Real estate activities</t>
  </si>
  <si>
    <t>do 49 osób</t>
  </si>
  <si>
    <t>up to 49 persons</t>
  </si>
  <si>
    <t>powyżej 1000 osób</t>
  </si>
  <si>
    <t>over 1000 persons</t>
  </si>
  <si>
    <t xml:space="preserve">i odpadami; rekultywacja  </t>
  </si>
  <si>
    <t xml:space="preserve">Dostawa wody; gospodarowanie ściekami                              </t>
  </si>
  <si>
    <t xml:space="preserve">Handel; naprawa pojazdów samochodowych </t>
  </si>
  <si>
    <t>Administrative and support service activities</t>
  </si>
  <si>
    <t xml:space="preserve">Wskaźnik rentowności aktywów </t>
  </si>
  <si>
    <t xml:space="preserve">Wskaźnik rentowności kapitału własnego </t>
  </si>
  <si>
    <r>
      <t xml:space="preserve">Wyszczególnienie
</t>
    </r>
    <r>
      <rPr>
        <i/>
        <sz val="10"/>
        <color indexed="8"/>
        <rFont val="Times New Roman"/>
        <family val="1"/>
        <charset val="238"/>
      </rPr>
      <t>Specification</t>
    </r>
  </si>
  <si>
    <r>
      <t xml:space="preserve">w tym: </t>
    </r>
    <r>
      <rPr>
        <i/>
        <sz val="10"/>
        <color indexed="8"/>
        <rFont val="Times New Roman"/>
        <family val="1"/>
        <charset val="238"/>
      </rPr>
      <t>of which:</t>
    </r>
  </si>
  <si>
    <r>
      <t xml:space="preserve">Sekcje PKD
</t>
    </r>
    <r>
      <rPr>
        <i/>
        <sz val="10"/>
        <color indexed="8"/>
        <rFont val="Times New Roman"/>
        <family val="1"/>
        <charset val="238"/>
      </rPr>
      <t>NACE sections</t>
    </r>
  </si>
  <si>
    <r>
      <t xml:space="preserve">Grupy przedsiębiorstw  </t>
    </r>
    <r>
      <rPr>
        <i/>
        <sz val="10"/>
        <color indexed="8"/>
        <rFont val="Times New Roman"/>
        <family val="1"/>
        <charset val="238"/>
      </rPr>
      <t>Enterprise groups</t>
    </r>
  </si>
  <si>
    <r>
      <t xml:space="preserve">okrojone  </t>
    </r>
    <r>
      <rPr>
        <i/>
        <sz val="10"/>
        <color indexed="8"/>
        <rFont val="Times New Roman"/>
        <family val="1"/>
        <charset val="238"/>
      </rPr>
      <t>truncated</t>
    </r>
  </si>
  <si>
    <t xml:space="preserve">50–249 </t>
  </si>
  <si>
    <t xml:space="preserve">250–499 </t>
  </si>
  <si>
    <t xml:space="preserve">500–999 </t>
  </si>
  <si>
    <r>
      <t xml:space="preserve">ogółem
</t>
    </r>
    <r>
      <rPr>
        <i/>
        <sz val="9"/>
        <color indexed="8"/>
        <rFont val="Times New Roman"/>
        <family val="1"/>
        <charset val="238"/>
      </rPr>
      <t>total</t>
    </r>
  </si>
  <si>
    <r>
      <t xml:space="preserve">w %    </t>
    </r>
    <r>
      <rPr>
        <i/>
        <sz val="10"/>
        <color indexed="8"/>
        <rFont val="Times New Roman"/>
        <family val="1"/>
        <charset val="238"/>
      </rPr>
      <t>in %</t>
    </r>
  </si>
  <si>
    <t xml:space="preserve">elektryczną, gaz, parę wodną i gorącą wodę </t>
  </si>
  <si>
    <r>
      <t xml:space="preserve">Grupy przedsiębiorstw   </t>
    </r>
    <r>
      <rPr>
        <i/>
        <sz val="10"/>
        <color indexed="8"/>
        <rFont val="Times New Roman"/>
        <family val="1"/>
        <charset val="238"/>
      </rPr>
      <t>Enterprise groups</t>
    </r>
  </si>
  <si>
    <r>
      <t xml:space="preserve">okrojone   </t>
    </r>
    <r>
      <rPr>
        <i/>
        <sz val="10"/>
        <color indexed="8"/>
        <rFont val="Times New Roman"/>
        <family val="1"/>
        <charset val="238"/>
      </rPr>
      <t>truncated</t>
    </r>
  </si>
  <si>
    <r>
      <t xml:space="preserve">Grupy przedsiębiorstw według liczby pracujących
</t>
    </r>
    <r>
      <rPr>
        <i/>
        <sz val="10"/>
        <color indexed="8"/>
        <rFont val="Times New Roman"/>
        <family val="1"/>
        <charset val="238"/>
      </rPr>
      <t>Enterprise groups by the number of persons employed</t>
    </r>
  </si>
  <si>
    <r>
      <t xml:space="preserve">w mln zł     </t>
    </r>
    <r>
      <rPr>
        <i/>
        <sz val="10"/>
        <color indexed="8"/>
        <rFont val="Times New Roman"/>
        <family val="1"/>
        <charset val="238"/>
      </rPr>
      <t>in mln zl</t>
    </r>
  </si>
  <si>
    <t xml:space="preserve">Przychody operacyjne ogółem </t>
  </si>
  <si>
    <t>Total operating revenues</t>
  </si>
  <si>
    <t xml:space="preserve">Koszty operacyjne ogółem  </t>
  </si>
  <si>
    <t xml:space="preserve">Wskaźnik ogólnego zadłużenia  </t>
  </si>
  <si>
    <r>
      <t xml:space="preserve">ogółem
</t>
    </r>
    <r>
      <rPr>
        <i/>
        <sz val="9"/>
        <color indexed="8"/>
        <rFont val="Times New Roman"/>
        <family val="1"/>
        <charset val="238"/>
      </rPr>
      <t>grand total</t>
    </r>
  </si>
  <si>
    <r>
      <t xml:space="preserve">krajowe
</t>
    </r>
    <r>
      <rPr>
        <i/>
        <sz val="9"/>
        <color indexed="8"/>
        <rFont val="Times New Roman"/>
        <family val="1"/>
        <charset val="238"/>
      </rPr>
      <t>all-resident</t>
    </r>
  </si>
  <si>
    <r>
      <t xml:space="preserve">razem
</t>
    </r>
    <r>
      <rPr>
        <i/>
        <sz val="9"/>
        <color indexed="8"/>
        <rFont val="Times New Roman"/>
        <family val="1"/>
        <charset val="238"/>
      </rPr>
      <t>total</t>
    </r>
  </si>
  <si>
    <t>Eletricity, gas, steam and air conditioning supply</t>
  </si>
  <si>
    <t xml:space="preserve">Professional, scientific and  technical activities </t>
  </si>
  <si>
    <t xml:space="preserve">OGÓŁEM </t>
  </si>
  <si>
    <t>OGÓŁEM</t>
  </si>
  <si>
    <r>
      <t xml:space="preserve">Aktywa
trwałe
</t>
    </r>
    <r>
      <rPr>
        <i/>
        <sz val="9"/>
        <color indexed="8"/>
        <rFont val="Times New Roman"/>
        <family val="1"/>
        <charset val="238"/>
      </rPr>
      <t>Total fixed
assets</t>
    </r>
  </si>
  <si>
    <r>
      <t>zapasy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stocks</t>
    </r>
  </si>
  <si>
    <r>
      <t>ogółem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total</t>
    </r>
  </si>
  <si>
    <t xml:space="preserve">Wynik finansowy brutto </t>
  </si>
  <si>
    <t>Gross financial result</t>
  </si>
  <si>
    <t xml:space="preserve">Net financial result </t>
  </si>
  <si>
    <t xml:space="preserve">Wynik finansowy netto </t>
  </si>
  <si>
    <t xml:space="preserve">Wynik finansowy z działalności operacyjnej </t>
  </si>
  <si>
    <r>
      <t xml:space="preserve">do 49 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up to 49</t>
    </r>
  </si>
  <si>
    <r>
      <t>powyżej 1000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over 1000</t>
    </r>
  </si>
  <si>
    <r>
      <t xml:space="preserve">
Wyszczególnienie  </t>
    </r>
    <r>
      <rPr>
        <i/>
        <sz val="10"/>
        <color indexed="8"/>
        <rFont val="Times New Roman"/>
        <family val="1"/>
        <charset val="238"/>
      </rPr>
      <t xml:space="preserve">Specification
</t>
    </r>
    <r>
      <rPr>
        <sz val="10"/>
        <color indexed="8"/>
        <rFont val="Times New Roman"/>
        <family val="1"/>
        <charset val="238"/>
      </rPr>
      <t xml:space="preserve">a - liczba grup 
  </t>
    </r>
    <r>
      <rPr>
        <sz val="9"/>
        <color indexed="8"/>
        <rFont val="Times New Roman"/>
        <family val="1"/>
        <charset val="238"/>
      </rPr>
      <t xml:space="preserve">   </t>
    </r>
    <r>
      <rPr>
        <i/>
        <sz val="9"/>
        <color indexed="8"/>
        <rFont val="Times New Roman"/>
        <family val="1"/>
        <charset val="238"/>
      </rPr>
      <t>number of groups</t>
    </r>
    <r>
      <rPr>
        <sz val="10"/>
        <color indexed="8"/>
        <rFont val="Times New Roman"/>
        <family val="1"/>
        <charset val="238"/>
      </rPr>
      <t xml:space="preserve">
b - liczba pracujących 
    </t>
    </r>
    <r>
      <rPr>
        <sz val="9"/>
        <color indexed="8"/>
        <rFont val="Times New Roman"/>
        <family val="1"/>
        <charset val="238"/>
      </rPr>
      <t xml:space="preserve"> </t>
    </r>
    <r>
      <rPr>
        <i/>
        <sz val="9"/>
        <color indexed="8"/>
        <rFont val="Times New Roman"/>
        <family val="1"/>
        <charset val="238"/>
      </rPr>
      <t>number of persons employed</t>
    </r>
    <r>
      <rPr>
        <i/>
        <sz val="10"/>
        <color indexed="8"/>
        <rFont val="Times New Roman"/>
        <family val="1"/>
        <charset val="238"/>
      </rPr>
      <t xml:space="preserve">
</t>
    </r>
  </si>
  <si>
    <r>
      <t xml:space="preserve">Wyszczególnienie </t>
    </r>
    <r>
      <rPr>
        <i/>
        <sz val="10"/>
        <color indexed="8"/>
        <rFont val="Times New Roman"/>
        <family val="1"/>
        <charset val="238"/>
      </rPr>
      <t xml:space="preserve">Specification
</t>
    </r>
    <r>
      <rPr>
        <sz val="10"/>
        <color indexed="8"/>
        <rFont val="Times New Roman"/>
        <family val="1"/>
        <charset val="238"/>
      </rPr>
      <t xml:space="preserve">a - liczba grup </t>
    </r>
    <r>
      <rPr>
        <i/>
        <sz val="10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 xml:space="preserve">     number of groups</t>
    </r>
    <r>
      <rPr>
        <i/>
        <sz val="10"/>
        <color indexed="8"/>
        <rFont val="Times New Roman"/>
        <family val="1"/>
        <charset val="238"/>
      </rPr>
      <t xml:space="preserve">
</t>
    </r>
    <r>
      <rPr>
        <sz val="10"/>
        <color indexed="8"/>
        <rFont val="Times New Roman"/>
        <family val="1"/>
        <charset val="238"/>
      </rPr>
      <t xml:space="preserve">b - liczba pracujących </t>
    </r>
    <r>
      <rPr>
        <i/>
        <sz val="10"/>
        <color indexed="8"/>
        <rFont val="Times New Roman"/>
        <family val="1"/>
        <charset val="238"/>
      </rPr>
      <t xml:space="preserve">
    </t>
    </r>
    <r>
      <rPr>
        <i/>
        <sz val="9"/>
        <color indexed="8"/>
        <rFont val="Times New Roman"/>
        <family val="1"/>
        <charset val="238"/>
      </rPr>
      <t xml:space="preserve"> number of persons employed</t>
    </r>
  </si>
  <si>
    <r>
      <t xml:space="preserve">w mln zł     </t>
    </r>
    <r>
      <rPr>
        <i/>
        <sz val="10"/>
        <rFont val="Times New Roman"/>
        <family val="1"/>
        <charset val="238"/>
      </rPr>
      <t>in mln zl</t>
    </r>
  </si>
  <si>
    <r>
      <t>Aktywa
obrotowe</t>
    </r>
    <r>
      <rPr>
        <i/>
        <sz val="9"/>
        <color indexed="8"/>
        <rFont val="Times New Roman"/>
        <family val="1"/>
        <charset val="238"/>
      </rPr>
      <t xml:space="preserve">
Current
assets</t>
    </r>
  </si>
  <si>
    <r>
      <t xml:space="preserve">Wynik finansowy brutto
</t>
    </r>
    <r>
      <rPr>
        <i/>
        <sz val="9"/>
        <color indexed="8"/>
        <rFont val="Times New Roman"/>
        <family val="1"/>
        <charset val="238"/>
      </rPr>
      <t>Gross financial result</t>
    </r>
  </si>
  <si>
    <r>
      <t xml:space="preserve">Wynik finansowy netto
</t>
    </r>
    <r>
      <rPr>
        <i/>
        <sz val="9"/>
        <color indexed="8"/>
        <rFont val="Times New Roman"/>
        <family val="1"/>
        <charset val="238"/>
      </rPr>
      <t>Net financial result</t>
    </r>
  </si>
  <si>
    <r>
      <t>wartości niematerialne i prawne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intangible fixed assets</t>
    </r>
  </si>
  <si>
    <r>
      <t>rzeczowe aktywa trwałe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tangible fixed assets</t>
    </r>
  </si>
  <si>
    <t xml:space="preserve">Wskaźnik zadłużenia kapitału własnego </t>
  </si>
  <si>
    <r>
      <t xml:space="preserve">Wskaźniki ekonomiczne
</t>
    </r>
    <r>
      <rPr>
        <i/>
        <sz val="10"/>
        <color indexed="8"/>
        <rFont val="Times New Roman"/>
        <family val="1"/>
        <charset val="238"/>
      </rPr>
      <t>Economic indicators</t>
    </r>
  </si>
  <si>
    <t xml:space="preserve">do sprzedaży </t>
  </si>
  <si>
    <t>Aktywa trwałe przeznaczone</t>
  </si>
  <si>
    <t>Non-current assets held for sale</t>
  </si>
  <si>
    <r>
      <t>Aktywa trwałe przeznaczone do sprzedaży</t>
    </r>
    <r>
      <rPr>
        <i/>
        <sz val="9"/>
        <color indexed="8"/>
        <rFont val="Times New Roman"/>
        <family val="1"/>
        <charset val="238"/>
      </rPr>
      <t xml:space="preserve">
Non-current assets held for sale</t>
    </r>
  </si>
  <si>
    <t xml:space="preserve">przetwórstwo przemysłowe </t>
  </si>
  <si>
    <t>manufacturing</t>
  </si>
  <si>
    <t xml:space="preserve">handel; naprawa pojazdów samochodowych </t>
  </si>
  <si>
    <t>trade; repair of motor vehicles</t>
  </si>
  <si>
    <t>of which:</t>
  </si>
  <si>
    <t>w tym:</t>
  </si>
  <si>
    <t xml:space="preserve">50,1–100,0 </t>
  </si>
  <si>
    <t xml:space="preserve">100,1–500,0 </t>
  </si>
  <si>
    <t xml:space="preserve">25,1–50,0 </t>
  </si>
  <si>
    <t xml:space="preserve">5,1–25,0 </t>
  </si>
  <si>
    <r>
      <t xml:space="preserve">w mln zł    </t>
    </r>
    <r>
      <rPr>
        <i/>
        <sz val="10"/>
        <rFont val="Times New Roman"/>
        <family val="1"/>
        <charset val="238"/>
      </rPr>
      <t xml:space="preserve"> in mln zl</t>
    </r>
  </si>
  <si>
    <r>
      <t>W tym:    O</t>
    </r>
    <r>
      <rPr>
        <i/>
        <sz val="9"/>
        <color indexed="8"/>
        <rFont val="Times New Roman"/>
        <family val="1"/>
        <charset val="238"/>
      </rPr>
      <t>f which:</t>
    </r>
  </si>
  <si>
    <r>
      <t>w tym kapitał podstawowy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of which share capital</t>
    </r>
  </si>
  <si>
    <r>
      <t xml:space="preserve">Koszty operacyjne ogółem
</t>
    </r>
    <r>
      <rPr>
        <i/>
        <sz val="9"/>
        <color indexed="8"/>
        <rFont val="Times New Roman"/>
        <family val="1"/>
        <charset val="238"/>
      </rPr>
      <t>Total operating costs</t>
    </r>
  </si>
  <si>
    <t>Total operating costs</t>
  </si>
  <si>
    <t>TOTAL</t>
  </si>
  <si>
    <r>
      <t>50–249</t>
    </r>
    <r>
      <rPr>
        <sz val="9"/>
        <color indexed="8"/>
        <rFont val="Times New Roman"/>
        <family val="1"/>
        <charset val="238"/>
      </rPr>
      <t xml:space="preserve">
</t>
    </r>
  </si>
  <si>
    <r>
      <t>250–499</t>
    </r>
    <r>
      <rPr>
        <sz val="9"/>
        <color indexed="8"/>
        <rFont val="Times New Roman"/>
        <family val="1"/>
        <charset val="238"/>
      </rPr>
      <t xml:space="preserve">
</t>
    </r>
  </si>
  <si>
    <r>
      <t>500–999</t>
    </r>
    <r>
      <rPr>
        <sz val="9"/>
        <color indexed="8"/>
        <rFont val="Times New Roman"/>
        <family val="1"/>
        <charset val="238"/>
      </rPr>
      <t xml:space="preserve">
</t>
    </r>
  </si>
  <si>
    <r>
      <t xml:space="preserve">Australia i Oceania </t>
    </r>
    <r>
      <rPr>
        <i/>
        <sz val="9"/>
        <color indexed="8"/>
        <rFont val="Times New Roman"/>
        <family val="1"/>
        <charset val="238"/>
      </rPr>
      <t>Australia and Oceania</t>
    </r>
  </si>
  <si>
    <t xml:space="preserve">500,1–1 000,0 </t>
  </si>
  <si>
    <t>Liczba skonsolidowanych sprawozdań</t>
  </si>
  <si>
    <r>
      <t>Liczba skon-
solidowanych sprawozdań finansowych</t>
    </r>
    <r>
      <rPr>
        <sz val="10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Number of consolidated financial statements</t>
    </r>
  </si>
  <si>
    <t>Number of consolidated financial statements</t>
  </si>
  <si>
    <t xml:space="preserve">Kapitały mniejszości </t>
  </si>
  <si>
    <t>Minority interests</t>
  </si>
  <si>
    <t xml:space="preserve">w tym kapitał podstawowy </t>
  </si>
  <si>
    <t>of which share capital</t>
  </si>
  <si>
    <t>finansowych</t>
  </si>
  <si>
    <r>
      <t xml:space="preserve">Kapitały mniejszości
</t>
    </r>
    <r>
      <rPr>
        <i/>
        <sz val="9"/>
        <color indexed="8"/>
        <rFont val="Times New Roman"/>
        <family val="1"/>
        <charset val="238"/>
      </rPr>
      <t>Minority interests</t>
    </r>
  </si>
  <si>
    <t>ASSETS</t>
  </si>
  <si>
    <t>AKTYWA</t>
  </si>
  <si>
    <r>
      <t xml:space="preserve">W milionach złotych    </t>
    </r>
    <r>
      <rPr>
        <i/>
        <sz val="10"/>
        <color indexed="8"/>
        <rFont val="Times New Roman"/>
        <family val="1"/>
        <charset val="238"/>
      </rPr>
      <t>In million zloty</t>
    </r>
  </si>
  <si>
    <r>
      <t xml:space="preserve">PASYWA </t>
    </r>
    <r>
      <rPr>
        <b/>
        <i/>
        <sz val="10"/>
        <color indexed="8"/>
        <rFont val="Times New Roman"/>
        <family val="1"/>
        <charset val="238"/>
      </rPr>
      <t xml:space="preserve"> </t>
    </r>
  </si>
  <si>
    <t xml:space="preserve">Liczba grup </t>
  </si>
  <si>
    <t>Number of groups</t>
  </si>
  <si>
    <t>W milionach złotych</t>
  </si>
  <si>
    <t>In million zloty</t>
  </si>
  <si>
    <r>
      <t xml:space="preserve">Lp.
</t>
    </r>
    <r>
      <rPr>
        <i/>
        <sz val="9"/>
        <rFont val="Times New Roman"/>
        <family val="1"/>
        <charset val="238"/>
      </rPr>
      <t>No</t>
    </r>
  </si>
  <si>
    <r>
      <t>inwestycje krótko-terminowe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short-term investments</t>
    </r>
  </si>
  <si>
    <t xml:space="preserve">powyżej 1 000,1 mln zł </t>
  </si>
  <si>
    <t>over 10 000,1 mln zl</t>
  </si>
  <si>
    <t xml:space="preserve">               grup przedsiębiorstw</t>
  </si>
  <si>
    <t xml:space="preserve">               Profitability indicators by NACE section</t>
  </si>
  <si>
    <t xml:space="preserve">              Basic economic indicators by NACE section</t>
  </si>
  <si>
    <t xml:space="preserve">               przedsiębiorstw</t>
  </si>
  <si>
    <t xml:space="preserve">               Selected data from consolidated profit and loss accounts by type of enterprise group</t>
  </si>
  <si>
    <t xml:space="preserve">              Basic economic indicators by type of enterprise group</t>
  </si>
  <si>
    <r>
      <t xml:space="preserve">w mln zł   </t>
    </r>
    <r>
      <rPr>
        <i/>
        <sz val="9"/>
        <rFont val="Times New Roman"/>
        <family val="1"/>
        <charset val="238"/>
      </rPr>
      <t xml:space="preserve">  in mln zl</t>
    </r>
  </si>
  <si>
    <t xml:space="preserve">Rolnictwo, leśnictwo, łowiectwo i rybactwo </t>
  </si>
  <si>
    <t>Agriculture, forestry and fishing</t>
  </si>
  <si>
    <t xml:space="preserve">Działalność finansowa i ubezpieczeniowa </t>
  </si>
  <si>
    <t>Financial and insurance activities</t>
  </si>
  <si>
    <t>Rolnictwo, leśnictwo, łowiectwo i rybactwo</t>
  </si>
  <si>
    <t>Działalność finansowa i ubezpieczeniowa</t>
  </si>
  <si>
    <t>Działalność profesjonalna, naukowa i techniczna</t>
  </si>
  <si>
    <t xml:space="preserve">Działalność profesjonalna, naukowa   i techniczna </t>
  </si>
  <si>
    <t xml:space="preserve">Działalność profesjonalna, naukowa i techniczna </t>
  </si>
  <si>
    <t xml:space="preserve">Działalność związana z kulturą, rozrywką i rekreacją </t>
  </si>
  <si>
    <t xml:space="preserve"> Działalność profesjonalna, naukowa i techniczna </t>
  </si>
  <si>
    <t>Działalność profesjonalna, naukowa</t>
  </si>
  <si>
    <t xml:space="preserve"> i rekreacją </t>
  </si>
  <si>
    <t>Arts, entertainment and recreation</t>
  </si>
  <si>
    <t>250–499</t>
  </si>
  <si>
    <t>500–999</t>
  </si>
  <si>
    <t>Manufacture of food products</t>
  </si>
  <si>
    <t>Produkcja artykułów spożywczych</t>
  </si>
  <si>
    <t>Manufacture of beverages</t>
  </si>
  <si>
    <t>Produkcja napojów</t>
  </si>
  <si>
    <t>Manufacture of textiles</t>
  </si>
  <si>
    <t>Produkcja wyrobów tekstylnych</t>
  </si>
  <si>
    <t>Manufacture of wood, cork, straw and wicker</t>
  </si>
  <si>
    <t>Produkcja wyrobów z drewna, korka, słomy i wikliny</t>
  </si>
  <si>
    <t>Manufacture of paper and paper products</t>
  </si>
  <si>
    <t>Produkcja papieru i wyrobów z papieru</t>
  </si>
  <si>
    <t>Printing and reproduction of recorded media</t>
  </si>
  <si>
    <t>Poligrafia i reprodukcja zapisanych nośników informacji</t>
  </si>
  <si>
    <t>Manufacture of chemicals and chemical products</t>
  </si>
  <si>
    <t>Produkcja chemikaliów i wyrobów chemicznych</t>
  </si>
  <si>
    <t>Produkcja wyrobów farmaceutycznych</t>
  </si>
  <si>
    <t>Manufacture of rubber and plastic products</t>
  </si>
  <si>
    <t>Produkcja wyrobów z gumy i tworzyw sztucznych</t>
  </si>
  <si>
    <t>Manufacture of other non-metallic mineral products</t>
  </si>
  <si>
    <t>Manufacture of basic metals</t>
  </si>
  <si>
    <t>Produkcja metali</t>
  </si>
  <si>
    <t>Manufacture of metal products</t>
  </si>
  <si>
    <t>Produkcja wyrobów z metali</t>
  </si>
  <si>
    <t>Manufacture of computer, electronic and optical products</t>
  </si>
  <si>
    <t>Manufacture of electrical equipment</t>
  </si>
  <si>
    <t>Produkcja urządzeń elektrycznych</t>
  </si>
  <si>
    <t>Manufacture of machinery and equipment n.e.c.</t>
  </si>
  <si>
    <t>Produkcja maszyn i urządzeń</t>
  </si>
  <si>
    <t>Manufacture of motor vehicles, trailers and semi-trailers</t>
  </si>
  <si>
    <t>Produkcja pojazdów samochodowych, przyczep i naczep</t>
  </si>
  <si>
    <t>Manufacture of other transport equipment</t>
  </si>
  <si>
    <t>Produkcja pozostałego sprzętu transportowego</t>
  </si>
  <si>
    <t>Manufacture of furniture</t>
  </si>
  <si>
    <t>Produkcja mebli</t>
  </si>
  <si>
    <t>Other manufacturing</t>
  </si>
  <si>
    <t>Pozostała produkcja wyrobów</t>
  </si>
  <si>
    <t>Naprawa, konserwacja i instalowanie maszyn i urządzeń</t>
  </si>
  <si>
    <t>Repair and installation of machinery and equipment</t>
  </si>
  <si>
    <t xml:space="preserve">Produkcja wyrobów z pozostałych mineralnych </t>
  </si>
  <si>
    <t xml:space="preserve">surowców niemetalicznych </t>
  </si>
  <si>
    <t>Produkcja komputerów, wyrobów elektronicznych</t>
  </si>
  <si>
    <t>Pozostałe działy</t>
  </si>
  <si>
    <t>Other divisions</t>
  </si>
  <si>
    <t xml:space="preserve"> i optycznych </t>
  </si>
  <si>
    <r>
      <t xml:space="preserve">do 49 osób
</t>
    </r>
    <r>
      <rPr>
        <i/>
        <sz val="9"/>
        <rFont val="Times New Roman"/>
        <family val="1"/>
        <charset val="238"/>
      </rPr>
      <t>up to 49 persons</t>
    </r>
  </si>
  <si>
    <r>
      <t xml:space="preserve">powyżej 1000 osób
</t>
    </r>
    <r>
      <rPr>
        <i/>
        <sz val="9"/>
        <rFont val="Times New Roman"/>
        <family val="1"/>
        <charset val="238"/>
      </rPr>
      <t>over 1000 person</t>
    </r>
    <r>
      <rPr>
        <sz val="9"/>
        <rFont val="Times New Roman"/>
        <family val="1"/>
        <charset val="238"/>
      </rPr>
      <t>s</t>
    </r>
  </si>
  <si>
    <r>
      <t xml:space="preserve">Lp.
</t>
    </r>
    <r>
      <rPr>
        <i/>
        <sz val="9"/>
        <color indexed="8"/>
        <rFont val="Times New Roman"/>
        <family val="1"/>
        <charset val="238"/>
      </rPr>
      <t>No</t>
    </r>
  </si>
  <si>
    <t>50–
249</t>
  </si>
  <si>
    <r>
      <t xml:space="preserve">Liczba grup   </t>
    </r>
    <r>
      <rPr>
        <i/>
        <sz val="10"/>
        <color indexed="8"/>
        <rFont val="Times New Roman"/>
        <family val="1"/>
        <charset val="238"/>
      </rPr>
      <t>Number of groups</t>
    </r>
  </si>
  <si>
    <r>
      <t xml:space="preserve">ogółem 
</t>
    </r>
    <r>
      <rPr>
        <i/>
        <sz val="9"/>
        <color indexed="8"/>
        <rFont val="Times New Roman"/>
        <family val="1"/>
        <charset val="238"/>
      </rPr>
      <t>total</t>
    </r>
  </si>
  <si>
    <r>
      <t xml:space="preserve">Liczba skon-
solidowanych sprawozdań finansowych
</t>
    </r>
    <r>
      <rPr>
        <i/>
        <sz val="9"/>
        <rFont val="Times New Roman"/>
        <family val="1"/>
        <charset val="238"/>
      </rPr>
      <t>Number of consolidated financial statements</t>
    </r>
  </si>
  <si>
    <r>
      <t xml:space="preserve">Przychody operacyjne ogółem 
</t>
    </r>
    <r>
      <rPr>
        <i/>
        <sz val="9"/>
        <rFont val="Times New Roman"/>
        <family val="1"/>
        <charset val="238"/>
      </rPr>
      <t>Total operating revenues</t>
    </r>
  </si>
  <si>
    <r>
      <t xml:space="preserve">Wynik finansowy brutto 
</t>
    </r>
    <r>
      <rPr>
        <i/>
        <sz val="9"/>
        <rFont val="Times New Roman"/>
        <family val="1"/>
        <charset val="238"/>
      </rPr>
      <t>Gross financial result</t>
    </r>
  </si>
  <si>
    <r>
      <t xml:space="preserve">Wynik finansowy netto 
</t>
    </r>
    <r>
      <rPr>
        <i/>
        <sz val="9"/>
        <rFont val="Times New Roman"/>
        <family val="1"/>
        <charset val="238"/>
      </rPr>
      <t>Net financial result</t>
    </r>
  </si>
  <si>
    <r>
      <t xml:space="preserve">Przychody operacyjne ogółem
</t>
    </r>
    <r>
      <rPr>
        <i/>
        <sz val="9"/>
        <color indexed="8"/>
        <rFont val="Times New Roman"/>
        <family val="1"/>
        <charset val="238"/>
      </rPr>
      <t>Total operating revenues</t>
    </r>
  </si>
  <si>
    <t xml:space="preserve"> towarów i materiałów</t>
  </si>
  <si>
    <t>w tym przychody ze sprzedaży produktów,</t>
  </si>
  <si>
    <t xml:space="preserve">              Enterprise groups by type of group and number of persons employed (as of 31 XII)</t>
  </si>
  <si>
    <r>
      <t xml:space="preserve">Wyszczególnienie
</t>
    </r>
    <r>
      <rPr>
        <i/>
        <sz val="10"/>
        <rFont val="Times New Roman"/>
        <family val="1"/>
        <charset val="238"/>
      </rPr>
      <t xml:space="preserve">Specification </t>
    </r>
    <r>
      <rPr>
        <sz val="10"/>
        <rFont val="Times New Roman"/>
        <family val="1"/>
        <charset val="238"/>
      </rPr>
      <t xml:space="preserve">
a – 2015 r.
b – 2016 r.</t>
    </r>
  </si>
  <si>
    <t>–</t>
  </si>
  <si>
    <r>
      <t xml:space="preserve">Ogółem
Grand </t>
    </r>
    <r>
      <rPr>
        <i/>
        <sz val="10"/>
        <rFont val="Times New Roman"/>
        <family val="1"/>
        <charset val="238"/>
      </rPr>
      <t>total</t>
    </r>
  </si>
  <si>
    <r>
      <t xml:space="preserve">Europa </t>
    </r>
    <r>
      <rPr>
        <i/>
        <sz val="9"/>
        <rFont val="Times New Roman"/>
        <family val="1"/>
        <charset val="238"/>
      </rPr>
      <t>Europe</t>
    </r>
  </si>
  <si>
    <r>
      <t>razem</t>
    </r>
    <r>
      <rPr>
        <i/>
        <sz val="9"/>
        <rFont val="Times New Roman"/>
        <family val="1"/>
        <charset val="238"/>
      </rPr>
      <t xml:space="preserve"> total</t>
    </r>
  </si>
  <si>
    <r>
      <t xml:space="preserve">w tym Unia Europejska </t>
    </r>
    <r>
      <rPr>
        <i/>
        <sz val="9"/>
        <rFont val="Times New Roman"/>
        <family val="1"/>
        <charset val="238"/>
      </rPr>
      <t>of which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European Union</t>
    </r>
  </si>
  <si>
    <t xml:space="preserve"> </t>
  </si>
  <si>
    <r>
      <t xml:space="preserve">liczba podmiotów
</t>
    </r>
    <r>
      <rPr>
        <i/>
        <sz val="10"/>
        <rFont val="Times New Roman"/>
        <family val="1"/>
        <charset val="238"/>
      </rPr>
      <t>number of entities</t>
    </r>
    <r>
      <rPr>
        <sz val="10"/>
        <rFont val="Times New Roman"/>
        <family val="1"/>
        <charset val="238"/>
      </rPr>
      <t xml:space="preserve"> </t>
    </r>
  </si>
  <si>
    <r>
      <t xml:space="preserve">pracujący
</t>
    </r>
    <r>
      <rPr>
        <i/>
        <sz val="10"/>
        <rFont val="Times New Roman"/>
        <family val="1"/>
        <charset val="238"/>
      </rPr>
      <t xml:space="preserve">number of persons employed </t>
    </r>
  </si>
  <si>
    <r>
      <t xml:space="preserve">wynik finansowy brutto
</t>
    </r>
    <r>
      <rPr>
        <i/>
        <sz val="10"/>
        <rFont val="Times New Roman"/>
        <family val="1"/>
        <charset val="238"/>
      </rPr>
      <t>gross financial result</t>
    </r>
  </si>
  <si>
    <r>
      <t xml:space="preserve">liczba pracujących
</t>
    </r>
    <r>
      <rPr>
        <i/>
        <sz val="10"/>
        <rFont val="Times New Roman"/>
        <family val="1"/>
        <charset val="238"/>
      </rPr>
      <t xml:space="preserve">number of persons employed </t>
    </r>
  </si>
  <si>
    <t xml:space="preserve">0,1–5,0 mln zł </t>
  </si>
  <si>
    <t>poniżej 0 zł</t>
  </si>
  <si>
    <t>below 0 zl</t>
  </si>
  <si>
    <r>
      <t xml:space="preserve">Sekcje PKD
</t>
    </r>
    <r>
      <rPr>
        <i/>
        <sz val="10"/>
        <rFont val="Times New Roman"/>
        <family val="1"/>
        <charset val="238"/>
      </rPr>
      <t>NACE sections</t>
    </r>
  </si>
  <si>
    <r>
      <t xml:space="preserve">Afryka </t>
    </r>
    <r>
      <rPr>
        <i/>
        <sz val="9"/>
        <rFont val="Times New Roman"/>
        <family val="1"/>
        <charset val="238"/>
      </rPr>
      <t>Africa</t>
    </r>
  </si>
  <si>
    <r>
      <t>Ameryka</t>
    </r>
    <r>
      <rPr>
        <i/>
        <sz val="9"/>
        <rFont val="Times New Roman"/>
        <family val="1"/>
        <charset val="238"/>
      </rPr>
      <t xml:space="preserve">
America</t>
    </r>
  </si>
  <si>
    <r>
      <t xml:space="preserve">Azja </t>
    </r>
    <r>
      <rPr>
        <i/>
        <sz val="9"/>
        <rFont val="Times New Roman"/>
        <family val="1"/>
        <charset val="238"/>
      </rPr>
      <t>Asia</t>
    </r>
  </si>
  <si>
    <r>
      <t xml:space="preserve">Australia i Oceania </t>
    </r>
    <r>
      <rPr>
        <i/>
        <sz val="9"/>
        <rFont val="Times New Roman"/>
        <family val="1"/>
        <charset val="238"/>
      </rPr>
      <t>Australia and Oceania</t>
    </r>
  </si>
  <si>
    <r>
      <t xml:space="preserve">Wyszczególnienie
</t>
    </r>
    <r>
      <rPr>
        <i/>
        <sz val="10"/>
        <rFont val="Times New Roman"/>
        <family val="1"/>
        <charset val="238"/>
      </rPr>
      <t xml:space="preserve">Specification 
</t>
    </r>
    <r>
      <rPr>
        <sz val="10"/>
        <rFont val="Times New Roman"/>
        <family val="1"/>
        <charset val="238"/>
      </rPr>
      <t>a – 2015 r.
b – 2016 r.</t>
    </r>
  </si>
  <si>
    <r>
      <t xml:space="preserve">Grupy przedsiębiorstw   </t>
    </r>
    <r>
      <rPr>
        <i/>
        <sz val="10"/>
        <rFont val="Times New Roman"/>
        <family val="1"/>
        <charset val="238"/>
      </rPr>
      <t>Enterprise groups</t>
    </r>
  </si>
  <si>
    <r>
      <t xml:space="preserve">ogółem
</t>
    </r>
    <r>
      <rPr>
        <i/>
        <sz val="9"/>
        <rFont val="Times New Roman"/>
        <family val="1"/>
        <charset val="238"/>
      </rPr>
      <t>grand total</t>
    </r>
  </si>
  <si>
    <r>
      <t xml:space="preserve">krajowe
</t>
    </r>
    <r>
      <rPr>
        <i/>
        <sz val="9"/>
        <rFont val="Times New Roman"/>
        <family val="1"/>
        <charset val="238"/>
      </rPr>
      <t>all-resident</t>
    </r>
  </si>
  <si>
    <r>
      <t xml:space="preserve">okrojone   </t>
    </r>
    <r>
      <rPr>
        <i/>
        <sz val="10"/>
        <rFont val="Times New Roman"/>
        <family val="1"/>
        <charset val="238"/>
      </rPr>
      <t>truncated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</si>
  <si>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</si>
  <si>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grup 
   </t>
    </r>
    <r>
      <rPr>
        <i/>
        <sz val="10"/>
        <rFont val="Times New Roman"/>
        <family val="1"/>
        <charset val="238"/>
      </rPr>
      <t xml:space="preserve">  number of groups</t>
    </r>
    <r>
      <rPr>
        <sz val="10"/>
        <rFont val="Times New Roman"/>
        <family val="1"/>
        <charset val="238"/>
      </rPr>
      <t xml:space="preserve">
b - liczba pracujących 
     </t>
    </r>
    <r>
      <rPr>
        <i/>
        <sz val="10"/>
        <rFont val="Times New Roman"/>
        <family val="1"/>
        <charset val="238"/>
      </rPr>
      <t>number of persons employed</t>
    </r>
  </si>
  <si>
    <r>
      <t xml:space="preserve">Manufacture of pharmaceutical products </t>
    </r>
    <r>
      <rPr>
        <sz val="10"/>
        <rFont val="Times New Roman"/>
        <family val="1"/>
        <charset val="238"/>
      </rPr>
      <t xml:space="preserve"> </t>
    </r>
  </si>
  <si>
    <r>
      <t xml:space="preserve">Grupy przedsiębiorstw  </t>
    </r>
    <r>
      <rPr>
        <i/>
        <sz val="10"/>
        <rFont val="Times New Roman"/>
        <family val="1"/>
        <charset val="238"/>
      </rPr>
      <t>Enterprise groups</t>
    </r>
  </si>
  <si>
    <r>
      <t xml:space="preserve">okrojone  </t>
    </r>
    <r>
      <rPr>
        <i/>
        <sz val="10"/>
        <rFont val="Times New Roman"/>
        <family val="1"/>
        <charset val="238"/>
      </rPr>
      <t>truncated</t>
    </r>
  </si>
  <si>
    <t>#</t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</si>
  <si>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</si>
  <si>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Podmioty należące do grup według liczby pracujących 
</t>
    </r>
    <r>
      <rPr>
        <i/>
        <sz val="10"/>
        <rFont val="Times New Roman"/>
        <family val="1"/>
        <charset val="238"/>
      </rPr>
      <t>Entities belonging to enterprise groups by number of persons employed</t>
    </r>
  </si>
  <si>
    <r>
      <t xml:space="preserve">do 9
</t>
    </r>
    <r>
      <rPr>
        <i/>
        <sz val="10"/>
        <rFont val="Times New Roman"/>
        <family val="1"/>
        <charset val="238"/>
      </rPr>
      <t>up to 9</t>
    </r>
  </si>
  <si>
    <r>
      <t xml:space="preserve">powyżej 250
</t>
    </r>
    <r>
      <rPr>
        <i/>
        <sz val="10"/>
        <rFont val="Times New Roman"/>
        <family val="1"/>
        <charset val="238"/>
      </rPr>
      <t>over 250</t>
    </r>
  </si>
  <si>
    <t xml:space="preserve">             Domestic entities belonging to enterprise groups by size class and NACE section</t>
  </si>
  <si>
    <t>10–49</t>
  </si>
  <si>
    <t>50–249</t>
  </si>
  <si>
    <r>
      <t xml:space="preserve">Ogółem
</t>
    </r>
    <r>
      <rPr>
        <i/>
        <sz val="10"/>
        <rFont val="Times New Roman"/>
        <family val="1"/>
        <charset val="238"/>
      </rPr>
      <t>Grand total</t>
    </r>
  </si>
  <si>
    <r>
      <t xml:space="preserve">Ogółem przedsiębiorstwa niefinansowe
</t>
    </r>
    <r>
      <rPr>
        <i/>
        <sz val="10"/>
        <rFont val="Times New Roman"/>
        <family val="1"/>
        <charset val="238"/>
      </rPr>
      <t>Total non-financial enterprises</t>
    </r>
  </si>
  <si>
    <r>
      <t xml:space="preserve">liczba przedsiębiorstw
</t>
    </r>
    <r>
      <rPr>
        <i/>
        <sz val="10"/>
        <rFont val="Times New Roman"/>
        <family val="1"/>
        <charset val="238"/>
      </rPr>
      <t>number of enterprises</t>
    </r>
  </si>
  <si>
    <r>
      <t xml:space="preserve">przychody ogółem
</t>
    </r>
    <r>
      <rPr>
        <i/>
        <sz val="10"/>
        <rFont val="Times New Roman"/>
        <family val="1"/>
        <charset val="238"/>
      </rPr>
      <t xml:space="preserve">total revenues </t>
    </r>
  </si>
  <si>
    <r>
      <t xml:space="preserve">Wynik finansowy z działalności operacyjnej 
</t>
    </r>
    <r>
      <rPr>
        <i/>
        <sz val="9"/>
        <rFont val="Times New Roman"/>
        <family val="1"/>
        <charset val="238"/>
      </rPr>
      <t>Financial result from operating activity</t>
    </r>
  </si>
  <si>
    <t>Assets (total equity and liabilities)</t>
  </si>
  <si>
    <t>Financial result from operating activity</t>
  </si>
  <si>
    <r>
      <t xml:space="preserve">Wyszczególnienie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a - liczba grup </t>
    </r>
    <r>
      <rPr>
        <i/>
        <sz val="10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 xml:space="preserve">     number of groups</t>
    </r>
    <r>
      <rPr>
        <i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b - wartość kapitału własnego (w mln zł)</t>
    </r>
    <r>
      <rPr>
        <i/>
        <sz val="10"/>
        <rFont val="Times New Roman"/>
        <family val="1"/>
        <charset val="238"/>
      </rPr>
      <t xml:space="preserve">
   </t>
    </r>
    <r>
      <rPr>
        <i/>
        <sz val="9"/>
        <rFont val="Times New Roman"/>
        <family val="1"/>
        <charset val="238"/>
      </rPr>
      <t xml:space="preserve">  value of equity (in mln zl)</t>
    </r>
  </si>
  <si>
    <r>
      <t>Zobowią-
zania 
i rezerwy na zobowiązania</t>
    </r>
    <r>
      <rPr>
        <sz val="8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 xml:space="preserve">Liabilities and provisions for liabilities </t>
    </r>
  </si>
  <si>
    <r>
      <t xml:space="preserve">Kapitał własny
</t>
    </r>
    <r>
      <rPr>
        <i/>
        <sz val="10"/>
        <color indexed="8"/>
        <rFont val="Times New Roman"/>
        <family val="1"/>
        <charset val="238"/>
      </rPr>
      <t>Equity</t>
    </r>
  </si>
  <si>
    <t xml:space="preserve">Aktywa </t>
  </si>
  <si>
    <t>Assets</t>
  </si>
  <si>
    <t>Total fixed assets</t>
  </si>
  <si>
    <t>TOTAL EQUITY AND LIABILITIES</t>
  </si>
  <si>
    <t>Total equity and liabilities</t>
  </si>
  <si>
    <t>Equity</t>
  </si>
  <si>
    <t>Zobowiązania i rezerwy na zobowiązania</t>
  </si>
  <si>
    <t>Liabilities and provisions for liabilities</t>
  </si>
  <si>
    <r>
      <t xml:space="preserve">Wskaźnik rentowności aktywów
</t>
    </r>
    <r>
      <rPr>
        <i/>
        <sz val="9"/>
        <color indexed="8"/>
        <rFont val="Times New Roman"/>
        <family val="1"/>
        <charset val="238"/>
      </rPr>
      <t>Return on 
assets indicator</t>
    </r>
  </si>
  <si>
    <r>
      <t xml:space="preserve">Wskaźnik rentowności kapitału własnego
</t>
    </r>
    <r>
      <rPr>
        <i/>
        <sz val="9"/>
        <color indexed="8"/>
        <rFont val="Times New Roman"/>
        <family val="1"/>
        <charset val="238"/>
      </rPr>
      <t xml:space="preserve">Return on 
equity indicator </t>
    </r>
  </si>
  <si>
    <r>
      <t xml:space="preserve">Wskaźnik rentowności sprzedaży netto
</t>
    </r>
    <r>
      <rPr>
        <i/>
        <sz val="10"/>
        <color indexed="8"/>
        <rFont val="Times New Roman"/>
        <family val="1"/>
        <charset val="238"/>
      </rPr>
      <t>Net sales profitability indicator</t>
    </r>
  </si>
  <si>
    <r>
      <t xml:space="preserve">Wskaźnik ogólnego zadłużenia
</t>
    </r>
    <r>
      <rPr>
        <i/>
        <sz val="9"/>
        <color indexed="8"/>
        <rFont val="Times New Roman"/>
        <family val="1"/>
        <charset val="238"/>
      </rPr>
      <t>Total debt indicator</t>
    </r>
  </si>
  <si>
    <r>
      <t xml:space="preserve">Wskaźnik zadłużenia kapitału własnego
</t>
    </r>
    <r>
      <rPr>
        <i/>
        <sz val="9"/>
        <color indexed="8"/>
        <rFont val="Times New Roman"/>
        <family val="1"/>
        <charset val="238"/>
      </rPr>
      <t>Debt-equity 
indicator</t>
    </r>
  </si>
  <si>
    <t>Return on assets indicator</t>
  </si>
  <si>
    <t>Return on equity indicator</t>
  </si>
  <si>
    <t>Wskaźnik rentowności sprzedaży netto</t>
  </si>
  <si>
    <t>Net sales profitability indicator</t>
  </si>
  <si>
    <r>
      <t xml:space="preserve">Wskaźnik produktywności aktywów
</t>
    </r>
    <r>
      <rPr>
        <i/>
        <sz val="10"/>
        <color indexed="8"/>
        <rFont val="Times New Roman"/>
        <family val="1"/>
        <charset val="238"/>
      </rPr>
      <t>A</t>
    </r>
    <r>
      <rPr>
        <i/>
        <sz val="9"/>
        <color indexed="8"/>
        <rFont val="Times New Roman"/>
        <family val="1"/>
        <charset val="238"/>
      </rPr>
      <t>ssets productivity indicator</t>
    </r>
  </si>
  <si>
    <t xml:space="preserve">Wskaźnik produktywności aktywów </t>
  </si>
  <si>
    <t>Assets productivity indicator</t>
  </si>
  <si>
    <t>Total debt indicator</t>
  </si>
  <si>
    <t>Debt-equity indicator</t>
  </si>
  <si>
    <r>
      <t xml:space="preserve">w mln zł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 </t>
    </r>
  </si>
  <si>
    <r>
      <t xml:space="preserve">w tym należące do grup przedsiębiorstw 
</t>
    </r>
    <r>
      <rPr>
        <i/>
        <sz val="10"/>
        <rFont val="Times New Roman"/>
        <family val="1"/>
        <charset val="238"/>
      </rPr>
      <t>of which belonging to enterprise groups</t>
    </r>
  </si>
  <si>
    <t xml:space="preserve">Tabl.1. Podmioty krajowe o liczbie pracujących 10 i więcej osób należące do grup przedsiębiorstw </t>
  </si>
  <si>
    <t>Tabl. 2. Podmioty krajowe należące do grup przedsiębiorstw według sekcji PKD</t>
  </si>
  <si>
    <t>Tabl. 3. Podmioty krajowe należące do grup przedsiębiorstw według klasy wielkości i sekcji PKD</t>
  </si>
  <si>
    <t xml:space="preserve">Tabl. 4. Lokalizacja zagranicznych jednostek dominujących najwyższego szczebla według </t>
  </si>
  <si>
    <t>Tabl. 5. Zagraniczne jednostki zależne od podmiotów polskich według lokalizacji na świecie</t>
  </si>
  <si>
    <t>Tabl. 6. Podstawowe dane o grupach przedsiębiorstw według sekcji PKD w latach 2015–2016</t>
  </si>
  <si>
    <t>Tabl. 7. Podstawowe dane o grupach przedsiębiorstw według typów grup w latach 2015–2016</t>
  </si>
  <si>
    <t>Tabl. 8. Grupy przedsiębiorstw według typów grup i sekcji PKD</t>
  </si>
  <si>
    <t>Tabl. 9. Pracujący w grupach przedsiębiorstw według typów grup i sekcji PKD</t>
  </si>
  <si>
    <t>Tabl. 10. Pracujący w grupach przedsiębiorstw według typów grup i działów w sekcji przetwórstwo</t>
  </si>
  <si>
    <t xml:space="preserve">              Domestic entities belonging to enterprise groups by NACE section</t>
  </si>
  <si>
    <r>
      <t xml:space="preserve">Bezpośrednio zależne od podmiotów zagranicz-nych
</t>
    </r>
    <r>
      <rPr>
        <i/>
        <sz val="9"/>
        <rFont val="Times New Roman"/>
        <family val="1"/>
        <charset val="238"/>
      </rPr>
      <t>Affiliates under foreign direct control</t>
    </r>
  </si>
  <si>
    <t xml:space="preserve">Pasywa </t>
  </si>
  <si>
    <t xml:space="preserve">                 Selected data from consolidated balance sheets by type of enterprise group</t>
  </si>
  <si>
    <r>
      <t xml:space="preserve">Aktywa (Pasywa)
</t>
    </r>
    <r>
      <rPr>
        <i/>
        <sz val="9"/>
        <color indexed="8"/>
        <rFont val="Times New Roman"/>
        <family val="1"/>
        <charset val="238"/>
      </rPr>
      <t>Assets (total equity and liabilities)</t>
    </r>
  </si>
  <si>
    <t>Tabl. 11. Pracujący w grupach przedsiębiorstw według klasy wielkości grupy i sekcji PKD</t>
  </si>
  <si>
    <t xml:space="preserve">Tabl. 12. Grupy przedsiębiorstw według typów grup i liczby pracujących (stan w dniu 31 XII) </t>
  </si>
  <si>
    <t>Tabl. 13. Grupy przedsiębiorstw według typów grup i wartości kapitału własnego</t>
  </si>
  <si>
    <t>Tabl. 14. Wybrane dane ze skonsolidowanych bilansów według sekcji PKD grup przedsiębiorstw</t>
  </si>
  <si>
    <t>Tabl. 15. Wybrane dane ze skonsolidowanych bilansów według typów grup przedsiębiorstw</t>
  </si>
  <si>
    <t>Tabl. 16. Wybrane dane ze skonsolidowanych rachunków zysków i strat według sekcji PKD</t>
  </si>
  <si>
    <t>Tabl. 17. Wskaźniki rentowności według sekcji PKD</t>
  </si>
  <si>
    <t>Tabl. 18. Podstawowe wskaźniki ekonomiczne według sekcji PKD</t>
  </si>
  <si>
    <t>Tabl. 19. Wybrane dane ze skonsolidowanych rachunków zysków i strat według typów grup</t>
  </si>
  <si>
    <r>
      <t xml:space="preserve">zależne
</t>
    </r>
    <r>
      <rPr>
        <i/>
        <sz val="9"/>
        <rFont val="Times New Roman"/>
        <family val="1"/>
        <charset val="238"/>
      </rPr>
      <t>subsidia-ries</t>
    </r>
  </si>
  <si>
    <r>
      <t>pod kontrolą polską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domestically controlled</t>
    </r>
  </si>
  <si>
    <r>
      <t>pod kontrolą zagraniczną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foreign controlled</t>
    </r>
  </si>
  <si>
    <r>
      <t xml:space="preserve">pod kontrolą zagraniczną
</t>
    </r>
    <r>
      <rPr>
        <i/>
        <sz val="9"/>
        <rFont val="Times New Roman"/>
        <family val="1"/>
        <charset val="238"/>
      </rPr>
      <t>foreign controlled</t>
    </r>
  </si>
  <si>
    <r>
      <t xml:space="preserve">pod kontrolą polską
</t>
    </r>
    <r>
      <rPr>
        <i/>
        <sz val="9"/>
        <rFont val="Times New Roman"/>
        <family val="1"/>
        <charset val="238"/>
      </rPr>
      <t>domestically controlled</t>
    </r>
  </si>
  <si>
    <r>
      <t>pod kontrolą polską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domestically controlled</t>
    </r>
  </si>
  <si>
    <r>
      <t>pod kontrolą zagraniczną</t>
    </r>
    <r>
      <rPr>
        <sz val="9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foreign controlled</t>
    </r>
  </si>
  <si>
    <t>of which for shareholders of the parent entity</t>
  </si>
  <si>
    <r>
      <t xml:space="preserve">pod kontrolą polską
</t>
    </r>
    <r>
      <rPr>
        <i/>
        <sz val="9"/>
        <color indexed="8"/>
        <rFont val="Times New Roman"/>
        <family val="1"/>
        <charset val="238"/>
      </rPr>
      <t>domestically controlled</t>
    </r>
  </si>
  <si>
    <r>
      <t xml:space="preserve">pod kontrolą zagraniczną
</t>
    </r>
    <r>
      <rPr>
        <i/>
        <sz val="9"/>
        <color indexed="8"/>
        <rFont val="Times New Roman"/>
        <family val="1"/>
        <charset val="238"/>
      </rPr>
      <t>foreign controlled</t>
    </r>
  </si>
  <si>
    <t xml:space="preserve">            Domestic entities with 10 and more persons employed belonging to enterprise groups </t>
  </si>
  <si>
    <t xml:space="preserve">            na tle ogółu przedsiębiorstw niefinansowych według sekcji PKD</t>
  </si>
  <si>
    <t xml:space="preserve">            on the background of total non-financial entities by NACE section</t>
  </si>
  <si>
    <t>Tabl. 20. Podstawowe wskaźniki ekonomiczne według typów grup przedsiębiorstw</t>
  </si>
  <si>
    <t xml:space="preserve">               Selected data from consolidated profit and loss accounts by NACE section of enterprise group</t>
  </si>
  <si>
    <t xml:space="preserve">                Selected data from consolidated balance sheets by NACE section of enterprise group</t>
  </si>
  <si>
    <t xml:space="preserve">                 Persons employed in enterprise groups by size class of group and NACE section</t>
  </si>
  <si>
    <t xml:space="preserve">                 przemysłowe</t>
  </si>
  <si>
    <t xml:space="preserve">                 Persons employed in enterprise groups by type of group and NACE divisions in manufacturing</t>
  </si>
  <si>
    <t xml:space="preserve">               Persons employed in enterprise groups by type of group and NACE section</t>
  </si>
  <si>
    <t xml:space="preserve">               Enterprise groups by type of group and NACE section</t>
  </si>
  <si>
    <t xml:space="preserve">             Basic information on enterprise groups by type of group in 2015–2016</t>
  </si>
  <si>
    <t>Aktywa (Pasywa)</t>
  </si>
  <si>
    <t xml:space="preserve">              Basic information on enterprise groups by NACE section in 2015–2016</t>
  </si>
  <si>
    <t xml:space="preserve">  i sekcji PKD grupy</t>
  </si>
  <si>
    <t xml:space="preserve">  Foreign affiliates controlled by domestic entities by region and NACE section of the group</t>
  </si>
  <si>
    <t xml:space="preserve">             sekcji PKD grupy</t>
  </si>
  <si>
    <t xml:space="preserve">             Location of foreign group heads by region and NACE section of the group</t>
  </si>
  <si>
    <r>
      <t xml:space="preserve">dominujące pośredniego szczebla
</t>
    </r>
    <r>
      <rPr>
        <i/>
        <sz val="9"/>
        <rFont val="Times New Roman"/>
        <family val="1"/>
        <charset val="238"/>
      </rPr>
      <t>intermediate parent entities</t>
    </r>
  </si>
  <si>
    <r>
      <t xml:space="preserve">dominujące najwyższego
szczebla
</t>
    </r>
    <r>
      <rPr>
        <i/>
        <sz val="9"/>
        <rFont val="Times New Roman"/>
        <family val="1"/>
        <charset val="238"/>
      </rPr>
      <t>group heads</t>
    </r>
  </si>
  <si>
    <r>
      <t xml:space="preserve">Powiązane w grupy przedsiębiorstw
</t>
    </r>
    <r>
      <rPr>
        <i/>
        <sz val="10"/>
        <rFont val="Times New Roman"/>
        <family val="1"/>
        <charset val="238"/>
      </rPr>
      <t xml:space="preserve">Linked to delineated enterprise groups </t>
    </r>
  </si>
  <si>
    <t xml:space="preserve">Liczba pracujących w grupach </t>
  </si>
  <si>
    <r>
      <t xml:space="preserve">Liczba pracujących 
w grupach 
</t>
    </r>
    <r>
      <rPr>
        <i/>
        <sz val="9"/>
        <color indexed="8"/>
        <rFont val="Times New Roman"/>
        <family val="1"/>
        <charset val="238"/>
      </rPr>
      <t>Number of persons employed in groups</t>
    </r>
  </si>
  <si>
    <r>
      <t xml:space="preserve">Aktywa (pasywa)
</t>
    </r>
    <r>
      <rPr>
        <i/>
        <sz val="9"/>
        <rFont val="Times New Roman"/>
        <family val="1"/>
        <charset val="238"/>
      </rPr>
      <t>Assets (total equity and liabilities)</t>
    </r>
  </si>
  <si>
    <t>Number of persons employed in groups</t>
  </si>
  <si>
    <t xml:space="preserve">Przychody netto ze sprzedaży produktów, </t>
  </si>
  <si>
    <t xml:space="preserve"> towarów i materiałów </t>
  </si>
  <si>
    <t>Net revenues from sales of products, goods and materials</t>
  </si>
  <si>
    <r>
      <t xml:space="preserve">Przychody netto ze sprzedaży produktów, towarów i materiałów 
</t>
    </r>
    <r>
      <rPr>
        <i/>
        <sz val="9"/>
        <rFont val="Times New Roman"/>
        <family val="1"/>
        <charset val="238"/>
      </rPr>
      <t>Net revenues from sales of products, goods and materials</t>
    </r>
  </si>
  <si>
    <r>
      <t xml:space="preserve">           </t>
    </r>
    <r>
      <rPr>
        <i/>
        <sz val="10.5"/>
        <rFont val="Times New Roman"/>
        <family val="1"/>
        <charset val="238"/>
      </rPr>
      <t xml:space="preserve">     Enterprise groups by type of group and the value of equity</t>
    </r>
  </si>
  <si>
    <r>
      <t>Wynik finansowy z działalności operacyjnej</t>
    </r>
    <r>
      <rPr>
        <sz val="8"/>
        <color indexed="8"/>
        <rFont val="Times New Roman"/>
        <family val="1"/>
        <charset val="238"/>
      </rPr>
      <t xml:space="preserve">
</t>
    </r>
    <r>
      <rPr>
        <i/>
        <sz val="9"/>
        <color indexed="8"/>
        <rFont val="Times New Roman"/>
        <family val="1"/>
        <charset val="238"/>
      </rPr>
      <t>Financial result from operating activity</t>
    </r>
  </si>
  <si>
    <t xml:space="preserve">of which net revenues from sales of products, </t>
  </si>
  <si>
    <t>goods and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</si>
</sst>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z_ł_-;\-* #,##0.00\ _z_ł_-;_-* &quot;-&quot;??\ _z_ł_-;_-@_-"/>
    <numFmt numFmtId="164" formatCode="0.0%"/>
    <numFmt numFmtId="165" formatCode="@*."/>
    <numFmt numFmtId="166" formatCode="0.0"/>
    <numFmt numFmtId="167" formatCode="###,##0.0;###,##0.0;&quot;-   &quot;"/>
    <numFmt numFmtId="168" formatCode="#,##0.0"/>
    <numFmt numFmtId="169" formatCode="###,##0;###,##0;&quot;– &quot;"/>
    <numFmt numFmtId="170" formatCode="@\ *."/>
    <numFmt numFmtId="171" formatCode="###,##0;###,##0;&quot;–&quot;"/>
    <numFmt numFmtId="172" formatCode="General_)"/>
  </numFmts>
  <fonts count="6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.5"/>
      <color indexed="8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0.5"/>
      <color indexed="8"/>
      <name val="Arial"/>
      <family val="2"/>
      <charset val="238"/>
    </font>
    <font>
      <b/>
      <sz val="10.5"/>
      <name val="Arial CE"/>
      <charset val="238"/>
    </font>
    <font>
      <sz val="10.5"/>
      <name val="Arial"/>
      <family val="2"/>
      <charset val="238"/>
    </font>
    <font>
      <sz val="10.5"/>
      <name val="Times New Roman"/>
      <family val="1"/>
      <charset val="238"/>
    </font>
    <font>
      <b/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sz val="11"/>
      <name val="Tms Rmn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.5"/>
      <color rgb="FFFF0000"/>
      <name val="Times New Roman"/>
      <family val="1"/>
      <charset val="238"/>
    </font>
    <font>
      <sz val="10.5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/>
    <xf numFmtId="0" fontId="4" fillId="0" borderId="0"/>
    <xf numFmtId="0" fontId="29" fillId="0" borderId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172" fontId="44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7" applyNumberFormat="0" applyAlignment="0" applyProtection="0"/>
    <xf numFmtId="0" fontId="47" fillId="20" borderId="18" applyNumberFormat="0" applyAlignment="0" applyProtection="0"/>
    <xf numFmtId="0" fontId="48" fillId="4" borderId="0" applyNumberFormat="0" applyBorder="0" applyAlignment="0" applyProtection="0"/>
    <xf numFmtId="43" fontId="49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1" borderId="20" applyNumberFormat="0" applyAlignment="0" applyProtection="0"/>
    <xf numFmtId="0" fontId="52" fillId="0" borderId="21" applyNumberFormat="0" applyFill="0" applyAlignment="0" applyProtection="0"/>
    <xf numFmtId="0" fontId="53" fillId="0" borderId="22" applyNumberFormat="0" applyFill="0" applyAlignment="0" applyProtection="0"/>
    <xf numFmtId="0" fontId="54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49" fillId="0" borderId="0"/>
    <xf numFmtId="0" fontId="56" fillId="0" borderId="0"/>
    <xf numFmtId="0" fontId="49" fillId="0" borderId="0"/>
    <xf numFmtId="0" fontId="57" fillId="0" borderId="0"/>
    <xf numFmtId="0" fontId="58" fillId="0" borderId="0"/>
    <xf numFmtId="0" fontId="59" fillId="20" borderId="17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60" fillId="0" borderId="24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" fillId="23" borderId="16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1" fillId="26" borderId="25" applyNumberFormat="0" applyFont="0" applyAlignment="0" applyProtection="0"/>
  </cellStyleXfs>
  <cellXfs count="646">
    <xf numFmtId="0" fontId="0" fillId="0" borderId="0" xfId="0"/>
    <xf numFmtId="0" fontId="34" fillId="24" borderId="0" xfId="0" applyFont="1" applyFill="1" applyAlignment="1">
      <alignment horizontal="left"/>
    </xf>
    <xf numFmtId="0" fontId="35" fillId="24" borderId="0" xfId="0" applyFont="1" applyFill="1" applyBorder="1"/>
    <xf numFmtId="0" fontId="35" fillId="24" borderId="0" xfId="0" applyFont="1" applyFill="1"/>
    <xf numFmtId="0" fontId="7" fillId="24" borderId="0" xfId="0" applyFont="1" applyFill="1"/>
    <xf numFmtId="0" fontId="7" fillId="24" borderId="4" xfId="0" applyFont="1" applyFill="1" applyBorder="1"/>
    <xf numFmtId="0" fontId="7" fillId="24" borderId="0" xfId="0" applyFont="1" applyFill="1" applyBorder="1"/>
    <xf numFmtId="165" fontId="6" fillId="24" borderId="6" xfId="0" applyNumberFormat="1" applyFont="1" applyFill="1" applyBorder="1" applyAlignment="1"/>
    <xf numFmtId="3" fontId="7" fillId="24" borderId="0" xfId="0" applyNumberFormat="1" applyFont="1" applyFill="1" applyBorder="1"/>
    <xf numFmtId="0" fontId="21" fillId="24" borderId="0" xfId="0" applyFont="1" applyFill="1" applyBorder="1" applyAlignment="1"/>
    <xf numFmtId="3" fontId="24" fillId="24" borderId="2" xfId="0" applyNumberFormat="1" applyFont="1" applyFill="1" applyBorder="1" applyAlignment="1">
      <alignment horizontal="right"/>
    </xf>
    <xf numFmtId="3" fontId="24" fillId="24" borderId="5" xfId="0" applyNumberFormat="1" applyFont="1" applyFill="1" applyBorder="1" applyAlignment="1">
      <alignment horizontal="right"/>
    </xf>
    <xf numFmtId="0" fontId="8" fillId="24" borderId="0" xfId="0" applyFont="1" applyFill="1"/>
    <xf numFmtId="0" fontId="6" fillId="24" borderId="0" xfId="0" applyFont="1" applyFill="1"/>
    <xf numFmtId="3" fontId="22" fillId="24" borderId="2" xfId="0" applyNumberFormat="1" applyFont="1" applyFill="1" applyBorder="1" applyAlignment="1">
      <alignment horizontal="right"/>
    </xf>
    <xf numFmtId="3" fontId="22" fillId="24" borderId="5" xfId="0" applyNumberFormat="1" applyFont="1" applyFill="1" applyBorder="1" applyAlignment="1">
      <alignment horizontal="right"/>
    </xf>
    <xf numFmtId="0" fontId="40" fillId="24" borderId="0" xfId="0" applyFont="1" applyFill="1"/>
    <xf numFmtId="0" fontId="41" fillId="24" borderId="0" xfId="0" applyFont="1" applyFill="1"/>
    <xf numFmtId="0" fontId="7" fillId="24" borderId="0" xfId="0" applyFont="1" applyFill="1" applyBorder="1" applyAlignment="1">
      <alignment horizontal="left"/>
    </xf>
    <xf numFmtId="3" fontId="22" fillId="24" borderId="2" xfId="0" applyNumberFormat="1" applyFont="1" applyFill="1" applyBorder="1"/>
    <xf numFmtId="3" fontId="22" fillId="24" borderId="5" xfId="0" applyNumberFormat="1" applyFont="1" applyFill="1" applyBorder="1"/>
    <xf numFmtId="0" fontId="10" fillId="24" borderId="0" xfId="0" applyFont="1" applyFill="1" applyBorder="1" applyAlignment="1"/>
    <xf numFmtId="0" fontId="7" fillId="24" borderId="3" xfId="0" applyNumberFormat="1" applyFont="1" applyFill="1" applyBorder="1" applyAlignment="1">
      <alignment horizontal="left"/>
    </xf>
    <xf numFmtId="165" fontId="7" fillId="24" borderId="0" xfId="0" applyNumberFormat="1" applyFont="1" applyFill="1" applyBorder="1" applyAlignment="1">
      <alignment horizontal="left" indent="3"/>
    </xf>
    <xf numFmtId="0" fontId="22" fillId="24" borderId="5" xfId="0" applyFont="1" applyFill="1" applyBorder="1"/>
    <xf numFmtId="3" fontId="7" fillId="24" borderId="0" xfId="0" applyNumberFormat="1" applyFont="1" applyFill="1" applyBorder="1" applyAlignment="1">
      <alignment horizontal="right"/>
    </xf>
    <xf numFmtId="0" fontId="7" fillId="24" borderId="0" xfId="0" applyFont="1" applyFill="1" applyBorder="1" applyAlignment="1">
      <alignment horizontal="right"/>
    </xf>
    <xf numFmtId="0" fontId="10" fillId="24" borderId="0" xfId="0" quotePrefix="1" applyNumberFormat="1" applyFont="1" applyFill="1" applyBorder="1" applyAlignment="1">
      <alignment horizontal="left" indent="3"/>
    </xf>
    <xf numFmtId="165" fontId="7" fillId="24" borderId="0" xfId="0" quotePrefix="1" applyNumberFormat="1" applyFont="1" applyFill="1" applyBorder="1" applyAlignment="1">
      <alignment horizontal="left" indent="3"/>
    </xf>
    <xf numFmtId="0" fontId="10" fillId="24" borderId="0" xfId="0" applyNumberFormat="1" applyFont="1" applyFill="1" applyBorder="1" applyAlignment="1">
      <alignment horizontal="left" indent="3"/>
    </xf>
    <xf numFmtId="0" fontId="7" fillId="24" borderId="0" xfId="0" applyFont="1" applyFill="1" applyAlignment="1">
      <alignment horizontal="right"/>
    </xf>
    <xf numFmtId="0" fontId="22" fillId="24" borderId="0" xfId="0" applyFont="1" applyFill="1" applyBorder="1" applyAlignment="1">
      <alignment wrapText="1"/>
    </xf>
    <xf numFmtId="170" fontId="22" fillId="24" borderId="0" xfId="0" applyNumberFormat="1" applyFont="1" applyFill="1" applyBorder="1" applyAlignment="1">
      <alignment horizontal="left" vertical="center" wrapText="1" indent="1"/>
    </xf>
    <xf numFmtId="0" fontId="23" fillId="24" borderId="0" xfId="0" applyFont="1" applyFill="1" applyBorder="1" applyAlignment="1">
      <alignment horizontal="left" vertical="center" wrapText="1"/>
    </xf>
    <xf numFmtId="0" fontId="8" fillId="24" borderId="0" xfId="0" applyFont="1" applyFill="1" applyBorder="1" applyAlignment="1"/>
    <xf numFmtId="0" fontId="7" fillId="24" borderId="0" xfId="0" applyFont="1" applyFill="1" applyAlignment="1">
      <alignment vertical="distributed"/>
    </xf>
    <xf numFmtId="168" fontId="22" fillId="24" borderId="2" xfId="0" applyNumberFormat="1" applyFont="1" applyFill="1" applyBorder="1"/>
    <xf numFmtId="168" fontId="22" fillId="24" borderId="5" xfId="0" applyNumberFormat="1" applyFont="1" applyFill="1" applyBorder="1"/>
    <xf numFmtId="0" fontId="10" fillId="24" borderId="0" xfId="0" applyFont="1" applyFill="1" applyBorder="1"/>
    <xf numFmtId="165" fontId="7" fillId="24" borderId="0" xfId="0" applyNumberFormat="1" applyFont="1" applyFill="1" applyBorder="1" applyAlignment="1"/>
    <xf numFmtId="168" fontId="22" fillId="24" borderId="2" xfId="0" applyNumberFormat="1" applyFont="1" applyFill="1" applyBorder="1" applyAlignment="1"/>
    <xf numFmtId="168" fontId="22" fillId="24" borderId="5" xfId="0" applyNumberFormat="1" applyFont="1" applyFill="1" applyBorder="1" applyAlignment="1"/>
    <xf numFmtId="0" fontId="7" fillId="24" borderId="0" xfId="0" applyNumberFormat="1" applyFont="1" applyFill="1" applyAlignment="1">
      <alignment horizontal="right"/>
    </xf>
    <xf numFmtId="0" fontId="7" fillId="24" borderId="0" xfId="0" applyNumberFormat="1" applyFont="1" applyFill="1" applyBorder="1" applyAlignment="1">
      <alignment horizontal="right"/>
    </xf>
    <xf numFmtId="0" fontId="34" fillId="24" borderId="0" xfId="0" applyFont="1" applyFill="1"/>
    <xf numFmtId="0" fontId="9" fillId="24" borderId="0" xfId="0" applyFont="1" applyFill="1" applyAlignment="1">
      <alignment horizontal="center"/>
    </xf>
    <xf numFmtId="0" fontId="9" fillId="24" borderId="3" xfId="0" applyFont="1" applyFill="1" applyBorder="1" applyAlignment="1">
      <alignment horizontal="center"/>
    </xf>
    <xf numFmtId="165" fontId="6" fillId="24" borderId="8" xfId="0" applyNumberFormat="1" applyFont="1" applyFill="1" applyBorder="1" applyAlignment="1">
      <alignment horizontal="left"/>
    </xf>
    <xf numFmtId="168" fontId="24" fillId="24" borderId="2" xfId="0" applyNumberFormat="1" applyFont="1" applyFill="1" applyBorder="1" applyAlignment="1">
      <alignment horizontal="right"/>
    </xf>
    <xf numFmtId="168" fontId="24" fillId="24" borderId="5" xfId="0" applyNumberFormat="1" applyFont="1" applyFill="1" applyBorder="1" applyAlignment="1">
      <alignment horizontal="right"/>
    </xf>
    <xf numFmtId="0" fontId="6" fillId="24" borderId="3" xfId="0" applyFont="1" applyFill="1" applyBorder="1" applyAlignment="1">
      <alignment horizontal="left"/>
    </xf>
    <xf numFmtId="166" fontId="7" fillId="24" borderId="0" xfId="0" applyNumberFormat="1" applyFont="1" applyFill="1" applyBorder="1" applyAlignment="1">
      <alignment horizontal="right" vertical="top" wrapText="1"/>
    </xf>
    <xf numFmtId="170" fontId="7" fillId="24" borderId="0" xfId="0" applyNumberFormat="1" applyFont="1" applyFill="1" applyBorder="1" applyAlignment="1"/>
    <xf numFmtId="0" fontId="7" fillId="24" borderId="3" xfId="0" applyFont="1" applyFill="1" applyBorder="1" applyAlignment="1">
      <alignment horizontal="left"/>
    </xf>
    <xf numFmtId="3" fontId="22" fillId="24" borderId="0" xfId="0" applyNumberFormat="1" applyFont="1" applyFill="1" applyBorder="1" applyAlignment="1">
      <alignment horizontal="right"/>
    </xf>
    <xf numFmtId="168" fontId="22" fillId="24" borderId="2" xfId="0" applyNumberFormat="1" applyFont="1" applyFill="1" applyBorder="1" applyAlignment="1">
      <alignment horizontal="right"/>
    </xf>
    <xf numFmtId="168" fontId="22" fillId="24" borderId="5" xfId="0" applyNumberFormat="1" applyFont="1" applyFill="1" applyBorder="1" applyAlignment="1">
      <alignment horizontal="right"/>
    </xf>
    <xf numFmtId="165" fontId="7" fillId="24" borderId="0" xfId="0" applyNumberFormat="1" applyFont="1" applyFill="1" applyBorder="1" applyAlignment="1">
      <alignment wrapText="1"/>
    </xf>
    <xf numFmtId="165" fontId="7" fillId="24" borderId="3" xfId="0" applyNumberFormat="1" applyFont="1" applyFill="1" applyBorder="1" applyAlignment="1">
      <alignment horizontal="left"/>
    </xf>
    <xf numFmtId="166" fontId="7" fillId="24" borderId="0" xfId="0" applyNumberFormat="1" applyFont="1" applyFill="1" applyBorder="1" applyAlignment="1">
      <alignment horizontal="right"/>
    </xf>
    <xf numFmtId="0" fontId="10" fillId="24" borderId="0" xfId="0" applyFont="1" applyFill="1" applyBorder="1" applyAlignment="1">
      <alignment wrapText="1"/>
    </xf>
    <xf numFmtId="166" fontId="7" fillId="24" borderId="0" xfId="0" applyNumberFormat="1" applyFont="1" applyFill="1" applyAlignment="1">
      <alignment horizontal="right"/>
    </xf>
    <xf numFmtId="0" fontId="7" fillId="24" borderId="0" xfId="0" applyFont="1" applyFill="1" applyBorder="1" applyAlignment="1"/>
    <xf numFmtId="0" fontId="7" fillId="24" borderId="3" xfId="0" applyFont="1" applyFill="1" applyBorder="1" applyAlignment="1"/>
    <xf numFmtId="165" fontId="7" fillId="24" borderId="0" xfId="0" applyNumberFormat="1" applyFont="1" applyFill="1" applyBorder="1" applyAlignment="1">
      <alignment horizontal="left" wrapText="1" indent="1"/>
    </xf>
    <xf numFmtId="0" fontId="10" fillId="24" borderId="0" xfId="0" applyNumberFormat="1" applyFont="1" applyFill="1" applyBorder="1" applyAlignment="1">
      <alignment wrapText="1"/>
    </xf>
    <xf numFmtId="0" fontId="7" fillId="24" borderId="0" xfId="0" applyFont="1" applyFill="1" applyBorder="1" applyAlignment="1">
      <alignment wrapText="1"/>
    </xf>
    <xf numFmtId="0" fontId="7" fillId="24" borderId="3" xfId="0" applyFont="1" applyFill="1" applyBorder="1" applyAlignment="1">
      <alignment wrapText="1"/>
    </xf>
    <xf numFmtId="165" fontId="7" fillId="24" borderId="0" xfId="0" applyNumberFormat="1" applyFont="1" applyFill="1" applyBorder="1" applyAlignment="1">
      <alignment horizontal="left" indent="1"/>
    </xf>
    <xf numFmtId="0" fontId="10" fillId="24" borderId="0" xfId="0" applyNumberFormat="1" applyFont="1" applyFill="1" applyBorder="1" applyAlignment="1"/>
    <xf numFmtId="0" fontId="10" fillId="24" borderId="0" xfId="0" applyFont="1" applyFill="1" applyBorder="1" applyAlignment="1">
      <alignment horizontal="left" wrapText="1" indent="1"/>
    </xf>
    <xf numFmtId="0" fontId="10" fillId="24" borderId="3" xfId="0" applyFont="1" applyFill="1" applyBorder="1" applyAlignment="1">
      <alignment horizontal="left" wrapText="1" indent="1"/>
    </xf>
    <xf numFmtId="170" fontId="7" fillId="24" borderId="0" xfId="0" applyNumberFormat="1" applyFont="1" applyFill="1"/>
    <xf numFmtId="0" fontId="10" fillId="24" borderId="0" xfId="0" applyFont="1" applyFill="1" applyBorder="1" applyAlignment="1">
      <alignment horizontal="left" wrapText="1"/>
    </xf>
    <xf numFmtId="3" fontId="9" fillId="24" borderId="0" xfId="0" applyNumberFormat="1" applyFont="1" applyFill="1" applyBorder="1" applyAlignment="1">
      <alignment horizontal="right"/>
    </xf>
    <xf numFmtId="168" fontId="9" fillId="24" borderId="0" xfId="0" applyNumberFormat="1" applyFont="1" applyFill="1" applyBorder="1" applyAlignment="1">
      <alignment horizontal="right"/>
    </xf>
    <xf numFmtId="168" fontId="7" fillId="24" borderId="0" xfId="0" applyNumberFormat="1" applyFont="1" applyFill="1"/>
    <xf numFmtId="0" fontId="37" fillId="24" borderId="0" xfId="2" applyFont="1" applyFill="1" applyAlignment="1"/>
    <xf numFmtId="0" fontId="8" fillId="24" borderId="0" xfId="0" applyFont="1" applyFill="1" applyBorder="1"/>
    <xf numFmtId="164" fontId="8" fillId="24" borderId="2" xfId="3" applyNumberFormat="1" applyFont="1" applyFill="1" applyBorder="1" applyAlignment="1">
      <alignment horizontal="right" wrapText="1"/>
    </xf>
    <xf numFmtId="3" fontId="6" fillId="24" borderId="9" xfId="0" applyNumberFormat="1" applyFont="1" applyFill="1" applyBorder="1" applyAlignment="1">
      <alignment horizontal="right"/>
    </xf>
    <xf numFmtId="3" fontId="6" fillId="24" borderId="2" xfId="0" applyNumberFormat="1" applyFont="1" applyFill="1" applyBorder="1" applyAlignment="1">
      <alignment horizontal="right"/>
    </xf>
    <xf numFmtId="3" fontId="6" fillId="24" borderId="0" xfId="0" applyNumberFormat="1" applyFont="1" applyFill="1" applyBorder="1" applyAlignment="1">
      <alignment horizontal="right"/>
    </xf>
    <xf numFmtId="3" fontId="6" fillId="24" borderId="5" xfId="0" applyNumberFormat="1" applyFont="1" applyFill="1" applyBorder="1" applyAlignment="1">
      <alignment horizontal="right"/>
    </xf>
    <xf numFmtId="3" fontId="7" fillId="24" borderId="5" xfId="0" applyNumberFormat="1" applyFont="1" applyFill="1" applyBorder="1"/>
    <xf numFmtId="170" fontId="7" fillId="24" borderId="3" xfId="0" applyNumberFormat="1" applyFont="1" applyFill="1" applyBorder="1" applyAlignment="1"/>
    <xf numFmtId="3" fontId="22" fillId="24" borderId="3" xfId="0" applyNumberFormat="1" applyFont="1" applyFill="1" applyBorder="1" applyAlignment="1">
      <alignment horizontal="right"/>
    </xf>
    <xf numFmtId="10" fontId="42" fillId="24" borderId="0" xfId="3" applyNumberFormat="1" applyFont="1" applyFill="1" applyBorder="1" applyAlignment="1">
      <alignment horizontal="right"/>
    </xf>
    <xf numFmtId="165" fontId="7" fillId="24" borderId="3" xfId="0" applyNumberFormat="1" applyFont="1" applyFill="1" applyBorder="1" applyAlignment="1">
      <alignment wrapText="1"/>
    </xf>
    <xf numFmtId="0" fontId="10" fillId="24" borderId="3" xfId="0" applyFont="1" applyFill="1" applyBorder="1" applyAlignment="1">
      <alignment wrapText="1"/>
    </xf>
    <xf numFmtId="165" fontId="7" fillId="24" borderId="3" xfId="0" applyNumberFormat="1" applyFont="1" applyFill="1" applyBorder="1" applyAlignment="1"/>
    <xf numFmtId="165" fontId="7" fillId="24" borderId="3" xfId="0" applyNumberFormat="1" applyFont="1" applyFill="1" applyBorder="1" applyAlignment="1">
      <alignment horizontal="left" wrapText="1" indent="1"/>
    </xf>
    <xf numFmtId="165" fontId="7" fillId="24" borderId="3" xfId="0" applyNumberFormat="1" applyFont="1" applyFill="1" applyBorder="1" applyAlignment="1">
      <alignment horizontal="left" indent="1"/>
    </xf>
    <xf numFmtId="0" fontId="10" fillId="24" borderId="3" xfId="0" applyFont="1" applyFill="1" applyBorder="1" applyAlignment="1"/>
    <xf numFmtId="169" fontId="22" fillId="24" borderId="2" xfId="0" applyNumberFormat="1" applyFont="1" applyFill="1" applyBorder="1" applyAlignment="1">
      <alignment horizontal="right"/>
    </xf>
    <xf numFmtId="169" fontId="22" fillId="24" borderId="5" xfId="0" applyNumberFormat="1" applyFont="1" applyFill="1" applyBorder="1" applyAlignment="1">
      <alignment horizontal="right"/>
    </xf>
    <xf numFmtId="3" fontId="7" fillId="24" borderId="2" xfId="0" applyNumberFormat="1" applyFont="1" applyFill="1" applyBorder="1" applyAlignment="1">
      <alignment horizontal="right"/>
    </xf>
    <xf numFmtId="3" fontId="7" fillId="24" borderId="5" xfId="0" applyNumberFormat="1" applyFont="1" applyFill="1" applyBorder="1" applyAlignment="1">
      <alignment horizontal="right"/>
    </xf>
    <xf numFmtId="3" fontId="7" fillId="24" borderId="0" xfId="0" applyNumberFormat="1" applyFont="1" applyFill="1"/>
    <xf numFmtId="164" fontId="43" fillId="24" borderId="2" xfId="3" applyNumberFormat="1" applyFont="1" applyFill="1" applyBorder="1" applyAlignment="1">
      <alignment horizontal="right"/>
    </xf>
    <xf numFmtId="3" fontId="7" fillId="24" borderId="0" xfId="0" applyNumberFormat="1" applyFont="1" applyFill="1" applyAlignment="1">
      <alignment wrapText="1"/>
    </xf>
    <xf numFmtId="0" fontId="7" fillId="24" borderId="2" xfId="0" applyNumberFormat="1" applyFont="1" applyFill="1" applyBorder="1" applyAlignment="1">
      <alignment horizontal="right"/>
    </xf>
    <xf numFmtId="0" fontId="7" fillId="24" borderId="2" xfId="0" applyFont="1" applyFill="1" applyBorder="1"/>
    <xf numFmtId="0" fontId="7" fillId="24" borderId="5" xfId="0" applyFont="1" applyFill="1" applyBorder="1"/>
    <xf numFmtId="0" fontId="6" fillId="24" borderId="0" xfId="0" applyFont="1" applyFill="1" applyBorder="1"/>
    <xf numFmtId="3" fontId="7" fillId="24" borderId="2" xfId="0" applyNumberFormat="1" applyFont="1" applyFill="1" applyBorder="1" applyAlignment="1"/>
    <xf numFmtId="169" fontId="22" fillId="24" borderId="2" xfId="0" applyNumberFormat="1" applyFont="1" applyFill="1" applyBorder="1" applyAlignment="1"/>
    <xf numFmtId="3" fontId="7" fillId="24" borderId="0" xfId="0" applyNumberFormat="1" applyFont="1" applyFill="1" applyBorder="1" applyAlignment="1"/>
    <xf numFmtId="0" fontId="7" fillId="24" borderId="0" xfId="0" applyFont="1" applyFill="1" applyAlignment="1"/>
    <xf numFmtId="0" fontId="35" fillId="24" borderId="0" xfId="0" applyFont="1" applyFill="1" applyBorder="1" applyAlignment="1">
      <alignment horizontal="left"/>
    </xf>
    <xf numFmtId="0" fontId="6" fillId="24" borderId="6" xfId="0" applyFont="1" applyFill="1" applyBorder="1" applyAlignment="1">
      <alignment horizontal="left"/>
    </xf>
    <xf numFmtId="3" fontId="24" fillId="24" borderId="9" xfId="0" applyNumberFormat="1" applyFont="1" applyFill="1" applyBorder="1" applyAlignment="1">
      <alignment horizontal="right"/>
    </xf>
    <xf numFmtId="3" fontId="24" fillId="24" borderId="12" xfId="0" applyNumberFormat="1" applyFont="1" applyFill="1" applyBorder="1" applyAlignment="1">
      <alignment horizontal="right"/>
    </xf>
    <xf numFmtId="0" fontId="6" fillId="24" borderId="0" xfId="0" applyFont="1" applyFill="1" applyBorder="1" applyAlignment="1">
      <alignment horizontal="left"/>
    </xf>
    <xf numFmtId="0" fontId="6" fillId="24" borderId="0" xfId="0" applyFont="1" applyFill="1" applyAlignment="1">
      <alignment horizontal="right"/>
    </xf>
    <xf numFmtId="0" fontId="35" fillId="24" borderId="0" xfId="0" quotePrefix="1" applyNumberFormat="1" applyFont="1" applyFill="1"/>
    <xf numFmtId="0" fontId="38" fillId="24" borderId="0" xfId="0" applyFont="1" applyFill="1"/>
    <xf numFmtId="0" fontId="7" fillId="24" borderId="0" xfId="0" quotePrefix="1" applyNumberFormat="1" applyFont="1" applyFill="1"/>
    <xf numFmtId="0" fontId="7" fillId="24" borderId="0" xfId="0" quotePrefix="1" applyNumberFormat="1" applyFont="1" applyFill="1" applyAlignment="1">
      <alignment horizontal="left"/>
    </xf>
    <xf numFmtId="0" fontId="0" fillId="24" borderId="0" xfId="0" applyFill="1"/>
    <xf numFmtId="165" fontId="6" fillId="24" borderId="6" xfId="0" applyNumberFormat="1" applyFont="1" applyFill="1" applyBorder="1"/>
    <xf numFmtId="0" fontId="6" fillId="24" borderId="8" xfId="0" applyNumberFormat="1" applyFont="1" applyFill="1" applyBorder="1" applyAlignment="1">
      <alignment horizontal="left"/>
    </xf>
    <xf numFmtId="3" fontId="24" fillId="24" borderId="9" xfId="0" applyNumberFormat="1" applyFont="1" applyFill="1" applyBorder="1"/>
    <xf numFmtId="3" fontId="24" fillId="24" borderId="12" xfId="0" applyNumberFormat="1" applyFont="1" applyFill="1" applyBorder="1"/>
    <xf numFmtId="0" fontId="21" fillId="24" borderId="0" xfId="0" applyNumberFormat="1" applyFont="1" applyFill="1" applyBorder="1"/>
    <xf numFmtId="0" fontId="6" fillId="24" borderId="3" xfId="0" applyNumberFormat="1" applyFont="1" applyFill="1" applyBorder="1" applyAlignment="1">
      <alignment horizontal="left"/>
    </xf>
    <xf numFmtId="3" fontId="24" fillId="24" borderId="2" xfId="0" applyNumberFormat="1" applyFont="1" applyFill="1" applyBorder="1"/>
    <xf numFmtId="3" fontId="24" fillId="24" borderId="5" xfId="0" applyNumberFormat="1" applyFont="1" applyFill="1" applyBorder="1"/>
    <xf numFmtId="3" fontId="22" fillId="24" borderId="0" xfId="0" applyNumberFormat="1" applyFont="1" applyFill="1" applyBorder="1"/>
    <xf numFmtId="3" fontId="7" fillId="24" borderId="2" xfId="0" quotePrefix="1" applyNumberFormat="1" applyFont="1" applyFill="1" applyBorder="1"/>
    <xf numFmtId="3" fontId="7" fillId="24" borderId="2" xfId="0" applyNumberFormat="1" applyFont="1" applyFill="1" applyBorder="1"/>
    <xf numFmtId="0" fontId="22" fillId="24" borderId="0" xfId="0" applyFont="1" applyFill="1" applyAlignment="1">
      <alignment horizontal="left" indent="1"/>
    </xf>
    <xf numFmtId="0" fontId="0" fillId="24" borderId="3" xfId="0" applyFill="1" applyBorder="1"/>
    <xf numFmtId="0" fontId="0" fillId="24" borderId="0" xfId="0" applyFill="1" applyBorder="1"/>
    <xf numFmtId="0" fontId="25" fillId="24" borderId="0" xfId="0" applyFont="1" applyFill="1" applyAlignment="1">
      <alignment horizontal="left" indent="1"/>
    </xf>
    <xf numFmtId="165" fontId="6" fillId="24" borderId="0" xfId="0" applyNumberFormat="1" applyFont="1" applyFill="1" applyBorder="1" applyAlignment="1">
      <alignment horizontal="left"/>
    </xf>
    <xf numFmtId="0" fontId="20" fillId="24" borderId="0" xfId="0" applyFont="1" applyFill="1" applyBorder="1" applyAlignment="1">
      <alignment horizontal="left" wrapText="1"/>
    </xf>
    <xf numFmtId="165" fontId="6" fillId="24" borderId="0" xfId="0" applyNumberFormat="1" applyFont="1" applyFill="1" applyBorder="1" applyAlignment="1">
      <alignment horizontal="left" wrapText="1"/>
    </xf>
    <xf numFmtId="3" fontId="22" fillId="24" borderId="0" xfId="0" applyNumberFormat="1" applyFont="1" applyFill="1"/>
    <xf numFmtId="0" fontId="38" fillId="24" borderId="0" xfId="0" applyFont="1" applyFill="1" applyBorder="1"/>
    <xf numFmtId="3" fontId="0" fillId="24" borderId="0" xfId="0" applyNumberFormat="1" applyFill="1" applyBorder="1"/>
    <xf numFmtId="168" fontId="22" fillId="24" borderId="2" xfId="1" applyNumberFormat="1" applyFont="1" applyFill="1" applyBorder="1" applyAlignment="1">
      <alignment horizontal="right"/>
    </xf>
    <xf numFmtId="168" fontId="7" fillId="24" borderId="2" xfId="0" applyNumberFormat="1" applyFont="1" applyFill="1" applyBorder="1" applyAlignment="1">
      <alignment horizontal="right"/>
    </xf>
    <xf numFmtId="168" fontId="7" fillId="24" borderId="5" xfId="0" applyNumberFormat="1" applyFont="1" applyFill="1" applyBorder="1" applyAlignment="1">
      <alignment horizontal="right"/>
    </xf>
    <xf numFmtId="168" fontId="33" fillId="24" borderId="0" xfId="0" applyNumberFormat="1" applyFont="1" applyFill="1"/>
    <xf numFmtId="0" fontId="17" fillId="24" borderId="0" xfId="0" applyFont="1" applyFill="1"/>
    <xf numFmtId="0" fontId="22" fillId="24" borderId="3" xfId="0" applyFont="1" applyFill="1" applyBorder="1"/>
    <xf numFmtId="165" fontId="6" fillId="24" borderId="3" xfId="0" applyNumberFormat="1" applyFont="1" applyFill="1" applyBorder="1" applyAlignment="1"/>
    <xf numFmtId="168" fontId="24" fillId="24" borderId="2" xfId="0" applyNumberFormat="1" applyFont="1" applyFill="1" applyBorder="1"/>
    <xf numFmtId="168" fontId="24" fillId="24" borderId="9" xfId="0" applyNumberFormat="1" applyFont="1" applyFill="1" applyBorder="1"/>
    <xf numFmtId="0" fontId="22" fillId="24" borderId="12" xfId="0" applyFont="1" applyFill="1" applyBorder="1"/>
    <xf numFmtId="168" fontId="24" fillId="24" borderId="2" xfId="0" applyNumberFormat="1" applyFont="1" applyFill="1" applyBorder="1" applyAlignment="1"/>
    <xf numFmtId="168" fontId="25" fillId="24" borderId="2" xfId="0" applyNumberFormat="1" applyFont="1" applyFill="1" applyBorder="1" applyAlignment="1">
      <alignment wrapText="1"/>
    </xf>
    <xf numFmtId="168" fontId="22" fillId="24" borderId="2" xfId="0" applyNumberFormat="1" applyFont="1" applyFill="1" applyBorder="1" applyAlignment="1">
      <alignment wrapText="1"/>
    </xf>
    <xf numFmtId="168" fontId="7" fillId="24" borderId="2" xfId="0" applyNumberFormat="1" applyFont="1" applyFill="1" applyBorder="1"/>
    <xf numFmtId="168" fontId="7" fillId="24" borderId="2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wrapText="1"/>
    </xf>
    <xf numFmtId="166" fontId="22" fillId="24" borderId="2" xfId="0" applyNumberFormat="1" applyFont="1" applyFill="1" applyBorder="1"/>
    <xf numFmtId="166" fontId="22" fillId="24" borderId="2" xfId="0" applyNumberFormat="1" applyFont="1" applyFill="1" applyBorder="1" applyAlignment="1">
      <alignment horizontal="right"/>
    </xf>
    <xf numFmtId="166" fontId="7" fillId="24" borderId="5" xfId="0" applyNumberFormat="1" applyFont="1" applyFill="1" applyBorder="1"/>
    <xf numFmtId="166" fontId="7" fillId="24" borderId="2" xfId="0" applyNumberFormat="1" applyFont="1" applyFill="1" applyBorder="1"/>
    <xf numFmtId="165" fontId="7" fillId="24" borderId="2" xfId="0" applyNumberFormat="1" applyFont="1" applyFill="1" applyBorder="1" applyAlignment="1">
      <alignment wrapText="1"/>
    </xf>
    <xf numFmtId="166" fontId="0" fillId="24" borderId="2" xfId="0" applyNumberFormat="1" applyFill="1" applyBorder="1"/>
    <xf numFmtId="0" fontId="0" fillId="24" borderId="5" xfId="0" applyFill="1" applyBorder="1"/>
    <xf numFmtId="0" fontId="6" fillId="24" borderId="0" xfId="0" applyNumberFormat="1" applyFont="1" applyFill="1" applyAlignment="1">
      <alignment horizontal="right"/>
    </xf>
    <xf numFmtId="0" fontId="9" fillId="24" borderId="0" xfId="0" applyFont="1" applyFill="1"/>
    <xf numFmtId="0" fontId="22" fillId="24" borderId="8" xfId="0" applyFont="1" applyFill="1" applyBorder="1" applyAlignment="1">
      <alignment wrapText="1"/>
    </xf>
    <xf numFmtId="0" fontId="4" fillId="24" borderId="9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170" fontId="22" fillId="24" borderId="3" xfId="0" applyNumberFormat="1" applyFont="1" applyFill="1" applyBorder="1" applyAlignment="1">
      <alignment horizontal="left" vertical="center" wrapText="1" indent="1"/>
    </xf>
    <xf numFmtId="0" fontId="7" fillId="24" borderId="2" xfId="0" applyFont="1" applyFill="1" applyBorder="1" applyAlignment="1">
      <alignment wrapText="1"/>
    </xf>
    <xf numFmtId="0" fontId="22" fillId="24" borderId="2" xfId="4" applyFont="1" applyFill="1" applyBorder="1" applyAlignment="1">
      <alignment wrapText="1"/>
    </xf>
    <xf numFmtId="0" fontId="22" fillId="24" borderId="2" xfId="0" applyFont="1" applyFill="1" applyBorder="1" applyAlignment="1">
      <alignment wrapText="1"/>
    </xf>
    <xf numFmtId="0" fontId="22" fillId="24" borderId="5" xfId="4" applyFont="1" applyFill="1" applyBorder="1" applyAlignment="1">
      <alignment wrapText="1"/>
    </xf>
    <xf numFmtId="0" fontId="23" fillId="24" borderId="3" xfId="0" applyFont="1" applyFill="1" applyBorder="1" applyAlignment="1">
      <alignment horizontal="left" vertical="center" wrapText="1"/>
    </xf>
    <xf numFmtId="168" fontId="7" fillId="24" borderId="2" xfId="0" applyNumberFormat="1" applyFont="1" applyFill="1" applyBorder="1" applyAlignment="1">
      <alignment horizontal="center" vertical="center" wrapText="1"/>
    </xf>
    <xf numFmtId="168" fontId="7" fillId="24" borderId="5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top" wrapText="1"/>
    </xf>
    <xf numFmtId="0" fontId="7" fillId="24" borderId="0" xfId="0" applyFont="1" applyFill="1" applyBorder="1" applyAlignment="1">
      <alignment vertical="top"/>
    </xf>
    <xf numFmtId="165" fontId="6" fillId="24" borderId="3" xfId="0" applyNumberFormat="1" applyFont="1" applyFill="1" applyBorder="1"/>
    <xf numFmtId="168" fontId="24" fillId="24" borderId="5" xfId="0" applyNumberFormat="1" applyFont="1" applyFill="1" applyBorder="1" applyAlignment="1"/>
    <xf numFmtId="168" fontId="27" fillId="24" borderId="0" xfId="0" applyNumberFormat="1" applyFont="1" applyFill="1" applyBorder="1"/>
    <xf numFmtId="0" fontId="20" fillId="24" borderId="3" xfId="0" applyFont="1" applyFill="1" applyBorder="1"/>
    <xf numFmtId="168" fontId="6" fillId="24" borderId="2" xfId="0" applyNumberFormat="1" applyFont="1" applyFill="1" applyBorder="1"/>
    <xf numFmtId="168" fontId="6" fillId="24" borderId="5" xfId="0" applyNumberFormat="1" applyFont="1" applyFill="1" applyBorder="1"/>
    <xf numFmtId="168" fontId="7" fillId="24" borderId="5" xfId="0" applyNumberFormat="1" applyFont="1" applyFill="1" applyBorder="1"/>
    <xf numFmtId="0" fontId="7" fillId="24" borderId="3" xfId="0" applyFont="1" applyFill="1" applyBorder="1" applyAlignment="1">
      <alignment horizontal="left" wrapText="1" indent="1"/>
    </xf>
    <xf numFmtId="164" fontId="32" fillId="24" borderId="2" xfId="3" applyNumberFormat="1" applyFont="1" applyFill="1" applyBorder="1"/>
    <xf numFmtId="164" fontId="32" fillId="24" borderId="5" xfId="3" applyNumberFormat="1" applyFont="1" applyFill="1" applyBorder="1"/>
    <xf numFmtId="0" fontId="7" fillId="24" borderId="3" xfId="0" applyFont="1" applyFill="1" applyBorder="1" applyAlignment="1">
      <alignment horizontal="left" indent="1"/>
    </xf>
    <xf numFmtId="0" fontId="10" fillId="24" borderId="3" xfId="0" applyFont="1" applyFill="1" applyBorder="1" applyAlignment="1">
      <alignment horizontal="left" indent="1"/>
    </xf>
    <xf numFmtId="0" fontId="7" fillId="24" borderId="3" xfId="0" applyNumberFormat="1" applyFont="1" applyFill="1" applyBorder="1" applyAlignment="1">
      <alignment wrapText="1"/>
    </xf>
    <xf numFmtId="0" fontId="10" fillId="24" borderId="3" xfId="0" applyFont="1" applyFill="1" applyBorder="1" applyAlignment="1">
      <alignment horizontal="left"/>
    </xf>
    <xf numFmtId="0" fontId="10" fillId="24" borderId="3" xfId="0" applyFont="1" applyFill="1" applyBorder="1" applyAlignment="1">
      <alignment vertical="center" wrapText="1"/>
    </xf>
    <xf numFmtId="168" fontId="7" fillId="24" borderId="2" xfId="0" applyNumberFormat="1" applyFont="1" applyFill="1" applyBorder="1" applyAlignment="1"/>
    <xf numFmtId="168" fontId="7" fillId="24" borderId="5" xfId="0" applyNumberFormat="1" applyFont="1" applyFill="1" applyBorder="1" applyAlignment="1"/>
    <xf numFmtId="168" fontId="27" fillId="24" borderId="0" xfId="0" applyNumberFormat="1" applyFont="1" applyFill="1" applyBorder="1" applyAlignment="1"/>
    <xf numFmtId="164" fontId="7" fillId="24" borderId="2" xfId="3" applyNumberFormat="1" applyFont="1" applyFill="1" applyBorder="1"/>
    <xf numFmtId="168" fontId="22" fillId="24" borderId="0" xfId="0" applyNumberFormat="1" applyFont="1" applyFill="1" applyBorder="1" applyAlignment="1"/>
    <xf numFmtId="168" fontId="7" fillId="24" borderId="0" xfId="0" applyNumberFormat="1" applyFont="1" applyFill="1" applyBorder="1"/>
    <xf numFmtId="0" fontId="13" fillId="24" borderId="0" xfId="0" applyFont="1" applyFill="1" applyBorder="1"/>
    <xf numFmtId="0" fontId="13" fillId="24" borderId="4" xfId="0" applyFont="1" applyFill="1" applyBorder="1"/>
    <xf numFmtId="0" fontId="13" fillId="24" borderId="0" xfId="0" applyFont="1" applyFill="1"/>
    <xf numFmtId="165" fontId="19" fillId="24" borderId="6" xfId="0" applyNumberFormat="1" applyFont="1" applyFill="1" applyBorder="1" applyAlignment="1"/>
    <xf numFmtId="168" fontId="24" fillId="24" borderId="12" xfId="0" applyNumberFormat="1" applyFont="1" applyFill="1" applyBorder="1"/>
    <xf numFmtId="0" fontId="20" fillId="24" borderId="0" xfId="0" applyFont="1" applyFill="1" applyBorder="1" applyAlignment="1"/>
    <xf numFmtId="168" fontId="27" fillId="24" borderId="2" xfId="0" applyNumberFormat="1" applyFont="1" applyFill="1" applyBorder="1" applyAlignment="1">
      <alignment horizontal="center"/>
    </xf>
    <xf numFmtId="168" fontId="27" fillId="24" borderId="5" xfId="0" applyNumberFormat="1" applyFont="1" applyFill="1" applyBorder="1" applyAlignment="1">
      <alignment horizontal="center"/>
    </xf>
    <xf numFmtId="168" fontId="6" fillId="24" borderId="2" xfId="0" applyNumberFormat="1" applyFont="1" applyFill="1" applyBorder="1" applyAlignment="1">
      <alignment horizontal="center"/>
    </xf>
    <xf numFmtId="168" fontId="6" fillId="24" borderId="5" xfId="0" applyNumberFormat="1" applyFont="1" applyFill="1" applyBorder="1" applyAlignment="1">
      <alignment horizontal="center"/>
    </xf>
    <xf numFmtId="164" fontId="6" fillId="24" borderId="2" xfId="3" applyNumberFormat="1" applyFont="1" applyFill="1" applyBorder="1" applyAlignment="1">
      <alignment horizontal="center"/>
    </xf>
    <xf numFmtId="166" fontId="7" fillId="24" borderId="0" xfId="0" applyNumberFormat="1" applyFont="1" applyFill="1"/>
    <xf numFmtId="0" fontId="7" fillId="24" borderId="0" xfId="0" applyFont="1" applyFill="1" applyAlignment="1">
      <alignment horizontal="center" vertical="center"/>
    </xf>
    <xf numFmtId="168" fontId="24" fillId="24" borderId="9" xfId="0" applyNumberFormat="1" applyFont="1" applyFill="1" applyBorder="1" applyAlignment="1">
      <alignment horizontal="right"/>
    </xf>
    <xf numFmtId="168" fontId="24" fillId="24" borderId="12" xfId="0" applyNumberFormat="1" applyFont="1" applyFill="1" applyBorder="1" applyAlignment="1">
      <alignment horizontal="right"/>
    </xf>
    <xf numFmtId="0" fontId="6" fillId="24" borderId="0" xfId="0" applyFont="1" applyFill="1" applyBorder="1" applyAlignment="1"/>
    <xf numFmtId="0" fontId="39" fillId="24" borderId="0" xfId="0" applyFont="1" applyFill="1" applyBorder="1"/>
    <xf numFmtId="0" fontId="22" fillId="24" borderId="0" xfId="0" applyFont="1" applyFill="1" applyBorder="1"/>
    <xf numFmtId="0" fontId="22" fillId="24" borderId="0" xfId="0" applyFont="1" applyFill="1" applyBorder="1" applyAlignment="1">
      <alignment horizontal="center" vertical="center"/>
    </xf>
    <xf numFmtId="166" fontId="28" fillId="24" borderId="0" xfId="0" applyNumberFormat="1" applyFont="1" applyFill="1" applyBorder="1"/>
    <xf numFmtId="165" fontId="7" fillId="24" borderId="0" xfId="0" applyNumberFormat="1" applyFont="1" applyFill="1"/>
    <xf numFmtId="167" fontId="22" fillId="24" borderId="2" xfId="0" applyNumberFormat="1" applyFont="1" applyFill="1" applyBorder="1" applyAlignment="1">
      <alignment horizontal="right"/>
    </xf>
    <xf numFmtId="167" fontId="22" fillId="24" borderId="5" xfId="0" applyNumberFormat="1" applyFont="1" applyFill="1" applyBorder="1" applyAlignment="1">
      <alignment horizontal="right"/>
    </xf>
    <xf numFmtId="0" fontId="28" fillId="24" borderId="0" xfId="0" applyFont="1" applyFill="1" applyBorder="1"/>
    <xf numFmtId="0" fontId="7" fillId="24" borderId="0" xfId="0" applyFont="1" applyFill="1" applyBorder="1" applyAlignment="1">
      <alignment horizontal="center" vertical="center"/>
    </xf>
    <xf numFmtId="168" fontId="22" fillId="24" borderId="9" xfId="0" applyNumberFormat="1" applyFont="1" applyFill="1" applyBorder="1" applyAlignment="1"/>
    <xf numFmtId="168" fontId="22" fillId="24" borderId="12" xfId="0" applyNumberFormat="1" applyFont="1" applyFill="1" applyBorder="1" applyAlignment="1"/>
    <xf numFmtId="168" fontId="6" fillId="24" borderId="0" xfId="0" applyNumberFormat="1" applyFont="1" applyFill="1" applyBorder="1"/>
    <xf numFmtId="0" fontId="10" fillId="24" borderId="3" xfId="0" applyFont="1" applyFill="1" applyBorder="1"/>
    <xf numFmtId="164" fontId="28" fillId="24" borderId="2" xfId="3" applyNumberFormat="1" applyFont="1" applyFill="1" applyBorder="1"/>
    <xf numFmtId="164" fontId="28" fillId="24" borderId="5" xfId="3" applyNumberFormat="1" applyFont="1" applyFill="1" applyBorder="1"/>
    <xf numFmtId="0" fontId="10" fillId="24" borderId="3" xfId="0" applyNumberFormat="1" applyFont="1" applyFill="1" applyBorder="1" applyAlignment="1">
      <alignment horizontal="left" indent="1"/>
    </xf>
    <xf numFmtId="165" fontId="7" fillId="24" borderId="3" xfId="0" applyNumberFormat="1" applyFont="1" applyFill="1" applyBorder="1"/>
    <xf numFmtId="0" fontId="10" fillId="24" borderId="3" xfId="0" applyNumberFormat="1" applyFont="1" applyFill="1" applyBorder="1" applyAlignment="1">
      <alignment horizontal="left" wrapText="1" indent="1"/>
    </xf>
    <xf numFmtId="167" fontId="7" fillId="24" borderId="0" xfId="0" applyNumberFormat="1" applyFont="1" applyFill="1"/>
    <xf numFmtId="166" fontId="7" fillId="24" borderId="9" xfId="0" applyNumberFormat="1" applyFont="1" applyFill="1" applyBorder="1"/>
    <xf numFmtId="166" fontId="7" fillId="24" borderId="12" xfId="0" applyNumberFormat="1" applyFont="1" applyFill="1" applyBorder="1"/>
    <xf numFmtId="166" fontId="6" fillId="24" borderId="2" xfId="0" applyNumberFormat="1" applyFont="1" applyFill="1" applyBorder="1"/>
    <xf numFmtId="166" fontId="6" fillId="24" borderId="5" xfId="0" applyNumberFormat="1" applyFont="1" applyFill="1" applyBorder="1"/>
    <xf numFmtId="0" fontId="6" fillId="24" borderId="2" xfId="0" applyFont="1" applyFill="1" applyBorder="1"/>
    <xf numFmtId="0" fontId="6" fillId="24" borderId="5" xfId="0" applyFont="1" applyFill="1" applyBorder="1"/>
    <xf numFmtId="0" fontId="7" fillId="24" borderId="3" xfId="0" applyNumberFormat="1" applyFont="1" applyFill="1" applyBorder="1" applyAlignment="1">
      <alignment horizontal="left" indent="1"/>
    </xf>
    <xf numFmtId="0" fontId="7" fillId="24" borderId="9" xfId="0" applyFont="1" applyFill="1" applyBorder="1" applyAlignment="1">
      <alignment horizontal="center" vertical="center" wrapText="1"/>
    </xf>
    <xf numFmtId="0" fontId="33" fillId="24" borderId="0" xfId="0" applyFont="1" applyFill="1"/>
    <xf numFmtId="0" fontId="7" fillId="24" borderId="0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6" fillId="0" borderId="0" xfId="0" applyFont="1" applyFill="1"/>
    <xf numFmtId="0" fontId="38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/>
    <xf numFmtId="165" fontId="7" fillId="0" borderId="0" xfId="0" applyNumberFormat="1" applyFont="1" applyFill="1" applyBorder="1" applyAlignment="1">
      <alignment horizontal="left" wrapText="1" indent="1"/>
    </xf>
    <xf numFmtId="165" fontId="7" fillId="0" borderId="0" xfId="0" applyNumberFormat="1" applyFont="1" applyFill="1" applyBorder="1" applyAlignment="1">
      <alignment horizontal="left" indent="1"/>
    </xf>
    <xf numFmtId="0" fontId="8" fillId="0" borderId="0" xfId="0" applyFont="1" applyFill="1"/>
    <xf numFmtId="0" fontId="0" fillId="0" borderId="0" xfId="0" applyFill="1" applyBorder="1"/>
    <xf numFmtId="0" fontId="6" fillId="0" borderId="0" xfId="0" applyFont="1" applyFill="1" applyAlignment="1"/>
    <xf numFmtId="0" fontId="7" fillId="0" borderId="0" xfId="0" applyFont="1" applyFill="1" applyAlignment="1"/>
    <xf numFmtId="0" fontId="13" fillId="0" borderId="0" xfId="0" applyFont="1" applyFill="1"/>
    <xf numFmtId="0" fontId="7" fillId="0" borderId="0" xfId="0" applyFont="1" applyFill="1" applyAlignment="1">
      <alignment horizontal="right"/>
    </xf>
    <xf numFmtId="168" fontId="16" fillId="0" borderId="0" xfId="0" applyNumberFormat="1" applyFont="1" applyFill="1" applyBorder="1"/>
    <xf numFmtId="0" fontId="7" fillId="0" borderId="0" xfId="0" applyFont="1" applyFill="1" applyAlignment="1">
      <alignment vertical="top"/>
    </xf>
    <xf numFmtId="168" fontId="22" fillId="0" borderId="0" xfId="0" applyNumberFormat="1" applyFont="1" applyFill="1" applyBorder="1" applyAlignment="1"/>
    <xf numFmtId="0" fontId="8" fillId="0" borderId="0" xfId="0" applyFont="1" applyFill="1" applyBorder="1"/>
    <xf numFmtId="168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left" wrapText="1" indent="1"/>
    </xf>
    <xf numFmtId="0" fontId="9" fillId="0" borderId="0" xfId="0" applyFont="1" applyFill="1"/>
    <xf numFmtId="0" fontId="7" fillId="0" borderId="0" xfId="0" applyNumberFormat="1" applyFont="1" applyFill="1" applyAlignment="1">
      <alignment horizontal="right"/>
    </xf>
    <xf numFmtId="166" fontId="9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36" fillId="0" borderId="0" xfId="2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vertical="distributed"/>
    </xf>
    <xf numFmtId="0" fontId="7" fillId="25" borderId="1" xfId="0" applyFont="1" applyFill="1" applyBorder="1" applyAlignment="1">
      <alignment horizontal="center" vertical="center" wrapText="1"/>
    </xf>
    <xf numFmtId="1" fontId="9" fillId="25" borderId="1" xfId="0" applyNumberFormat="1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 wrapText="1"/>
    </xf>
    <xf numFmtId="0" fontId="9" fillId="25" borderId="11" xfId="0" applyFont="1" applyFill="1" applyBorder="1" applyAlignment="1">
      <alignment horizontal="center" vertical="center" wrapText="1"/>
    </xf>
    <xf numFmtId="1" fontId="7" fillId="25" borderId="1" xfId="0" applyNumberFormat="1" applyFont="1" applyFill="1" applyBorder="1" applyAlignment="1">
      <alignment horizontal="center" vertical="center" wrapText="1"/>
    </xf>
    <xf numFmtId="1" fontId="7" fillId="25" borderId="10" xfId="0" applyNumberFormat="1" applyFont="1" applyFill="1" applyBorder="1" applyAlignment="1">
      <alignment horizontal="center" vertical="center" wrapText="1"/>
    </xf>
    <xf numFmtId="0" fontId="7" fillId="25" borderId="7" xfId="0" applyFont="1" applyFill="1" applyBorder="1" applyAlignment="1">
      <alignment horizontal="center" vertical="center" wrapText="1"/>
    </xf>
    <xf numFmtId="0" fontId="22" fillId="24" borderId="2" xfId="0" applyFont="1" applyFill="1" applyBorder="1"/>
    <xf numFmtId="0" fontId="35" fillId="24" borderId="0" xfId="4" applyFont="1" applyFill="1"/>
    <xf numFmtId="0" fontId="35" fillId="0" borderId="0" xfId="4" applyFont="1" applyFill="1"/>
    <xf numFmtId="0" fontId="7" fillId="24" borderId="0" xfId="4" applyFont="1" applyFill="1"/>
    <xf numFmtId="0" fontId="7" fillId="24" borderId="0" xfId="4" applyFont="1" applyFill="1" applyBorder="1"/>
    <xf numFmtId="0" fontId="7" fillId="0" borderId="0" xfId="4" applyFont="1" applyFill="1"/>
    <xf numFmtId="0" fontId="18" fillId="25" borderId="1" xfId="4" applyFont="1" applyFill="1" applyBorder="1" applyAlignment="1">
      <alignment horizontal="center" vertical="center" wrapText="1"/>
    </xf>
    <xf numFmtId="165" fontId="6" fillId="24" borderId="6" xfId="4" applyNumberFormat="1" applyFont="1" applyFill="1" applyBorder="1" applyAlignment="1"/>
    <xf numFmtId="171" fontId="6" fillId="24" borderId="9" xfId="4" applyNumberFormat="1" applyFont="1" applyFill="1" applyBorder="1" applyAlignment="1">
      <alignment horizontal="right"/>
    </xf>
    <xf numFmtId="171" fontId="6" fillId="24" borderId="12" xfId="4" applyNumberFormat="1" applyFont="1" applyFill="1" applyBorder="1" applyAlignment="1">
      <alignment horizontal="right"/>
    </xf>
    <xf numFmtId="171" fontId="7" fillId="24" borderId="0" xfId="4" applyNumberFormat="1" applyFont="1" applyFill="1"/>
    <xf numFmtId="0" fontId="21" fillId="24" borderId="0" xfId="4" applyFont="1" applyFill="1" applyBorder="1" applyAlignment="1"/>
    <xf numFmtId="171" fontId="21" fillId="24" borderId="2" xfId="4" applyNumberFormat="1" applyFont="1" applyFill="1" applyBorder="1" applyAlignment="1">
      <alignment horizontal="right"/>
    </xf>
    <xf numFmtId="171" fontId="21" fillId="24" borderId="5" xfId="4" applyNumberFormat="1" applyFont="1" applyFill="1" applyBorder="1" applyAlignment="1">
      <alignment horizontal="right"/>
    </xf>
    <xf numFmtId="0" fontId="8" fillId="0" borderId="0" xfId="4" applyFont="1" applyFill="1"/>
    <xf numFmtId="170" fontId="7" fillId="24" borderId="0" xfId="4" applyNumberFormat="1" applyFont="1" applyFill="1" applyBorder="1" applyAlignment="1"/>
    <xf numFmtId="171" fontId="7" fillId="24" borderId="2" xfId="4" applyNumberFormat="1" applyFont="1" applyFill="1" applyBorder="1" applyAlignment="1">
      <alignment horizontal="right"/>
    </xf>
    <xf numFmtId="171" fontId="7" fillId="24" borderId="5" xfId="4" applyNumberFormat="1" applyFont="1" applyFill="1" applyBorder="1" applyAlignment="1">
      <alignment horizontal="right"/>
    </xf>
    <xf numFmtId="0" fontId="6" fillId="0" borderId="0" xfId="4" applyFont="1" applyFill="1"/>
    <xf numFmtId="0" fontId="8" fillId="24" borderId="0" xfId="4" applyFont="1" applyFill="1" applyBorder="1" applyAlignment="1"/>
    <xf numFmtId="165" fontId="7" fillId="24" borderId="0" xfId="4" applyNumberFormat="1" applyFont="1" applyFill="1" applyBorder="1" applyAlignment="1">
      <alignment wrapText="1"/>
    </xf>
    <xf numFmtId="171" fontId="7" fillId="24" borderId="2" xfId="4" applyNumberFormat="1" applyFont="1" applyFill="1" applyBorder="1" applyAlignment="1">
      <alignment horizontal="right" wrapText="1"/>
    </xf>
    <xf numFmtId="171" fontId="22" fillId="24" borderId="2" xfId="4" applyNumberFormat="1" applyFont="1" applyFill="1" applyBorder="1" applyAlignment="1">
      <alignment horizontal="right"/>
    </xf>
    <xf numFmtId="0" fontId="10" fillId="24" borderId="0" xfId="4" applyFont="1" applyFill="1" applyBorder="1" applyAlignment="1">
      <alignment wrapText="1"/>
    </xf>
    <xf numFmtId="171" fontId="8" fillId="24" borderId="2" xfId="4" applyNumberFormat="1" applyFont="1" applyFill="1" applyBorder="1" applyAlignment="1">
      <alignment horizontal="right" wrapText="1"/>
    </xf>
    <xf numFmtId="165" fontId="7" fillId="24" borderId="0" xfId="4" applyNumberFormat="1" applyFont="1" applyFill="1" applyBorder="1" applyAlignment="1"/>
    <xf numFmtId="0" fontId="7" fillId="24" borderId="0" xfId="4" applyFont="1" applyFill="1" applyBorder="1" applyAlignment="1"/>
    <xf numFmtId="165" fontId="7" fillId="24" borderId="0" xfId="4" applyNumberFormat="1" applyFont="1" applyFill="1" applyBorder="1" applyAlignment="1">
      <alignment horizontal="left" wrapText="1" indent="1"/>
    </xf>
    <xf numFmtId="0" fontId="10" fillId="24" borderId="0" xfId="4" applyNumberFormat="1" applyFont="1" applyFill="1" applyBorder="1" applyAlignment="1">
      <alignment wrapText="1"/>
    </xf>
    <xf numFmtId="0" fontId="7" fillId="24" borderId="0" xfId="4" applyFont="1" applyFill="1" applyBorder="1" applyAlignment="1">
      <alignment wrapText="1"/>
    </xf>
    <xf numFmtId="165" fontId="7" fillId="24" borderId="0" xfId="4" applyNumberFormat="1" applyFont="1" applyFill="1" applyBorder="1" applyAlignment="1">
      <alignment horizontal="left" indent="1"/>
    </xf>
    <xf numFmtId="0" fontId="10" fillId="24" borderId="0" xfId="4" applyNumberFormat="1" applyFont="1" applyFill="1" applyBorder="1" applyAlignment="1"/>
    <xf numFmtId="171" fontId="8" fillId="24" borderId="2" xfId="4" applyNumberFormat="1" applyFont="1" applyFill="1" applyBorder="1" applyAlignment="1">
      <alignment horizontal="right"/>
    </xf>
    <xf numFmtId="0" fontId="10" fillId="24" borderId="0" xfId="4" applyFont="1" applyFill="1" applyBorder="1" applyAlignment="1">
      <alignment horizontal="left" wrapText="1" indent="1"/>
    </xf>
    <xf numFmtId="170" fontId="7" fillId="24" borderId="0" xfId="4" applyNumberFormat="1" applyFont="1" applyFill="1"/>
    <xf numFmtId="0" fontId="8" fillId="24" borderId="0" xfId="4" applyFont="1" applyFill="1"/>
    <xf numFmtId="0" fontId="6" fillId="0" borderId="0" xfId="4" applyFont="1" applyFill="1" applyAlignment="1"/>
    <xf numFmtId="0" fontId="10" fillId="24" borderId="0" xfId="4" applyFont="1" applyFill="1" applyBorder="1" applyAlignment="1"/>
    <xf numFmtId="0" fontId="10" fillId="24" borderId="0" xfId="4" applyFont="1" applyFill="1" applyBorder="1" applyAlignment="1">
      <alignment horizontal="left" wrapText="1"/>
    </xf>
    <xf numFmtId="0" fontId="7" fillId="24" borderId="0" xfId="4" applyFont="1" applyFill="1" applyAlignment="1">
      <alignment horizontal="right"/>
    </xf>
    <xf numFmtId="171" fontId="7" fillId="24" borderId="0" xfId="4" applyNumberFormat="1" applyFont="1" applyFill="1" applyBorder="1" applyAlignment="1">
      <alignment horizontal="right"/>
    </xf>
    <xf numFmtId="0" fontId="7" fillId="0" borderId="0" xfId="4" applyFont="1" applyFill="1" applyBorder="1"/>
    <xf numFmtId="171" fontId="7" fillId="0" borderId="0" xfId="4" applyNumberFormat="1" applyFont="1" applyFill="1" applyBorder="1" applyAlignment="1">
      <alignment horizontal="right"/>
    </xf>
    <xf numFmtId="1" fontId="7" fillId="25" borderId="10" xfId="0" applyNumberFormat="1" applyFont="1" applyFill="1" applyBorder="1" applyAlignment="1">
      <alignment horizontal="center" vertical="center" wrapText="1"/>
    </xf>
    <xf numFmtId="0" fontId="8" fillId="24" borderId="0" xfId="4" applyFont="1" applyFill="1" applyBorder="1"/>
    <xf numFmtId="0" fontId="6" fillId="24" borderId="0" xfId="4" applyFont="1" applyFill="1"/>
    <xf numFmtId="0" fontId="6" fillId="24" borderId="0" xfId="4" applyFont="1" applyFill="1" applyAlignment="1"/>
    <xf numFmtId="1" fontId="18" fillId="25" borderId="1" xfId="4" applyNumberFormat="1" applyFont="1" applyFill="1" applyBorder="1" applyAlignment="1">
      <alignment horizontal="center" vertical="center" wrapText="1"/>
    </xf>
    <xf numFmtId="164" fontId="7" fillId="0" borderId="0" xfId="3" applyNumberFormat="1" applyFont="1" applyFill="1"/>
    <xf numFmtId="0" fontId="65" fillId="24" borderId="0" xfId="2" applyFont="1" applyFill="1" applyAlignment="1">
      <alignment wrapText="1"/>
    </xf>
    <xf numFmtId="0" fontId="66" fillId="24" borderId="0" xfId="4" applyFont="1" applyFill="1"/>
    <xf numFmtId="0" fontId="66" fillId="0" borderId="0" xfId="4" applyFont="1" applyFill="1"/>
    <xf numFmtId="3" fontId="28" fillId="24" borderId="2" xfId="4" applyNumberFormat="1" applyFont="1" applyFill="1" applyBorder="1" applyAlignment="1">
      <alignment horizontal="right"/>
    </xf>
    <xf numFmtId="0" fontId="7" fillId="0" borderId="0" xfId="4" applyFont="1" applyFill="1" applyAlignment="1">
      <alignment wrapText="1"/>
    </xf>
    <xf numFmtId="0" fontId="10" fillId="24" borderId="3" xfId="4" applyFont="1" applyFill="1" applyBorder="1" applyAlignment="1">
      <alignment horizontal="left" wrapText="1"/>
    </xf>
    <xf numFmtId="0" fontId="10" fillId="24" borderId="3" xfId="4" applyFont="1" applyFill="1" applyBorder="1" applyAlignment="1">
      <alignment wrapText="1"/>
    </xf>
    <xf numFmtId="0" fontId="7" fillId="24" borderId="2" xfId="4" applyFont="1" applyFill="1" applyBorder="1"/>
    <xf numFmtId="0" fontId="7" fillId="24" borderId="0" xfId="4" applyFont="1" applyFill="1" applyBorder="1" applyAlignment="1">
      <alignment horizontal="right"/>
    </xf>
    <xf numFmtId="0" fontId="7" fillId="24" borderId="0" xfId="4" applyNumberFormat="1" applyFont="1" applyFill="1" applyAlignment="1">
      <alignment horizontal="right"/>
    </xf>
    <xf numFmtId="0" fontId="7" fillId="24" borderId="0" xfId="4" applyNumberFormat="1" applyFont="1" applyFill="1" applyBorder="1" applyAlignment="1">
      <alignment horizontal="right"/>
    </xf>
    <xf numFmtId="0" fontId="7" fillId="0" borderId="0" xfId="4" applyNumberFormat="1" applyFont="1" applyFill="1" applyAlignment="1">
      <alignment horizontal="right"/>
    </xf>
    <xf numFmtId="0" fontId="7" fillId="0" borderId="0" xfId="4" applyNumberFormat="1" applyFont="1" applyFill="1" applyBorder="1" applyAlignment="1">
      <alignment horizontal="right"/>
    </xf>
    <xf numFmtId="3" fontId="7" fillId="0" borderId="0" xfId="0" applyNumberFormat="1" applyFont="1" applyFill="1"/>
    <xf numFmtId="0" fontId="40" fillId="24" borderId="0" xfId="4" applyFont="1" applyFill="1"/>
    <xf numFmtId="0" fontId="41" fillId="24" borderId="0" xfId="4" applyFont="1" applyFill="1"/>
    <xf numFmtId="0" fontId="39" fillId="24" borderId="0" xfId="0" applyFont="1" applyFill="1"/>
    <xf numFmtId="0" fontId="41" fillId="24" borderId="0" xfId="0" applyFont="1" applyFill="1" applyAlignment="1"/>
    <xf numFmtId="0" fontId="22" fillId="24" borderId="0" xfId="0" applyFont="1" applyFill="1"/>
    <xf numFmtId="0" fontId="22" fillId="25" borderId="1" xfId="0" applyFont="1" applyFill="1" applyBorder="1" applyAlignment="1">
      <alignment horizontal="center" vertical="center" wrapText="1"/>
    </xf>
    <xf numFmtId="0" fontId="41" fillId="24" borderId="0" xfId="2" applyFont="1" applyFill="1" applyAlignment="1"/>
    <xf numFmtId="0" fontId="38" fillId="24" borderId="0" xfId="2" applyFont="1" applyFill="1" applyBorder="1"/>
    <xf numFmtId="0" fontId="22" fillId="24" borderId="0" xfId="4" applyFont="1" applyFill="1"/>
    <xf numFmtId="0" fontId="39" fillId="24" borderId="0" xfId="4" applyFont="1" applyFill="1"/>
    <xf numFmtId="0" fontId="39" fillId="24" borderId="0" xfId="4" applyFont="1" applyFill="1" applyBorder="1"/>
    <xf numFmtId="0" fontId="40" fillId="24" borderId="0" xfId="4" applyFont="1" applyFill="1" applyAlignment="1">
      <alignment horizontal="left" indent="4"/>
    </xf>
    <xf numFmtId="0" fontId="41" fillId="24" borderId="0" xfId="4" applyFont="1" applyFill="1" applyAlignment="1">
      <alignment horizontal="left" indent="4"/>
    </xf>
    <xf numFmtId="0" fontId="22" fillId="24" borderId="0" xfId="4" applyFont="1" applyFill="1" applyBorder="1"/>
    <xf numFmtId="0" fontId="18" fillId="24" borderId="0" xfId="0" applyFont="1" applyFill="1" applyAlignment="1">
      <alignment horizontal="center"/>
    </xf>
    <xf numFmtId="0" fontId="39" fillId="0" borderId="0" xfId="0" applyFont="1" applyFill="1"/>
    <xf numFmtId="0" fontId="40" fillId="24" borderId="0" xfId="0" applyFont="1" applyFill="1" applyAlignment="1">
      <alignment horizontal="left"/>
    </xf>
    <xf numFmtId="0" fontId="41" fillId="24" borderId="0" xfId="0" applyFont="1" applyFill="1" applyAlignment="1">
      <alignment horizontal="left"/>
    </xf>
    <xf numFmtId="0" fontId="22" fillId="24" borderId="4" xfId="0" applyFont="1" applyFill="1" applyBorder="1"/>
    <xf numFmtId="0" fontId="22" fillId="24" borderId="0" xfId="0" applyFont="1" applyFill="1" applyBorder="1" applyAlignment="1">
      <alignment horizontal="left"/>
    </xf>
    <xf numFmtId="0" fontId="22" fillId="25" borderId="9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/>
    <xf numFmtId="0" fontId="22" fillId="24" borderId="3" xfId="0" applyNumberFormat="1" applyFont="1" applyFill="1" applyBorder="1" applyAlignment="1">
      <alignment horizontal="left"/>
    </xf>
    <xf numFmtId="165" fontId="22" fillId="24" borderId="0" xfId="0" applyNumberFormat="1" applyFont="1" applyFill="1" applyBorder="1" applyAlignment="1">
      <alignment horizontal="left" indent="3"/>
    </xf>
    <xf numFmtId="0" fontId="23" fillId="24" borderId="0" xfId="0" quotePrefix="1" applyNumberFormat="1" applyFont="1" applyFill="1" applyBorder="1" applyAlignment="1">
      <alignment horizontal="left" indent="3"/>
    </xf>
    <xf numFmtId="165" fontId="22" fillId="24" borderId="0" xfId="0" quotePrefix="1" applyNumberFormat="1" applyFont="1" applyFill="1" applyBorder="1" applyAlignment="1">
      <alignment horizontal="left" indent="3"/>
    </xf>
    <xf numFmtId="0" fontId="23" fillId="24" borderId="0" xfId="0" applyNumberFormat="1" applyFont="1" applyFill="1" applyBorder="1" applyAlignment="1">
      <alignment horizontal="left" indent="3"/>
    </xf>
    <xf numFmtId="0" fontId="22" fillId="24" borderId="0" xfId="0" applyNumberFormat="1" applyFont="1" applyFill="1" applyBorder="1" applyAlignment="1">
      <alignment horizontal="left" wrapText="1"/>
    </xf>
    <xf numFmtId="170" fontId="22" fillId="24" borderId="0" xfId="0" applyNumberFormat="1" applyFont="1" applyFill="1" applyBorder="1" applyAlignment="1">
      <alignment horizontal="left" wrapText="1" indent="1"/>
    </xf>
    <xf numFmtId="0" fontId="22" fillId="24" borderId="0" xfId="0" applyNumberFormat="1" applyFont="1" applyFill="1" applyBorder="1" applyAlignment="1">
      <alignment horizontal="left"/>
    </xf>
    <xf numFmtId="0" fontId="25" fillId="24" borderId="0" xfId="0" applyFont="1" applyFill="1" applyBorder="1" applyAlignment="1"/>
    <xf numFmtId="0" fontId="4" fillId="24" borderId="0" xfId="0" applyFont="1" applyFill="1" applyBorder="1" applyAlignment="1">
      <alignment horizontal="center" vertical="distributed" wrapText="1"/>
    </xf>
    <xf numFmtId="0" fontId="22" fillId="24" borderId="0" xfId="0" applyFont="1" applyFill="1" applyBorder="1" applyAlignment="1">
      <alignment horizontal="left" vertical="distributed" wrapText="1"/>
    </xf>
    <xf numFmtId="165" fontId="22" fillId="24" borderId="0" xfId="0" applyNumberFormat="1" applyFont="1" applyFill="1" applyBorder="1"/>
    <xf numFmtId="0" fontId="23" fillId="24" borderId="0" xfId="0" applyFont="1" applyFill="1" applyBorder="1"/>
    <xf numFmtId="165" fontId="22" fillId="24" borderId="0" xfId="0" applyNumberFormat="1" applyFont="1" applyFill="1" applyBorder="1" applyAlignment="1"/>
    <xf numFmtId="0" fontId="22" fillId="24" borderId="0" xfId="0" applyNumberFormat="1" applyFont="1" applyFill="1" applyBorder="1" applyAlignment="1"/>
    <xf numFmtId="165" fontId="24" fillId="24" borderId="6" xfId="0" applyNumberFormat="1" applyFont="1" applyFill="1" applyBorder="1" applyAlignment="1"/>
    <xf numFmtId="3" fontId="24" fillId="24" borderId="0" xfId="0" applyNumberFormat="1" applyFont="1" applyFill="1" applyBorder="1" applyAlignment="1">
      <alignment horizontal="right"/>
    </xf>
    <xf numFmtId="0" fontId="67" fillId="24" borderId="0" xfId="0" applyFont="1" applyFill="1" applyBorder="1" applyAlignment="1"/>
    <xf numFmtId="164" fontId="24" fillId="24" borderId="2" xfId="3" applyNumberFormat="1" applyFont="1" applyFill="1" applyBorder="1" applyAlignment="1">
      <alignment horizontal="right"/>
    </xf>
    <xf numFmtId="164" fontId="24" fillId="24" borderId="5" xfId="3" applyNumberFormat="1" applyFont="1" applyFill="1" applyBorder="1" applyAlignment="1">
      <alignment horizontal="right"/>
    </xf>
    <xf numFmtId="170" fontId="22" fillId="24" borderId="0" xfId="0" applyNumberFormat="1" applyFont="1" applyFill="1" applyBorder="1" applyAlignment="1"/>
    <xf numFmtId="165" fontId="22" fillId="24" borderId="0" xfId="0" applyNumberFormat="1" applyFont="1" applyFill="1" applyBorder="1" applyAlignment="1">
      <alignment wrapText="1"/>
    </xf>
    <xf numFmtId="0" fontId="23" fillId="24" borderId="0" xfId="0" applyFont="1" applyFill="1" applyBorder="1" applyAlignment="1">
      <alignment wrapText="1"/>
    </xf>
    <xf numFmtId="0" fontId="22" fillId="24" borderId="0" xfId="0" applyFont="1" applyFill="1" applyBorder="1" applyAlignment="1"/>
    <xf numFmtId="165" fontId="22" fillId="24" borderId="0" xfId="0" applyNumberFormat="1" applyFont="1" applyFill="1" applyBorder="1" applyAlignment="1">
      <alignment horizontal="left" wrapText="1" indent="1"/>
    </xf>
    <xf numFmtId="0" fontId="23" fillId="24" borderId="0" xfId="0" applyNumberFormat="1" applyFont="1" applyFill="1" applyBorder="1" applyAlignment="1">
      <alignment wrapText="1"/>
    </xf>
    <xf numFmtId="165" fontId="22" fillId="24" borderId="0" xfId="0" applyNumberFormat="1" applyFont="1" applyFill="1" applyBorder="1" applyAlignment="1">
      <alignment horizontal="left" indent="1"/>
    </xf>
    <xf numFmtId="0" fontId="23" fillId="24" borderId="0" xfId="0" applyNumberFormat="1" applyFont="1" applyFill="1" applyBorder="1" applyAlignment="1"/>
    <xf numFmtId="0" fontId="23" fillId="24" borderId="0" xfId="0" applyFont="1" applyFill="1" applyBorder="1" applyAlignment="1">
      <alignment horizontal="left" wrapText="1" indent="1"/>
    </xf>
    <xf numFmtId="170" fontId="22" fillId="24" borderId="0" xfId="0" applyNumberFormat="1" applyFont="1" applyFill="1"/>
    <xf numFmtId="0" fontId="25" fillId="24" borderId="0" xfId="0" applyFont="1" applyFill="1"/>
    <xf numFmtId="0" fontId="23" fillId="24" borderId="3" xfId="0" applyFont="1" applyFill="1" applyBorder="1" applyAlignment="1">
      <alignment horizontal="left" wrapText="1"/>
    </xf>
    <xf numFmtId="0" fontId="22" fillId="24" borderId="5" xfId="0" applyNumberFormat="1" applyFont="1" applyFill="1" applyBorder="1" applyAlignment="1">
      <alignment horizontal="right"/>
    </xf>
    <xf numFmtId="0" fontId="22" fillId="24" borderId="2" xfId="0" applyNumberFormat="1" applyFont="1" applyFill="1" applyBorder="1" applyAlignment="1">
      <alignment horizontal="right"/>
    </xf>
    <xf numFmtId="0" fontId="22" fillId="24" borderId="3" xfId="0" applyNumberFormat="1" applyFont="1" applyFill="1" applyBorder="1" applyAlignment="1">
      <alignment horizontal="right"/>
    </xf>
    <xf numFmtId="0" fontId="22" fillId="24" borderId="0" xfId="0" applyNumberFormat="1" applyFont="1" applyFill="1" applyBorder="1" applyAlignment="1">
      <alignment horizontal="right"/>
    </xf>
    <xf numFmtId="0" fontId="23" fillId="24" borderId="3" xfId="0" applyFont="1" applyFill="1" applyBorder="1" applyAlignment="1">
      <alignment wrapText="1"/>
    </xf>
    <xf numFmtId="165" fontId="24" fillId="24" borderId="8" xfId="0" applyNumberFormat="1" applyFont="1" applyFill="1" applyBorder="1" applyAlignment="1"/>
    <xf numFmtId="0" fontId="67" fillId="24" borderId="3" xfId="0" applyFont="1" applyFill="1" applyBorder="1" applyAlignment="1"/>
    <xf numFmtId="3" fontId="22" fillId="24" borderId="2" xfId="0" applyNumberFormat="1" applyFont="1" applyFill="1" applyBorder="1" applyAlignment="1"/>
    <xf numFmtId="3" fontId="22" fillId="24" borderId="0" xfId="0" applyNumberFormat="1" applyFont="1" applyFill="1" applyBorder="1" applyAlignment="1"/>
    <xf numFmtId="0" fontId="23" fillId="24" borderId="0" xfId="0" applyFont="1" applyFill="1" applyBorder="1" applyAlignment="1">
      <alignment horizontal="left" wrapText="1"/>
    </xf>
    <xf numFmtId="0" fontId="18" fillId="25" borderId="1" xfId="0" applyFont="1" applyFill="1" applyBorder="1" applyAlignment="1">
      <alignment horizontal="center" vertical="center" wrapText="1"/>
    </xf>
    <xf numFmtId="0" fontId="24" fillId="24" borderId="6" xfId="0" applyNumberFormat="1" applyFont="1" applyFill="1" applyBorder="1" applyAlignment="1"/>
    <xf numFmtId="0" fontId="24" fillId="24" borderId="0" xfId="0" applyNumberFormat="1" applyFont="1" applyFill="1" applyBorder="1" applyAlignment="1"/>
    <xf numFmtId="0" fontId="25" fillId="24" borderId="0" xfId="0" applyFont="1" applyFill="1" applyBorder="1"/>
    <xf numFmtId="0" fontId="39" fillId="24" borderId="0" xfId="0" quotePrefix="1" applyNumberFormat="1" applyFont="1" applyFill="1"/>
    <xf numFmtId="0" fontId="22" fillId="24" borderId="0" xfId="0" quotePrefix="1" applyNumberFormat="1" applyFont="1" applyFill="1"/>
    <xf numFmtId="0" fontId="22" fillId="24" borderId="0" xfId="0" quotePrefix="1" applyNumberFormat="1" applyFont="1" applyFill="1" applyAlignment="1">
      <alignment horizontal="left"/>
    </xf>
    <xf numFmtId="0" fontId="22" fillId="25" borderId="1" xfId="0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24" fillId="24" borderId="8" xfId="0" applyFont="1" applyFill="1" applyBorder="1" applyAlignment="1">
      <alignment horizontal="left"/>
    </xf>
    <xf numFmtId="3" fontId="24" fillId="24" borderId="9" xfId="0" quotePrefix="1" applyNumberFormat="1" applyFont="1" applyFill="1" applyBorder="1"/>
    <xf numFmtId="3" fontId="24" fillId="24" borderId="6" xfId="0" applyNumberFormat="1" applyFont="1" applyFill="1" applyBorder="1"/>
    <xf numFmtId="0" fontId="67" fillId="24" borderId="0" xfId="0" applyNumberFormat="1" applyFont="1" applyFill="1" applyBorder="1" applyAlignment="1"/>
    <xf numFmtId="0" fontId="24" fillId="24" borderId="3" xfId="0" applyFont="1" applyFill="1" applyBorder="1" applyAlignment="1">
      <alignment horizontal="left"/>
    </xf>
    <xf numFmtId="168" fontId="24" fillId="24" borderId="2" xfId="0" quotePrefix="1" applyNumberFormat="1" applyFont="1" applyFill="1" applyBorder="1" applyAlignment="1">
      <alignment horizontal="right"/>
    </xf>
    <xf numFmtId="168" fontId="24" fillId="24" borderId="0" xfId="0" applyNumberFormat="1" applyFont="1" applyFill="1" applyBorder="1" applyAlignment="1">
      <alignment horizontal="right"/>
    </xf>
    <xf numFmtId="0" fontId="22" fillId="24" borderId="3" xfId="0" applyFont="1" applyFill="1" applyBorder="1" applyAlignment="1">
      <alignment horizontal="left"/>
    </xf>
    <xf numFmtId="0" fontId="22" fillId="24" borderId="2" xfId="0" quotePrefix="1" applyNumberFormat="1" applyFont="1" applyFill="1" applyBorder="1"/>
    <xf numFmtId="168" fontId="22" fillId="24" borderId="0" xfId="0" applyNumberFormat="1" applyFont="1" applyFill="1" applyAlignment="1">
      <alignment horizontal="right"/>
    </xf>
    <xf numFmtId="168" fontId="22" fillId="24" borderId="2" xfId="0" quotePrefix="1" applyNumberFormat="1" applyFont="1" applyFill="1" applyBorder="1" applyAlignment="1">
      <alignment horizontal="right"/>
    </xf>
    <xf numFmtId="168" fontId="22" fillId="24" borderId="0" xfId="0" applyNumberFormat="1" applyFont="1" applyFill="1" applyBorder="1" applyAlignment="1">
      <alignment horizontal="right"/>
    </xf>
    <xf numFmtId="168" fontId="22" fillId="24" borderId="0" xfId="0" applyNumberFormat="1" applyFont="1" applyFill="1"/>
    <xf numFmtId="0" fontId="25" fillId="24" borderId="0" xfId="0" quotePrefix="1" applyNumberFormat="1" applyFont="1" applyFill="1" applyAlignment="1">
      <alignment horizontal="left" indent="3"/>
    </xf>
    <xf numFmtId="0" fontId="23" fillId="24" borderId="0" xfId="0" quotePrefix="1" applyNumberFormat="1" applyFont="1" applyFill="1" applyAlignment="1">
      <alignment horizontal="left" indent="3"/>
    </xf>
    <xf numFmtId="0" fontId="9" fillId="24" borderId="0" xfId="0" applyFont="1" applyFill="1" applyBorder="1" applyAlignment="1">
      <alignment horizontal="center"/>
    </xf>
    <xf numFmtId="3" fontId="6" fillId="24" borderId="12" xfId="0" applyNumberFormat="1" applyFont="1" applyFill="1" applyBorder="1" applyAlignment="1">
      <alignment horizontal="right"/>
    </xf>
    <xf numFmtId="164" fontId="7" fillId="0" borderId="0" xfId="0" applyNumberFormat="1" applyFont="1" applyFill="1"/>
    <xf numFmtId="0" fontId="7" fillId="24" borderId="0" xfId="0" applyNumberFormat="1" applyFont="1" applyFill="1"/>
    <xf numFmtId="0" fontId="21" fillId="24" borderId="2" xfId="0" applyNumberFormat="1" applyFont="1" applyFill="1" applyBorder="1" applyAlignment="1"/>
    <xf numFmtId="170" fontId="7" fillId="24" borderId="0" xfId="0" applyNumberFormat="1" applyFont="1" applyFill="1" applyBorder="1"/>
    <xf numFmtId="0" fontId="10" fillId="24" borderId="2" xfId="0" applyNumberFormat="1" applyFont="1" applyFill="1" applyBorder="1" applyAlignment="1"/>
    <xf numFmtId="3" fontId="6" fillId="24" borderId="8" xfId="0" applyNumberFormat="1" applyFont="1" applyFill="1" applyBorder="1" applyAlignment="1">
      <alignment horizontal="right"/>
    </xf>
    <xf numFmtId="3" fontId="6" fillId="24" borderId="3" xfId="0" applyNumberFormat="1" applyFont="1" applyFill="1" applyBorder="1" applyAlignment="1">
      <alignment horizontal="right"/>
    </xf>
    <xf numFmtId="3" fontId="6" fillId="24" borderId="9" xfId="0" applyNumberFormat="1" applyFont="1" applyFill="1" applyBorder="1" applyAlignment="1"/>
    <xf numFmtId="0" fontId="8" fillId="24" borderId="2" xfId="0" applyNumberFormat="1" applyFont="1" applyFill="1" applyBorder="1" applyAlignment="1"/>
    <xf numFmtId="0" fontId="10" fillId="24" borderId="2" xfId="0" applyNumberFormat="1" applyFont="1" applyFill="1" applyBorder="1" applyAlignment="1">
      <alignment wrapText="1"/>
    </xf>
    <xf numFmtId="0" fontId="7" fillId="24" borderId="2" xfId="0" applyNumberFormat="1" applyFont="1" applyFill="1" applyBorder="1" applyAlignment="1"/>
    <xf numFmtId="0" fontId="7" fillId="24" borderId="2" xfId="0" applyNumberFormat="1" applyFont="1" applyFill="1" applyBorder="1" applyAlignment="1">
      <alignment wrapText="1"/>
    </xf>
    <xf numFmtId="0" fontId="10" fillId="24" borderId="2" xfId="0" applyNumberFormat="1" applyFont="1" applyFill="1" applyBorder="1" applyAlignment="1">
      <alignment horizontal="left" wrapText="1" indent="1"/>
    </xf>
    <xf numFmtId="0" fontId="8" fillId="24" borderId="2" xfId="0" applyNumberFormat="1" applyFont="1" applyFill="1" applyBorder="1"/>
    <xf numFmtId="0" fontId="10" fillId="24" borderId="2" xfId="0" applyNumberFormat="1" applyFont="1" applyFill="1" applyBorder="1" applyAlignment="1">
      <alignment horizontal="left" wrapText="1"/>
    </xf>
    <xf numFmtId="164" fontId="7" fillId="24" borderId="0" xfId="3" applyNumberFormat="1" applyFont="1" applyFill="1" applyBorder="1" applyAlignment="1">
      <alignment horizontal="right"/>
    </xf>
    <xf numFmtId="168" fontId="6" fillId="24" borderId="9" xfId="0" applyNumberFormat="1" applyFont="1" applyFill="1" applyBorder="1" applyAlignment="1"/>
    <xf numFmtId="168" fontId="7" fillId="24" borderId="2" xfId="4" applyNumberFormat="1" applyFont="1" applyFill="1" applyBorder="1"/>
    <xf numFmtId="168" fontId="7" fillId="24" borderId="5" xfId="4" applyNumberFormat="1" applyFont="1" applyFill="1" applyBorder="1"/>
    <xf numFmtId="0" fontId="35" fillId="24" borderId="0" xfId="4" applyFont="1" applyFill="1" applyBorder="1"/>
    <xf numFmtId="0" fontId="66" fillId="24" borderId="0" xfId="4" applyFont="1" applyFill="1" applyBorder="1"/>
    <xf numFmtId="168" fontId="6" fillId="24" borderId="0" xfId="0" applyNumberFormat="1" applyFont="1" applyFill="1" applyBorder="1" applyAlignment="1"/>
    <xf numFmtId="164" fontId="43" fillId="24" borderId="0" xfId="3" applyNumberFormat="1" applyFont="1" applyFill="1" applyBorder="1" applyAlignment="1">
      <alignment horizontal="right"/>
    </xf>
    <xf numFmtId="168" fontId="7" fillId="24" borderId="0" xfId="0" applyNumberFormat="1" applyFont="1" applyFill="1" applyBorder="1" applyAlignment="1"/>
    <xf numFmtId="168" fontId="7" fillId="24" borderId="0" xfId="4" applyNumberFormat="1" applyFont="1" applyFill="1" applyBorder="1"/>
    <xf numFmtId="0" fontId="22" fillId="24" borderId="0" xfId="4" applyFont="1" applyFill="1" applyBorder="1" applyAlignment="1">
      <alignment horizontal="center" vertical="center" wrapText="1"/>
    </xf>
    <xf numFmtId="0" fontId="18" fillId="24" borderId="0" xfId="4" applyFont="1" applyFill="1" applyBorder="1" applyAlignment="1">
      <alignment horizontal="center" vertical="center" wrapText="1"/>
    </xf>
    <xf numFmtId="168" fontId="6" fillId="24" borderId="12" xfId="0" applyNumberFormat="1" applyFont="1" applyFill="1" applyBorder="1" applyAlignment="1"/>
    <xf numFmtId="164" fontId="28" fillId="24" borderId="2" xfId="3" applyNumberFormat="1" applyFont="1" applyFill="1" applyBorder="1" applyAlignment="1">
      <alignment horizontal="right"/>
    </xf>
    <xf numFmtId="164" fontId="28" fillId="24" borderId="5" xfId="3" applyNumberFormat="1" applyFont="1" applyFill="1" applyBorder="1" applyAlignment="1">
      <alignment horizontal="right"/>
    </xf>
    <xf numFmtId="10" fontId="42" fillId="24" borderId="2" xfId="3" applyNumberFormat="1" applyFont="1" applyFill="1" applyBorder="1" applyAlignment="1">
      <alignment horizontal="right"/>
    </xf>
    <xf numFmtId="0" fontId="40" fillId="24" borderId="0" xfId="2" applyFont="1" applyFill="1" applyAlignment="1"/>
    <xf numFmtId="0" fontId="36" fillId="24" borderId="0" xfId="2" applyFont="1" applyFill="1"/>
    <xf numFmtId="0" fontId="38" fillId="24" borderId="0" xfId="2" applyFont="1" applyFill="1"/>
    <xf numFmtId="171" fontId="22" fillId="24" borderId="5" xfId="4" applyNumberFormat="1" applyFont="1" applyFill="1" applyBorder="1" applyAlignment="1">
      <alignment horizontal="right"/>
    </xf>
    <xf numFmtId="0" fontId="22" fillId="25" borderId="10" xfId="0" applyFont="1" applyFill="1" applyBorder="1" applyAlignment="1">
      <alignment horizontal="center" vertical="center" wrapText="1"/>
    </xf>
    <xf numFmtId="0" fontId="22" fillId="25" borderId="11" xfId="0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7" fillId="25" borderId="11" xfId="0" applyFont="1" applyFill="1" applyBorder="1" applyAlignment="1">
      <alignment horizontal="center" vertical="center" wrapText="1"/>
    </xf>
    <xf numFmtId="0" fontId="18" fillId="25" borderId="1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 wrapText="1"/>
    </xf>
    <xf numFmtId="0" fontId="18" fillId="24" borderId="0" xfId="0" applyFont="1" applyFill="1" applyBorder="1" applyAlignment="1">
      <alignment horizontal="center"/>
    </xf>
    <xf numFmtId="0" fontId="18" fillId="25" borderId="9" xfId="0" applyFont="1" applyFill="1" applyBorder="1" applyAlignment="1">
      <alignment horizontal="center" vertical="center" wrapText="1"/>
    </xf>
    <xf numFmtId="3" fontId="7" fillId="24" borderId="5" xfId="0" applyNumberFormat="1" applyFont="1" applyFill="1" applyBorder="1" applyAlignment="1"/>
    <xf numFmtId="0" fontId="7" fillId="24" borderId="3" xfId="4" applyFont="1" applyFill="1" applyBorder="1"/>
    <xf numFmtId="0" fontId="7" fillId="24" borderId="3" xfId="4" applyFont="1" applyFill="1" applyBorder="1" applyAlignment="1">
      <alignment wrapText="1"/>
    </xf>
    <xf numFmtId="168" fontId="22" fillId="24" borderId="2" xfId="0" applyNumberFormat="1" applyFont="1" applyFill="1" applyBorder="1" applyAlignment="1">
      <alignment horizontal="right" wrapText="1"/>
    </xf>
    <xf numFmtId="166" fontId="4" fillId="24" borderId="2" xfId="0" applyNumberFormat="1" applyFont="1" applyFill="1" applyBorder="1"/>
    <xf numFmtId="0" fontId="6" fillId="24" borderId="9" xfId="0" applyNumberFormat="1" applyFont="1" applyFill="1" applyBorder="1" applyAlignment="1">
      <alignment horizontal="right"/>
    </xf>
    <xf numFmtId="168" fontId="6" fillId="24" borderId="9" xfId="0" applyNumberFormat="1" applyFont="1" applyFill="1" applyBorder="1" applyAlignment="1">
      <alignment horizontal="right"/>
    </xf>
    <xf numFmtId="168" fontId="21" fillId="24" borderId="2" xfId="0" applyNumberFormat="1" applyFont="1" applyFill="1" applyBorder="1" applyAlignment="1">
      <alignment horizontal="right"/>
    </xf>
    <xf numFmtId="168" fontId="23" fillId="24" borderId="2" xfId="0" applyNumberFormat="1" applyFont="1" applyFill="1" applyBorder="1" applyAlignment="1">
      <alignment horizontal="right" wrapText="1"/>
    </xf>
    <xf numFmtId="164" fontId="22" fillId="24" borderId="2" xfId="3" applyNumberFormat="1" applyFont="1" applyFill="1" applyBorder="1" applyAlignment="1">
      <alignment horizontal="right" wrapText="1"/>
    </xf>
    <xf numFmtId="168" fontId="23" fillId="24" borderId="2" xfId="0" applyNumberFormat="1" applyFont="1" applyFill="1" applyBorder="1" applyAlignment="1">
      <alignment horizontal="right"/>
    </xf>
    <xf numFmtId="168" fontId="18" fillId="24" borderId="2" xfId="0" applyNumberFormat="1" applyFont="1" applyFill="1" applyBorder="1" applyAlignment="1">
      <alignment horizontal="right" wrapText="1"/>
    </xf>
    <xf numFmtId="0" fontId="23" fillId="24" borderId="2" xfId="0" applyNumberFormat="1" applyFont="1" applyFill="1" applyBorder="1" applyAlignment="1">
      <alignment horizontal="right" wrapText="1"/>
    </xf>
    <xf numFmtId="3" fontId="9" fillId="24" borderId="2" xfId="0" applyNumberFormat="1" applyFont="1" applyFill="1" applyBorder="1" applyAlignment="1">
      <alignment horizontal="right" wrapText="1"/>
    </xf>
    <xf numFmtId="170" fontId="22" fillId="24" borderId="0" xfId="0" applyNumberFormat="1" applyFont="1" applyFill="1" applyBorder="1" applyAlignment="1">
      <alignment wrapText="1"/>
    </xf>
    <xf numFmtId="0" fontId="24" fillId="24" borderId="8" xfId="0" applyNumberFormat="1" applyFont="1" applyFill="1" applyBorder="1" applyAlignment="1">
      <alignment horizontal="left"/>
    </xf>
    <xf numFmtId="3" fontId="24" fillId="24" borderId="0" xfId="0" applyNumberFormat="1" applyFont="1" applyFill="1"/>
    <xf numFmtId="0" fontId="68" fillId="24" borderId="0" xfId="0" applyFont="1" applyFill="1" applyBorder="1" applyAlignment="1"/>
    <xf numFmtId="0" fontId="24" fillId="24" borderId="3" xfId="0" applyNumberFormat="1" applyFont="1" applyFill="1" applyBorder="1" applyAlignment="1">
      <alignment horizontal="left"/>
    </xf>
    <xf numFmtId="0" fontId="18" fillId="25" borderId="12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14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8" fillId="25" borderId="3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7" fillId="25" borderId="6" xfId="4" applyFont="1" applyFill="1" applyBorder="1" applyAlignment="1">
      <alignment horizontal="center" vertical="center" wrapText="1"/>
    </xf>
    <xf numFmtId="0" fontId="7" fillId="25" borderId="0" xfId="4" applyFont="1" applyFill="1" applyBorder="1" applyAlignment="1">
      <alignment horizontal="center" vertical="center" wrapText="1"/>
    </xf>
    <xf numFmtId="0" fontId="7" fillId="25" borderId="4" xfId="4" applyFont="1" applyFill="1" applyBorder="1" applyAlignment="1">
      <alignment horizontal="center" vertical="center" wrapText="1"/>
    </xf>
    <xf numFmtId="0" fontId="22" fillId="25" borderId="10" xfId="4" applyFont="1" applyFill="1" applyBorder="1" applyAlignment="1">
      <alignment horizontal="center" vertical="center" wrapText="1"/>
    </xf>
    <xf numFmtId="0" fontId="22" fillId="25" borderId="11" xfId="4" applyFont="1" applyFill="1" applyBorder="1" applyAlignment="1">
      <alignment horizontal="center" vertical="center" wrapText="1"/>
    </xf>
    <xf numFmtId="0" fontId="22" fillId="25" borderId="15" xfId="4" applyFont="1" applyFill="1" applyBorder="1" applyAlignment="1">
      <alignment horizontal="center" vertical="center" wrapText="1"/>
    </xf>
    <xf numFmtId="0" fontId="22" fillId="25" borderId="12" xfId="4" applyFont="1" applyFill="1" applyBorder="1" applyAlignment="1">
      <alignment horizontal="center" vertical="center" wrapText="1"/>
    </xf>
    <xf numFmtId="0" fontId="22" fillId="25" borderId="5" xfId="4" applyFont="1" applyFill="1" applyBorder="1" applyAlignment="1">
      <alignment horizontal="center" vertical="center" wrapText="1"/>
    </xf>
    <xf numFmtId="0" fontId="22" fillId="25" borderId="14" xfId="4" applyFont="1" applyFill="1" applyBorder="1" applyAlignment="1">
      <alignment horizontal="center" vertical="center" wrapText="1"/>
    </xf>
    <xf numFmtId="0" fontId="22" fillId="25" borderId="9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22" fillId="25" borderId="13" xfId="4" applyFont="1" applyFill="1" applyBorder="1" applyAlignment="1">
      <alignment horizontal="center" vertical="center" wrapText="1"/>
    </xf>
    <xf numFmtId="0" fontId="18" fillId="25" borderId="11" xfId="4" applyFont="1" applyFill="1" applyBorder="1" applyAlignment="1">
      <alignment horizontal="center" vertical="center" wrapText="1"/>
    </xf>
    <xf numFmtId="0" fontId="18" fillId="25" borderId="15" xfId="4" applyFont="1" applyFill="1" applyBorder="1" applyAlignment="1">
      <alignment horizontal="center" vertical="center" wrapText="1"/>
    </xf>
    <xf numFmtId="0" fontId="22" fillId="25" borderId="8" xfId="0" applyFont="1" applyFill="1" applyBorder="1" applyAlignment="1">
      <alignment horizontal="center" vertical="center" wrapText="1"/>
    </xf>
    <xf numFmtId="0" fontId="4" fillId="25" borderId="7" xfId="0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22" fillId="25" borderId="9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1" fontId="22" fillId="25" borderId="9" xfId="4" applyNumberFormat="1" applyFont="1" applyFill="1" applyBorder="1" applyAlignment="1">
      <alignment horizontal="center" vertical="center" wrapText="1"/>
    </xf>
    <xf numFmtId="1" fontId="22" fillId="25" borderId="13" xfId="4" applyNumberFormat="1" applyFont="1" applyFill="1" applyBorder="1" applyAlignment="1">
      <alignment horizontal="center" vertical="center" wrapText="1"/>
    </xf>
    <xf numFmtId="1" fontId="7" fillId="25" borderId="12" xfId="4" applyNumberFormat="1" applyFont="1" applyFill="1" applyBorder="1" applyAlignment="1">
      <alignment horizontal="center" vertical="center" wrapText="1"/>
    </xf>
    <xf numFmtId="1" fontId="7" fillId="25" borderId="14" xfId="4" applyNumberFormat="1" applyFont="1" applyFill="1" applyBorder="1" applyAlignment="1">
      <alignment horizontal="center" vertical="center" wrapText="1"/>
    </xf>
    <xf numFmtId="0" fontId="22" fillId="25" borderId="8" xfId="4" applyFont="1" applyFill="1" applyBorder="1" applyAlignment="1">
      <alignment horizontal="center" vertical="center" wrapText="1"/>
    </xf>
    <xf numFmtId="0" fontId="22" fillId="25" borderId="7" xfId="4" applyFont="1" applyFill="1" applyBorder="1" applyAlignment="1">
      <alignment horizontal="center" vertical="center" wrapText="1"/>
    </xf>
    <xf numFmtId="1" fontId="22" fillId="25" borderId="10" xfId="4" applyNumberFormat="1" applyFont="1" applyFill="1" applyBorder="1" applyAlignment="1">
      <alignment horizontal="center" vertical="center" wrapText="1"/>
    </xf>
    <xf numFmtId="1" fontId="22" fillId="25" borderId="15" xfId="4" applyNumberFormat="1" applyFont="1" applyFill="1" applyBorder="1" applyAlignment="1">
      <alignment horizontal="center" vertical="center" wrapText="1"/>
    </xf>
    <xf numFmtId="1" fontId="22" fillId="25" borderId="12" xfId="4" applyNumberFormat="1" applyFont="1" applyFill="1" applyBorder="1" applyAlignment="1">
      <alignment horizontal="center" vertical="center" wrapText="1"/>
    </xf>
    <xf numFmtId="1" fontId="22" fillId="25" borderId="14" xfId="4" applyNumberFormat="1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25" borderId="11" xfId="0" applyFont="1" applyFill="1" applyBorder="1" applyAlignment="1">
      <alignment horizontal="center" vertical="center" wrapText="1"/>
    </xf>
    <xf numFmtId="0" fontId="18" fillId="25" borderId="2" xfId="0" applyFont="1" applyFill="1" applyBorder="1" applyAlignment="1">
      <alignment horizontal="center" vertical="center" wrapText="1"/>
    </xf>
    <xf numFmtId="0" fontId="18" fillId="25" borderId="13" xfId="0" applyFont="1" applyFill="1" applyBorder="1" applyAlignment="1">
      <alignment horizontal="center" vertical="center" wrapText="1"/>
    </xf>
    <xf numFmtId="0" fontId="22" fillId="25" borderId="6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4" fillId="25" borderId="4" xfId="0" applyFont="1" applyFill="1" applyBorder="1" applyAlignment="1">
      <alignment horizontal="center" vertical="center" wrapText="1"/>
    </xf>
    <xf numFmtId="0" fontId="9" fillId="25" borderId="9" xfId="0" applyFont="1" applyFill="1" applyBorder="1" applyAlignment="1">
      <alignment horizontal="center" vertical="center" wrapText="1"/>
    </xf>
    <xf numFmtId="0" fontId="9" fillId="25" borderId="13" xfId="0" applyFont="1" applyFill="1" applyBorder="1" applyAlignment="1">
      <alignment horizontal="center" vertical="center" wrapText="1"/>
    </xf>
    <xf numFmtId="0" fontId="18" fillId="25" borderId="9" xfId="0" applyFont="1" applyFill="1" applyBorder="1" applyAlignment="1">
      <alignment horizontal="center" vertical="center" wrapText="1"/>
    </xf>
    <xf numFmtId="0" fontId="9" fillId="25" borderId="8" xfId="0" applyFont="1" applyFill="1" applyBorder="1" applyAlignment="1">
      <alignment horizontal="center" vertical="center" wrapText="1"/>
    </xf>
    <xf numFmtId="0" fontId="9" fillId="25" borderId="3" xfId="0" applyFont="1" applyFill="1" applyBorder="1" applyAlignment="1">
      <alignment horizontal="center" vertical="center" wrapText="1"/>
    </xf>
    <xf numFmtId="0" fontId="9" fillId="25" borderId="7" xfId="0" applyFont="1" applyFill="1" applyBorder="1" applyAlignment="1">
      <alignment horizontal="center" vertical="center" wrapText="1"/>
    </xf>
    <xf numFmtId="0" fontId="9" fillId="25" borderId="12" xfId="0" applyFont="1" applyFill="1" applyBorder="1" applyAlignment="1">
      <alignment horizontal="center" vertical="center" wrapText="1"/>
    </xf>
    <xf numFmtId="0" fontId="9" fillId="25" borderId="5" xfId="0" applyFont="1" applyFill="1" applyBorder="1" applyAlignment="1">
      <alignment horizontal="center" vertical="center" wrapText="1"/>
    </xf>
    <xf numFmtId="0" fontId="9" fillId="25" borderId="14" xfId="0" applyFont="1" applyFill="1" applyBorder="1" applyAlignment="1">
      <alignment horizontal="center" vertical="center" wrapText="1"/>
    </xf>
    <xf numFmtId="0" fontId="9" fillId="25" borderId="2" xfId="0" applyFont="1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 wrapText="1"/>
    </xf>
    <xf numFmtId="0" fontId="7" fillId="25" borderId="11" xfId="0" applyFont="1" applyFill="1" applyBorder="1" applyAlignment="1">
      <alignment horizontal="center" vertical="center" wrapText="1"/>
    </xf>
    <xf numFmtId="0" fontId="7" fillId="25" borderId="15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>
      <alignment horizontal="center" vertical="top" wrapText="1"/>
    </xf>
    <xf numFmtId="0" fontId="22" fillId="24" borderId="0" xfId="0" applyFont="1" applyFill="1" applyBorder="1" applyAlignment="1">
      <alignment horizontal="center" wrapText="1"/>
    </xf>
    <xf numFmtId="0" fontId="4" fillId="24" borderId="0" xfId="0" applyFont="1" applyFill="1" applyBorder="1" applyAlignment="1">
      <alignment horizontal="center" wrapText="1"/>
    </xf>
    <xf numFmtId="0" fontId="22" fillId="25" borderId="12" xfId="0" applyFont="1" applyFill="1" applyBorder="1" applyAlignment="1">
      <alignment horizontal="center" vertical="center" wrapText="1"/>
    </xf>
    <xf numFmtId="0" fontId="22" fillId="25" borderId="3" xfId="0" applyFont="1" applyFill="1" applyBorder="1" applyAlignment="1">
      <alignment horizontal="center" vertical="center" wrapText="1"/>
    </xf>
    <xf numFmtId="0" fontId="22" fillId="25" borderId="6" xfId="0" applyFont="1" applyFill="1" applyBorder="1" applyAlignment="1">
      <alignment horizontal="left" vertical="center" wrapText="1" indent="1"/>
    </xf>
    <xf numFmtId="0" fontId="22" fillId="25" borderId="8" xfId="0" applyFont="1" applyFill="1" applyBorder="1" applyAlignment="1">
      <alignment horizontal="left" vertical="center" wrapText="1" indent="1"/>
    </xf>
    <xf numFmtId="0" fontId="22" fillId="25" borderId="0" xfId="0" applyFont="1" applyFill="1" applyBorder="1" applyAlignment="1">
      <alignment horizontal="left" vertical="center" wrapText="1" indent="1"/>
    </xf>
    <xf numFmtId="0" fontId="22" fillId="25" borderId="3" xfId="0" applyFont="1" applyFill="1" applyBorder="1" applyAlignment="1">
      <alignment horizontal="left" vertical="center" wrapText="1" indent="1"/>
    </xf>
    <xf numFmtId="0" fontId="22" fillId="25" borderId="4" xfId="0" applyFont="1" applyFill="1" applyBorder="1" applyAlignment="1">
      <alignment horizontal="left" vertical="center" wrapText="1" indent="1"/>
    </xf>
    <xf numFmtId="0" fontId="22" fillId="25" borderId="7" xfId="0" applyFont="1" applyFill="1" applyBorder="1" applyAlignment="1">
      <alignment horizontal="left" vertical="center" wrapText="1" indent="1"/>
    </xf>
    <xf numFmtId="0" fontId="7" fillId="25" borderId="6" xfId="0" applyFont="1" applyFill="1" applyBorder="1" applyAlignment="1">
      <alignment horizontal="left" vertical="center" wrapText="1" indent="1"/>
    </xf>
    <xf numFmtId="0" fontId="7" fillId="25" borderId="8" xfId="0" applyFont="1" applyFill="1" applyBorder="1" applyAlignment="1">
      <alignment horizontal="left" vertical="center" indent="1"/>
    </xf>
    <xf numFmtId="0" fontId="7" fillId="25" borderId="4" xfId="0" applyFont="1" applyFill="1" applyBorder="1" applyAlignment="1">
      <alignment horizontal="left" vertical="center" indent="1"/>
    </xf>
    <xf numFmtId="1" fontId="7" fillId="25" borderId="10" xfId="0" applyNumberFormat="1" applyFont="1" applyFill="1" applyBorder="1" applyAlignment="1">
      <alignment horizontal="center" vertical="center" wrapText="1"/>
    </xf>
    <xf numFmtId="1" fontId="7" fillId="25" borderId="11" xfId="0" applyNumberFormat="1" applyFont="1" applyFill="1" applyBorder="1" applyAlignment="1">
      <alignment horizontal="center" vertical="center" wrapText="1"/>
    </xf>
    <xf numFmtId="0" fontId="33" fillId="24" borderId="0" xfId="0" applyFont="1" applyFill="1"/>
    <xf numFmtId="0" fontId="7" fillId="25" borderId="8" xfId="0" applyFont="1" applyFill="1" applyBorder="1" applyAlignment="1">
      <alignment horizontal="left" vertical="center" wrapText="1" indent="1"/>
    </xf>
    <xf numFmtId="0" fontId="7" fillId="25" borderId="0" xfId="0" applyFont="1" applyFill="1" applyBorder="1" applyAlignment="1">
      <alignment horizontal="left" vertical="center" wrapText="1" indent="1"/>
    </xf>
    <xf numFmtId="0" fontId="7" fillId="25" borderId="3" xfId="0" applyFont="1" applyFill="1" applyBorder="1" applyAlignment="1">
      <alignment horizontal="left" vertical="center" wrapText="1" indent="1"/>
    </xf>
    <xf numFmtId="0" fontId="7" fillId="25" borderId="4" xfId="0" applyFont="1" applyFill="1" applyBorder="1" applyAlignment="1">
      <alignment horizontal="left" vertical="center" wrapText="1" indent="1"/>
    </xf>
    <xf numFmtId="0" fontId="7" fillId="25" borderId="7" xfId="0" applyFont="1" applyFill="1" applyBorder="1" applyAlignment="1">
      <alignment horizontal="left" vertical="center" wrapText="1" indent="1"/>
    </xf>
    <xf numFmtId="0" fontId="7" fillId="25" borderId="1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/>
    </xf>
    <xf numFmtId="0" fontId="15" fillId="25" borderId="14" xfId="0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 wrapText="1"/>
    </xf>
    <xf numFmtId="0" fontId="0" fillId="25" borderId="1" xfId="0" applyFill="1" applyBorder="1" applyAlignment="1"/>
    <xf numFmtId="0" fontId="7" fillId="25" borderId="9" xfId="0" applyFont="1" applyFill="1" applyBorder="1" applyAlignment="1">
      <alignment horizontal="center" vertical="center" wrapText="1"/>
    </xf>
    <xf numFmtId="0" fontId="0" fillId="25" borderId="2" xfId="0" applyFill="1" applyBorder="1" applyAlignment="1"/>
    <xf numFmtId="0" fontId="0" fillId="25" borderId="13" xfId="0" applyFill="1" applyBorder="1" applyAlignment="1"/>
    <xf numFmtId="0" fontId="7" fillId="25" borderId="2" xfId="0" applyFont="1" applyFill="1" applyBorder="1" applyAlignment="1">
      <alignment horizontal="center" vertical="center" wrapText="1"/>
    </xf>
    <xf numFmtId="0" fontId="7" fillId="25" borderId="12" xfId="0" applyFont="1" applyFill="1" applyBorder="1" applyAlignment="1">
      <alignment horizontal="center" vertical="center" wrapText="1"/>
    </xf>
    <xf numFmtId="0" fontId="0" fillId="25" borderId="5" xfId="0" applyFill="1" applyBorder="1" applyAlignment="1"/>
    <xf numFmtId="0" fontId="0" fillId="25" borderId="14" xfId="0" applyFill="1" applyBorder="1" applyAlignment="1"/>
    <xf numFmtId="0" fontId="0" fillId="25" borderId="1" xfId="0" applyFill="1" applyBorder="1" applyAlignment="1">
      <alignment horizontal="center" vertical="center" wrapText="1"/>
    </xf>
    <xf numFmtId="0" fontId="18" fillId="25" borderId="3" xfId="0" applyFont="1" applyFill="1" applyBorder="1" applyAlignment="1">
      <alignment horizontal="center" vertical="center"/>
    </xf>
    <xf numFmtId="0" fontId="18" fillId="25" borderId="7" xfId="0" applyFont="1" applyFill="1" applyBorder="1" applyAlignment="1">
      <alignment horizontal="center" vertical="center"/>
    </xf>
    <xf numFmtId="0" fontId="0" fillId="25" borderId="5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5" borderId="2" xfId="0" applyFill="1" applyBorder="1" applyAlignment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5" borderId="15" xfId="0" applyFill="1" applyBorder="1" applyAlignment="1">
      <alignment horizontal="center"/>
    </xf>
    <xf numFmtId="0" fontId="22" fillId="25" borderId="10" xfId="0" applyFont="1" applyFill="1" applyBorder="1" applyAlignment="1">
      <alignment horizontal="center" wrapText="1"/>
    </xf>
    <xf numFmtId="0" fontId="0" fillId="25" borderId="11" xfId="0" applyFill="1" applyBorder="1" applyAlignment="1">
      <alignment wrapText="1"/>
    </xf>
    <xf numFmtId="0" fontId="0" fillId="25" borderId="15" xfId="0" applyFill="1" applyBorder="1" applyAlignment="1">
      <alignment wrapText="1"/>
    </xf>
    <xf numFmtId="0" fontId="7" fillId="25" borderId="13" xfId="0" applyFont="1" applyFill="1" applyBorder="1" applyAlignment="1">
      <alignment horizontal="center" vertical="center" wrapText="1"/>
    </xf>
    <xf numFmtId="0" fontId="7" fillId="25" borderId="8" xfId="0" applyFont="1" applyFill="1" applyBorder="1" applyAlignment="1">
      <alignment horizontal="center" vertical="center" wrapText="1"/>
    </xf>
    <xf numFmtId="0" fontId="22" fillId="25" borderId="3" xfId="0" applyFont="1" applyFill="1" applyBorder="1" applyAlignment="1">
      <alignment horizontal="center" vertical="center"/>
    </xf>
    <xf numFmtId="0" fontId="22" fillId="25" borderId="7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top" wrapText="1"/>
    </xf>
    <xf numFmtId="0" fontId="31" fillId="24" borderId="0" xfId="0" applyFont="1" applyFill="1" applyAlignment="1">
      <alignment horizontal="center" vertical="top" wrapText="1"/>
    </xf>
    <xf numFmtId="0" fontId="7" fillId="24" borderId="0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0" fillId="25" borderId="3" xfId="0" applyFill="1" applyBorder="1" applyAlignment="1">
      <alignment horizontal="center" vertical="center" wrapText="1"/>
    </xf>
    <xf numFmtId="0" fontId="31" fillId="24" borderId="0" xfId="0" applyFont="1" applyFill="1" applyBorder="1" applyAlignment="1">
      <alignment horizontal="center" vertical="top" wrapText="1"/>
    </xf>
    <xf numFmtId="0" fontId="6" fillId="24" borderId="0" xfId="0" applyFont="1" applyFill="1" applyBorder="1" applyAlignment="1">
      <alignment horizontal="center" wrapText="1"/>
    </xf>
    <xf numFmtId="0" fontId="30" fillId="24" borderId="0" xfId="0" applyFont="1" applyFill="1" applyBorder="1" applyAlignment="1">
      <alignment horizontal="center" wrapText="1"/>
    </xf>
    <xf numFmtId="0" fontId="7" fillId="25" borderId="6" xfId="0" applyFont="1" applyFill="1" applyBorder="1" applyAlignment="1">
      <alignment horizontal="center" vertical="center" wrapText="1"/>
    </xf>
    <xf numFmtId="0" fontId="11" fillId="25" borderId="14" xfId="0" applyFont="1" applyFill="1" applyBorder="1" applyAlignment="1"/>
    <xf numFmtId="0" fontId="7" fillId="25" borderId="10" xfId="0" applyFont="1" applyFill="1" applyBorder="1" applyAlignment="1">
      <alignment horizontal="center"/>
    </xf>
    <xf numFmtId="0" fontId="12" fillId="25" borderId="11" xfId="0" applyFont="1" applyFill="1" applyBorder="1" applyAlignment="1"/>
    <xf numFmtId="0" fontId="26" fillId="25" borderId="11" xfId="0" applyFont="1" applyFill="1" applyBorder="1" applyAlignment="1"/>
    <xf numFmtId="0" fontId="12" fillId="25" borderId="3" xfId="0" applyFont="1" applyFill="1" applyBorder="1"/>
    <xf numFmtId="0" fontId="12" fillId="25" borderId="7" xfId="0" applyFont="1" applyFill="1" applyBorder="1"/>
    <xf numFmtId="0" fontId="11" fillId="25" borderId="14" xfId="0" applyFont="1" applyFill="1" applyBorder="1" applyAlignment="1">
      <alignment wrapText="1"/>
    </xf>
    <xf numFmtId="0" fontId="11" fillId="25" borderId="13" xfId="0" applyFont="1" applyFill="1" applyBorder="1"/>
    <xf numFmtId="0" fontId="0" fillId="25" borderId="7" xfId="0" applyFill="1" applyBorder="1" applyAlignment="1">
      <alignment horizontal="center" vertical="center" wrapText="1"/>
    </xf>
    <xf numFmtId="0" fontId="7" fillId="25" borderId="10" xfId="0" applyFont="1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0" fontId="7" fillId="25" borderId="7" xfId="0" applyFont="1" applyFill="1" applyBorder="1" applyAlignment="1">
      <alignment horizontal="center" vertical="center" wrapText="1"/>
    </xf>
    <xf numFmtId="0" fontId="26" fillId="25" borderId="11" xfId="0" applyFont="1" applyFill="1" applyBorder="1" applyAlignment="1">
      <alignment horizontal="center" vertical="center" wrapText="1"/>
    </xf>
    <xf numFmtId="0" fontId="7" fillId="25" borderId="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wrapText="1"/>
    </xf>
  </cellXfs>
  <cellStyles count="6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kcent 1 2" xfId="28"/>
    <cellStyle name="Akcent 2 2" xfId="29"/>
    <cellStyle name="Akcent 3 2" xfId="30"/>
    <cellStyle name="Akcent 4 2" xfId="31"/>
    <cellStyle name="Akcent 5 2" xfId="32"/>
    <cellStyle name="Akcent 6 2" xfId="33"/>
    <cellStyle name="Dane wejściowe 2" xfId="34"/>
    <cellStyle name="Dane wyjściowe 2" xfId="35"/>
    <cellStyle name="Dobre 2" xfId="36"/>
    <cellStyle name="Dziesiętny 2" xfId="6"/>
    <cellStyle name="Dziesiętny 2 2" xfId="37"/>
    <cellStyle name="Komórka połączona 2" xfId="38"/>
    <cellStyle name="Komórka zaznaczona 2" xfId="39"/>
    <cellStyle name="Nagłówek 1 2" xfId="40"/>
    <cellStyle name="Nagłówek 2 2" xfId="41"/>
    <cellStyle name="Nagłówek 3 2" xfId="42"/>
    <cellStyle name="Nagłówek 4 2" xfId="43"/>
    <cellStyle name="Neutralne 2" xfId="44"/>
    <cellStyle name="Normal_ECOVM" xfId="9"/>
    <cellStyle name="Normalny" xfId="0" builtinId="0"/>
    <cellStyle name="Normalny 2" xfId="4"/>
    <cellStyle name="Normalny 2 2" xfId="46"/>
    <cellStyle name="Normalny 2 3" xfId="45"/>
    <cellStyle name="Normalny 3" xfId="5"/>
    <cellStyle name="Normalny 3 2" xfId="48"/>
    <cellStyle name="Normalny 3 3" xfId="47"/>
    <cellStyle name="Normalny 4" xfId="49"/>
    <cellStyle name="Normalny 5" xfId="8"/>
    <cellStyle name="Normalny 6" xfId="7"/>
    <cellStyle name="Normalny 7" xfId="59"/>
    <cellStyle name="Normalny_Tablice" xfId="1"/>
    <cellStyle name="Normalny_Xl0000133" xfId="2"/>
    <cellStyle name="Obliczenia 2" xfId="50"/>
    <cellStyle name="Procentowy" xfId="3" builtinId="5"/>
    <cellStyle name="Procentowy 2" xfId="51"/>
    <cellStyle name="Procentowy 3" xfId="52"/>
    <cellStyle name="Suma 2" xfId="53"/>
    <cellStyle name="Tekst objaśnienia 2" xfId="54"/>
    <cellStyle name="Tekst ostrzeżenia 2" xfId="55"/>
    <cellStyle name="Tytuł 2" xfId="56"/>
    <cellStyle name="Uwaga 2" xfId="57"/>
    <cellStyle name="Uwaga 3" xfId="60"/>
    <cellStyle name="Złe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99"/>
  <sheetViews>
    <sheetView tabSelected="1" zoomScaleNormal="100" zoomScaleSheetLayoutView="100" workbookViewId="0"/>
  </sheetViews>
  <sheetFormatPr defaultColWidth="0" defaultRowHeight="12.75" zeroHeight="1"/>
  <cols>
    <col min="1" max="1" width="3.28515625" style="298" customWidth="1"/>
    <col min="2" max="2" width="42" style="334" customWidth="1"/>
    <col min="3" max="3" width="12.85546875" style="298" customWidth="1"/>
    <col min="4" max="4" width="9.85546875" style="298" customWidth="1"/>
    <col min="5" max="5" width="10.5703125" style="298" customWidth="1"/>
    <col min="6" max="6" width="12.5703125" style="334" customWidth="1"/>
    <col min="7" max="7" width="17.140625" style="334" customWidth="1"/>
    <col min="8" max="9" width="17.140625" style="298" customWidth="1"/>
    <col min="10" max="10" width="17.140625" style="334" customWidth="1"/>
    <col min="11" max="11" width="4" style="334" customWidth="1"/>
    <col min="12" max="12" width="4" style="297" customWidth="1"/>
    <col min="13" max="13" width="0" style="298" hidden="1" customWidth="1"/>
    <col min="14" max="16384" width="9.140625" style="298" hidden="1"/>
  </cols>
  <sheetData>
    <row r="1" spans="1:13" s="295" customFormat="1" ht="13.5">
      <c r="A1" s="356" t="s">
        <v>298</v>
      </c>
      <c r="B1" s="294"/>
      <c r="C1" s="294"/>
      <c r="D1" s="294"/>
      <c r="E1" s="294"/>
      <c r="F1" s="294"/>
      <c r="G1" s="294"/>
      <c r="H1" s="294"/>
      <c r="I1" s="294"/>
      <c r="J1" s="465"/>
      <c r="K1" s="465"/>
      <c r="L1" s="465"/>
    </row>
    <row r="2" spans="1:13" s="295" customFormat="1" ht="13.5">
      <c r="A2" s="356" t="s">
        <v>333</v>
      </c>
      <c r="C2" s="294"/>
      <c r="D2" s="294"/>
      <c r="E2" s="294"/>
      <c r="F2" s="294"/>
      <c r="G2" s="294"/>
      <c r="H2" s="294"/>
      <c r="I2" s="294"/>
      <c r="J2" s="465"/>
      <c r="K2" s="465"/>
      <c r="L2" s="465"/>
    </row>
    <row r="3" spans="1:13" s="344" customFormat="1" ht="13.5" customHeight="1">
      <c r="A3" s="357" t="s">
        <v>332</v>
      </c>
      <c r="B3" s="343"/>
      <c r="C3" s="343"/>
      <c r="D3" s="343"/>
      <c r="E3" s="343"/>
      <c r="F3" s="343"/>
      <c r="G3" s="343"/>
      <c r="H3" s="343"/>
      <c r="I3" s="343"/>
      <c r="J3" s="466"/>
      <c r="K3" s="466"/>
      <c r="L3" s="466"/>
    </row>
    <row r="4" spans="1:13" s="344" customFormat="1" ht="13.5" customHeight="1">
      <c r="A4" s="357" t="s">
        <v>334</v>
      </c>
      <c r="B4" s="343"/>
      <c r="C4" s="343"/>
      <c r="D4" s="343"/>
      <c r="E4" s="343"/>
      <c r="F4" s="343"/>
      <c r="G4" s="343"/>
      <c r="H4" s="343"/>
      <c r="I4" s="343"/>
      <c r="J4" s="466"/>
      <c r="K4" s="466"/>
      <c r="L4" s="466"/>
    </row>
    <row r="5" spans="1:13" ht="6" customHeight="1">
      <c r="A5" s="296"/>
      <c r="B5" s="298"/>
      <c r="C5" s="296"/>
      <c r="D5" s="296"/>
      <c r="E5" s="296"/>
      <c r="F5" s="297"/>
      <c r="G5" s="297"/>
      <c r="H5" s="296"/>
      <c r="I5" s="296"/>
      <c r="J5" s="297"/>
      <c r="K5" s="297"/>
    </row>
    <row r="6" spans="1:13" ht="30" customHeight="1">
      <c r="A6" s="513" t="s">
        <v>143</v>
      </c>
      <c r="B6" s="516" t="s">
        <v>57</v>
      </c>
      <c r="C6" s="519" t="s">
        <v>265</v>
      </c>
      <c r="D6" s="520"/>
      <c r="E6" s="520"/>
      <c r="F6" s="521"/>
      <c r="G6" s="519" t="s">
        <v>297</v>
      </c>
      <c r="H6" s="520"/>
      <c r="I6" s="520"/>
      <c r="J6" s="520"/>
      <c r="K6" s="510" t="s">
        <v>143</v>
      </c>
      <c r="L6" s="471"/>
      <c r="M6" s="334"/>
    </row>
    <row r="7" spans="1:13" ht="15" customHeight="1">
      <c r="A7" s="514"/>
      <c r="B7" s="517"/>
      <c r="C7" s="522" t="s">
        <v>266</v>
      </c>
      <c r="D7" s="525" t="s">
        <v>235</v>
      </c>
      <c r="E7" s="525" t="s">
        <v>267</v>
      </c>
      <c r="F7" s="525" t="s">
        <v>236</v>
      </c>
      <c r="G7" s="522" t="s">
        <v>234</v>
      </c>
      <c r="H7" s="525" t="s">
        <v>237</v>
      </c>
      <c r="I7" s="525" t="s">
        <v>267</v>
      </c>
      <c r="J7" s="522" t="s">
        <v>236</v>
      </c>
      <c r="K7" s="511"/>
      <c r="L7" s="471"/>
      <c r="M7" s="334"/>
    </row>
    <row r="8" spans="1:13" ht="60" customHeight="1">
      <c r="A8" s="514"/>
      <c r="B8" s="517"/>
      <c r="C8" s="523"/>
      <c r="D8" s="526"/>
      <c r="E8" s="528"/>
      <c r="F8" s="528"/>
      <c r="G8" s="523"/>
      <c r="H8" s="526"/>
      <c r="I8" s="528"/>
      <c r="J8" s="524"/>
      <c r="K8" s="511"/>
      <c r="L8" s="471"/>
      <c r="M8" s="334"/>
    </row>
    <row r="9" spans="1:13">
      <c r="A9" s="515"/>
      <c r="B9" s="518"/>
      <c r="C9" s="524"/>
      <c r="D9" s="527"/>
      <c r="E9" s="529" t="s">
        <v>296</v>
      </c>
      <c r="F9" s="530"/>
      <c r="G9" s="524"/>
      <c r="H9" s="527"/>
      <c r="I9" s="529" t="s">
        <v>296</v>
      </c>
      <c r="J9" s="529"/>
      <c r="K9" s="512"/>
      <c r="L9" s="472"/>
      <c r="M9" s="334"/>
    </row>
    <row r="10" spans="1:13" ht="20.100000000000001" customHeight="1">
      <c r="A10" s="492">
        <v>1</v>
      </c>
      <c r="B10" s="300" t="s">
        <v>79</v>
      </c>
      <c r="C10" s="453">
        <v>76114</v>
      </c>
      <c r="D10" s="453">
        <v>5830193</v>
      </c>
      <c r="E10" s="462">
        <v>3279244.4</v>
      </c>
      <c r="F10" s="462">
        <v>158520.20000000001</v>
      </c>
      <c r="G10" s="453">
        <v>9330</v>
      </c>
      <c r="H10" s="453">
        <v>2751679</v>
      </c>
      <c r="I10" s="462">
        <v>2126035.1</v>
      </c>
      <c r="J10" s="473">
        <v>97948.1</v>
      </c>
      <c r="K10" s="491">
        <v>1</v>
      </c>
      <c r="L10" s="467"/>
    </row>
    <row r="11" spans="1:13" ht="12.75" customHeight="1">
      <c r="A11" s="492"/>
      <c r="B11" s="304" t="s">
        <v>120</v>
      </c>
      <c r="C11" s="345"/>
      <c r="D11" s="99"/>
      <c r="E11" s="99"/>
      <c r="F11" s="99"/>
      <c r="G11" s="474"/>
      <c r="H11" s="474"/>
      <c r="I11" s="474"/>
      <c r="J11" s="475"/>
      <c r="K11" s="475"/>
      <c r="L11" s="468"/>
    </row>
    <row r="12" spans="1:13" ht="16.5" customHeight="1">
      <c r="A12" s="492">
        <v>2</v>
      </c>
      <c r="B12" s="313" t="s">
        <v>20</v>
      </c>
      <c r="C12" s="105">
        <v>369</v>
      </c>
      <c r="D12" s="105">
        <v>134652</v>
      </c>
      <c r="E12" s="195">
        <v>52279.199999999997</v>
      </c>
      <c r="F12" s="195">
        <v>-3220.7</v>
      </c>
      <c r="G12" s="105">
        <v>85</v>
      </c>
      <c r="H12" s="105">
        <v>86834</v>
      </c>
      <c r="I12" s="195">
        <v>44300.9</v>
      </c>
      <c r="J12" s="196">
        <v>-3069</v>
      </c>
      <c r="K12" s="491">
        <v>2</v>
      </c>
      <c r="L12" s="469"/>
    </row>
    <row r="13" spans="1:13" ht="12.75" customHeight="1">
      <c r="A13" s="492"/>
      <c r="B13" s="316" t="s">
        <v>0</v>
      </c>
      <c r="C13" s="105"/>
      <c r="D13" s="105"/>
      <c r="E13" s="195"/>
      <c r="F13" s="195"/>
      <c r="G13" s="105"/>
      <c r="H13" s="105"/>
      <c r="I13" s="195"/>
      <c r="J13" s="196"/>
      <c r="K13" s="196"/>
      <c r="L13" s="469"/>
    </row>
    <row r="14" spans="1:13" ht="16.5" customHeight="1">
      <c r="A14" s="492">
        <v>3</v>
      </c>
      <c r="B14" s="318" t="s">
        <v>13</v>
      </c>
      <c r="C14" s="105">
        <v>22293</v>
      </c>
      <c r="D14" s="105">
        <v>2149103</v>
      </c>
      <c r="E14" s="195">
        <v>1218223.2</v>
      </c>
      <c r="F14" s="195">
        <v>74370.2</v>
      </c>
      <c r="G14" s="105">
        <v>3247</v>
      </c>
      <c r="H14" s="105">
        <v>1096132</v>
      </c>
      <c r="I14" s="195">
        <v>879802</v>
      </c>
      <c r="J14" s="196">
        <v>51568</v>
      </c>
      <c r="K14" s="491">
        <v>3</v>
      </c>
      <c r="L14" s="469"/>
    </row>
    <row r="15" spans="1:13" ht="12.75" customHeight="1">
      <c r="A15" s="492"/>
      <c r="B15" s="316" t="s">
        <v>1</v>
      </c>
      <c r="C15" s="105"/>
      <c r="D15" s="105"/>
      <c r="E15" s="195"/>
      <c r="F15" s="195"/>
      <c r="G15" s="105"/>
      <c r="H15" s="105"/>
      <c r="I15" s="195"/>
      <c r="J15" s="196"/>
      <c r="K15" s="491"/>
      <c r="L15" s="469"/>
    </row>
    <row r="16" spans="1:13" ht="16.5" customHeight="1">
      <c r="A16" s="492">
        <v>4</v>
      </c>
      <c r="B16" s="319" t="s">
        <v>30</v>
      </c>
      <c r="C16" s="105"/>
      <c r="D16" s="105"/>
      <c r="E16" s="195"/>
      <c r="F16" s="195"/>
      <c r="G16" s="105"/>
      <c r="H16" s="105"/>
      <c r="I16" s="195"/>
      <c r="J16" s="196"/>
      <c r="K16" s="491"/>
      <c r="L16" s="469"/>
    </row>
    <row r="17" spans="1:12" ht="16.5" customHeight="1">
      <c r="A17" s="492"/>
      <c r="B17" s="320" t="s">
        <v>65</v>
      </c>
      <c r="C17" s="105">
        <v>474</v>
      </c>
      <c r="D17" s="105">
        <v>119216</v>
      </c>
      <c r="E17" s="195">
        <v>196712.5</v>
      </c>
      <c r="F17" s="195">
        <v>14252.2</v>
      </c>
      <c r="G17" s="105">
        <v>162</v>
      </c>
      <c r="H17" s="105">
        <v>101113</v>
      </c>
      <c r="I17" s="195">
        <v>186747.2</v>
      </c>
      <c r="J17" s="196">
        <v>13949.9</v>
      </c>
      <c r="K17" s="491">
        <v>4</v>
      </c>
      <c r="L17" s="469"/>
    </row>
    <row r="18" spans="1:12" ht="12.75" customHeight="1">
      <c r="A18" s="492"/>
      <c r="B18" s="321" t="s">
        <v>77</v>
      </c>
      <c r="C18" s="105"/>
      <c r="D18" s="105"/>
      <c r="E18" s="195"/>
      <c r="F18" s="195"/>
      <c r="G18" s="105"/>
      <c r="H18" s="105"/>
      <c r="I18" s="195"/>
      <c r="J18" s="196"/>
      <c r="K18" s="491"/>
      <c r="L18" s="469"/>
    </row>
    <row r="19" spans="1:12" ht="16.5" customHeight="1">
      <c r="A19" s="492">
        <v>5</v>
      </c>
      <c r="B19" s="322" t="s">
        <v>50</v>
      </c>
      <c r="C19" s="105"/>
      <c r="D19" s="105"/>
      <c r="E19" s="195"/>
      <c r="F19" s="195"/>
      <c r="G19" s="105"/>
      <c r="H19" s="105"/>
      <c r="I19" s="195"/>
      <c r="J19" s="196"/>
      <c r="K19" s="491"/>
      <c r="L19" s="469"/>
    </row>
    <row r="20" spans="1:12" ht="16.5" customHeight="1">
      <c r="A20" s="492"/>
      <c r="B20" s="323" t="s">
        <v>49</v>
      </c>
      <c r="C20" s="105">
        <v>1594</v>
      </c>
      <c r="D20" s="105">
        <v>120218</v>
      </c>
      <c r="E20" s="195">
        <v>33284.800000000003</v>
      </c>
      <c r="F20" s="195">
        <v>2431.4</v>
      </c>
      <c r="G20" s="105">
        <v>142</v>
      </c>
      <c r="H20" s="105">
        <v>19034</v>
      </c>
      <c r="I20" s="195">
        <v>9340.6</v>
      </c>
      <c r="J20" s="196">
        <v>584.79999999999995</v>
      </c>
      <c r="K20" s="491">
        <v>5</v>
      </c>
      <c r="L20" s="469"/>
    </row>
    <row r="21" spans="1:12" ht="12.75" customHeight="1">
      <c r="A21" s="492"/>
      <c r="B21" s="324" t="s">
        <v>26</v>
      </c>
      <c r="C21" s="105"/>
      <c r="D21" s="105"/>
      <c r="E21" s="195"/>
      <c r="F21" s="195"/>
      <c r="G21" s="105"/>
      <c r="H21" s="105"/>
      <c r="I21" s="195"/>
      <c r="J21" s="196"/>
      <c r="K21" s="491"/>
      <c r="L21" s="469"/>
    </row>
    <row r="22" spans="1:12" ht="12.75" customHeight="1">
      <c r="A22" s="492"/>
      <c r="B22" s="326" t="s">
        <v>40</v>
      </c>
      <c r="C22" s="105"/>
      <c r="D22" s="105"/>
      <c r="E22" s="195"/>
      <c r="F22" s="195"/>
      <c r="G22" s="105"/>
      <c r="H22" s="105"/>
      <c r="I22" s="195"/>
      <c r="J22" s="196"/>
      <c r="K22" s="491"/>
      <c r="L22" s="469"/>
    </row>
    <row r="23" spans="1:12" ht="16.5" customHeight="1">
      <c r="A23" s="492">
        <v>6</v>
      </c>
      <c r="B23" s="318" t="s">
        <v>14</v>
      </c>
      <c r="C23" s="105">
        <v>8510</v>
      </c>
      <c r="D23" s="105">
        <v>344872</v>
      </c>
      <c r="E23" s="195">
        <v>151548.1</v>
      </c>
      <c r="F23" s="195">
        <v>9198.6</v>
      </c>
      <c r="G23" s="105">
        <v>489</v>
      </c>
      <c r="H23" s="105">
        <v>97339</v>
      </c>
      <c r="I23" s="195">
        <v>71507</v>
      </c>
      <c r="J23" s="196">
        <v>3827.2</v>
      </c>
      <c r="K23" s="491">
        <v>6</v>
      </c>
      <c r="L23" s="469"/>
    </row>
    <row r="24" spans="1:12" ht="12.75" customHeight="1">
      <c r="A24" s="492"/>
      <c r="B24" s="316" t="s">
        <v>2</v>
      </c>
      <c r="C24" s="105"/>
      <c r="D24" s="105"/>
      <c r="E24" s="195"/>
      <c r="F24" s="195"/>
      <c r="G24" s="105"/>
      <c r="H24" s="105"/>
      <c r="I24" s="195"/>
      <c r="J24" s="196"/>
      <c r="K24" s="491"/>
      <c r="L24" s="469"/>
    </row>
    <row r="25" spans="1:12" ht="16.5" customHeight="1">
      <c r="A25" s="492">
        <v>7</v>
      </c>
      <c r="B25" s="313" t="s">
        <v>51</v>
      </c>
      <c r="C25" s="105">
        <v>19831</v>
      </c>
      <c r="D25" s="105">
        <v>1172087</v>
      </c>
      <c r="E25" s="195">
        <v>1121436.7</v>
      </c>
      <c r="F25" s="195">
        <v>32920.400000000001</v>
      </c>
      <c r="G25" s="105">
        <v>2269</v>
      </c>
      <c r="H25" s="105">
        <v>533276</v>
      </c>
      <c r="I25" s="195">
        <v>646768.4</v>
      </c>
      <c r="J25" s="196">
        <v>15719.2</v>
      </c>
      <c r="K25" s="491">
        <v>7</v>
      </c>
      <c r="L25" s="469"/>
    </row>
    <row r="26" spans="1:12" ht="12.75" customHeight="1">
      <c r="A26" s="492"/>
      <c r="B26" s="316" t="s">
        <v>3</v>
      </c>
      <c r="C26" s="105"/>
      <c r="D26" s="105"/>
      <c r="E26" s="195"/>
      <c r="F26" s="195"/>
      <c r="G26" s="105"/>
      <c r="H26" s="105"/>
      <c r="I26" s="195"/>
      <c r="J26" s="196"/>
      <c r="K26" s="491"/>
      <c r="L26" s="469"/>
    </row>
    <row r="27" spans="1:12" ht="16.5" customHeight="1">
      <c r="A27" s="492">
        <v>8</v>
      </c>
      <c r="B27" s="313" t="s">
        <v>41</v>
      </c>
      <c r="C27" s="105">
        <v>5061</v>
      </c>
      <c r="D27" s="105">
        <v>494731</v>
      </c>
      <c r="E27" s="195">
        <v>156182.39999999999</v>
      </c>
      <c r="F27" s="195">
        <v>7458.8</v>
      </c>
      <c r="G27" s="105">
        <v>531</v>
      </c>
      <c r="H27" s="105">
        <v>281702</v>
      </c>
      <c r="I27" s="195">
        <v>86677.3</v>
      </c>
      <c r="J27" s="196">
        <v>3086.9</v>
      </c>
      <c r="K27" s="491">
        <v>8</v>
      </c>
      <c r="L27" s="469"/>
    </row>
    <row r="28" spans="1:12" ht="12.75" customHeight="1">
      <c r="A28" s="492"/>
      <c r="B28" s="316" t="s">
        <v>9</v>
      </c>
      <c r="C28" s="105"/>
      <c r="D28" s="105"/>
      <c r="E28" s="195"/>
      <c r="F28" s="195"/>
      <c r="G28" s="105"/>
      <c r="H28" s="105"/>
      <c r="I28" s="195"/>
      <c r="J28" s="196"/>
      <c r="K28" s="491"/>
      <c r="L28" s="469"/>
    </row>
    <row r="29" spans="1:12" ht="16.5" customHeight="1">
      <c r="A29" s="492">
        <v>9</v>
      </c>
      <c r="B29" s="313" t="s">
        <v>21</v>
      </c>
      <c r="C29" s="105">
        <v>2497</v>
      </c>
      <c r="D29" s="105">
        <v>108244</v>
      </c>
      <c r="E29" s="195">
        <v>20371.8</v>
      </c>
      <c r="F29" s="195">
        <v>1690.5</v>
      </c>
      <c r="G29" s="105">
        <v>130</v>
      </c>
      <c r="H29" s="105">
        <v>34097</v>
      </c>
      <c r="I29" s="195">
        <v>7675.3</v>
      </c>
      <c r="J29" s="196">
        <v>535.4</v>
      </c>
      <c r="K29" s="491">
        <v>9</v>
      </c>
      <c r="L29" s="469"/>
    </row>
    <row r="30" spans="1:12" ht="12.75" customHeight="1">
      <c r="A30" s="492"/>
      <c r="B30" s="316" t="s">
        <v>4</v>
      </c>
      <c r="C30" s="105"/>
      <c r="D30" s="105"/>
      <c r="E30" s="195"/>
      <c r="F30" s="195"/>
      <c r="G30" s="105"/>
      <c r="H30" s="105"/>
      <c r="I30" s="195"/>
      <c r="J30" s="196"/>
      <c r="K30" s="491"/>
      <c r="L30" s="469"/>
    </row>
    <row r="31" spans="1:12" ht="16.5" customHeight="1">
      <c r="A31" s="492">
        <v>10</v>
      </c>
      <c r="B31" s="313" t="s">
        <v>22</v>
      </c>
      <c r="C31" s="105">
        <v>2219</v>
      </c>
      <c r="D31" s="105">
        <v>213812</v>
      </c>
      <c r="E31" s="195">
        <v>110639.5</v>
      </c>
      <c r="F31" s="195">
        <v>6577</v>
      </c>
      <c r="G31" s="105">
        <v>618</v>
      </c>
      <c r="H31" s="105">
        <v>152272</v>
      </c>
      <c r="I31" s="195">
        <v>89943.6</v>
      </c>
      <c r="J31" s="196">
        <v>4680</v>
      </c>
      <c r="K31" s="491">
        <v>10</v>
      </c>
      <c r="L31" s="469"/>
    </row>
    <row r="32" spans="1:12" ht="12.75" customHeight="1">
      <c r="A32" s="492"/>
      <c r="B32" s="316" t="s">
        <v>8</v>
      </c>
      <c r="C32" s="105"/>
      <c r="D32" s="105"/>
      <c r="E32" s="195"/>
      <c r="F32" s="195"/>
      <c r="G32" s="105"/>
      <c r="H32" s="105"/>
      <c r="I32" s="195"/>
      <c r="J32" s="196"/>
      <c r="K32" s="491"/>
      <c r="L32" s="469"/>
    </row>
    <row r="33" spans="1:12" ht="16.5" customHeight="1">
      <c r="A33" s="492">
        <v>11</v>
      </c>
      <c r="B33" s="313" t="s">
        <v>43</v>
      </c>
      <c r="C33" s="105">
        <v>2205</v>
      </c>
      <c r="D33" s="105">
        <v>92818</v>
      </c>
      <c r="E33" s="195">
        <v>37721.199999999997</v>
      </c>
      <c r="F33" s="195">
        <v>2750.6</v>
      </c>
      <c r="G33" s="105">
        <v>189</v>
      </c>
      <c r="H33" s="105">
        <v>12852</v>
      </c>
      <c r="I33" s="195">
        <v>7649.3</v>
      </c>
      <c r="J33" s="196">
        <v>1479.2</v>
      </c>
      <c r="K33" s="491">
        <v>11</v>
      </c>
      <c r="L33" s="469"/>
    </row>
    <row r="34" spans="1:12" ht="12.75" customHeight="1">
      <c r="A34" s="492"/>
      <c r="B34" s="316" t="s">
        <v>44</v>
      </c>
      <c r="C34" s="105"/>
      <c r="D34" s="105"/>
      <c r="E34" s="195"/>
      <c r="F34" s="195"/>
      <c r="G34" s="105"/>
      <c r="H34" s="105"/>
      <c r="I34" s="195"/>
      <c r="J34" s="196"/>
      <c r="K34" s="491"/>
      <c r="L34" s="469"/>
    </row>
    <row r="35" spans="1:12" ht="16.5" customHeight="1">
      <c r="A35" s="492">
        <v>12</v>
      </c>
      <c r="B35" s="313" t="s">
        <v>162</v>
      </c>
      <c r="C35" s="105">
        <v>4005</v>
      </c>
      <c r="D35" s="105">
        <v>251344</v>
      </c>
      <c r="E35" s="195">
        <v>77650.600000000006</v>
      </c>
      <c r="F35" s="195">
        <v>5473.1</v>
      </c>
      <c r="G35" s="105">
        <v>793</v>
      </c>
      <c r="H35" s="105">
        <v>110647</v>
      </c>
      <c r="I35" s="195">
        <v>48994.6</v>
      </c>
      <c r="J35" s="196">
        <v>3821.3</v>
      </c>
      <c r="K35" s="491">
        <v>12</v>
      </c>
      <c r="L35" s="469"/>
    </row>
    <row r="36" spans="1:12" ht="12.75" customHeight="1">
      <c r="A36" s="492"/>
      <c r="B36" s="316" t="s">
        <v>78</v>
      </c>
      <c r="C36" s="105"/>
      <c r="D36" s="105"/>
      <c r="E36" s="195"/>
      <c r="F36" s="195"/>
      <c r="G36" s="105"/>
      <c r="H36" s="105"/>
      <c r="I36" s="195"/>
      <c r="J36" s="196"/>
      <c r="K36" s="491"/>
      <c r="L36" s="469"/>
    </row>
    <row r="37" spans="1:12" ht="16.5" customHeight="1">
      <c r="A37" s="492">
        <v>13</v>
      </c>
      <c r="B37" s="313" t="s">
        <v>7</v>
      </c>
      <c r="C37" s="105">
        <v>2831</v>
      </c>
      <c r="D37" s="105">
        <v>409527</v>
      </c>
      <c r="E37" s="195">
        <v>54464.800000000003</v>
      </c>
      <c r="F37" s="195">
        <v>2694.6</v>
      </c>
      <c r="G37" s="105">
        <v>455</v>
      </c>
      <c r="H37" s="105">
        <v>183586</v>
      </c>
      <c r="I37" s="195">
        <v>29611.1</v>
      </c>
      <c r="J37" s="196">
        <v>1279.7</v>
      </c>
      <c r="K37" s="491">
        <v>13</v>
      </c>
      <c r="L37" s="469"/>
    </row>
    <row r="38" spans="1:12" ht="12.75" customHeight="1">
      <c r="A38" s="492"/>
      <c r="B38" s="330" t="s">
        <v>52</v>
      </c>
      <c r="C38" s="105"/>
      <c r="D38" s="105"/>
      <c r="E38" s="195"/>
      <c r="F38" s="195"/>
      <c r="G38" s="105"/>
      <c r="H38" s="105"/>
      <c r="I38" s="195"/>
      <c r="J38" s="196"/>
      <c r="K38" s="491"/>
      <c r="L38" s="469"/>
    </row>
    <row r="39" spans="1:12" ht="16.5" customHeight="1">
      <c r="A39" s="492">
        <v>14</v>
      </c>
      <c r="B39" s="313" t="s">
        <v>23</v>
      </c>
      <c r="C39" s="105">
        <v>718</v>
      </c>
      <c r="D39" s="105">
        <v>21627</v>
      </c>
      <c r="E39" s="195">
        <v>2745.2</v>
      </c>
      <c r="F39" s="195">
        <v>87.3</v>
      </c>
      <c r="G39" s="105">
        <v>23</v>
      </c>
      <c r="H39" s="105">
        <v>3596</v>
      </c>
      <c r="I39" s="195">
        <v>670.2</v>
      </c>
      <c r="J39" s="196">
        <v>-64.3</v>
      </c>
      <c r="K39" s="491">
        <v>14</v>
      </c>
      <c r="L39" s="469"/>
    </row>
    <row r="40" spans="1:12" ht="12.75" customHeight="1">
      <c r="A40" s="492"/>
      <c r="B40" s="316" t="s">
        <v>6</v>
      </c>
      <c r="C40" s="105"/>
      <c r="D40" s="105"/>
      <c r="E40" s="195"/>
      <c r="F40" s="195"/>
      <c r="G40" s="105"/>
      <c r="H40" s="105"/>
      <c r="I40" s="195"/>
      <c r="J40" s="196"/>
      <c r="K40" s="491"/>
      <c r="L40" s="469"/>
    </row>
    <row r="41" spans="1:12" ht="16.5" customHeight="1">
      <c r="A41" s="492">
        <v>15</v>
      </c>
      <c r="B41" s="313" t="s">
        <v>24</v>
      </c>
      <c r="C41" s="105">
        <v>2721</v>
      </c>
      <c r="D41" s="105">
        <v>158931</v>
      </c>
      <c r="E41" s="195">
        <v>27646.6</v>
      </c>
      <c r="F41" s="195">
        <v>1111.5999999999999</v>
      </c>
      <c r="G41" s="105">
        <v>129</v>
      </c>
      <c r="H41" s="105">
        <v>26576</v>
      </c>
      <c r="I41" s="195">
        <v>6989.2</v>
      </c>
      <c r="J41" s="196">
        <v>95</v>
      </c>
      <c r="K41" s="491">
        <v>15</v>
      </c>
      <c r="L41" s="469"/>
    </row>
    <row r="42" spans="1:12" ht="12.75" customHeight="1">
      <c r="A42" s="492"/>
      <c r="B42" s="321" t="s">
        <v>10</v>
      </c>
      <c r="C42" s="105"/>
      <c r="D42" s="105"/>
      <c r="E42" s="195"/>
      <c r="F42" s="195"/>
      <c r="G42" s="105"/>
      <c r="H42" s="105"/>
      <c r="I42" s="195"/>
      <c r="J42" s="196"/>
      <c r="K42" s="491"/>
      <c r="L42" s="469"/>
    </row>
    <row r="43" spans="1:12" s="346" customFormat="1" ht="16.5" customHeight="1">
      <c r="A43" s="493">
        <v>16</v>
      </c>
      <c r="B43" s="313" t="s">
        <v>163</v>
      </c>
      <c r="C43" s="105">
        <v>296</v>
      </c>
      <c r="D43" s="105">
        <v>17813</v>
      </c>
      <c r="E43" s="195">
        <v>13261.2</v>
      </c>
      <c r="F43" s="195">
        <v>347</v>
      </c>
      <c r="G43" s="105">
        <v>29</v>
      </c>
      <c r="H43" s="105">
        <v>4918</v>
      </c>
      <c r="I43" s="195">
        <v>7064.1</v>
      </c>
      <c r="J43" s="196">
        <v>280.10000000000002</v>
      </c>
      <c r="K43" s="491">
        <v>16</v>
      </c>
      <c r="L43" s="469"/>
    </row>
    <row r="44" spans="1:12" ht="12.75" customHeight="1">
      <c r="A44" s="492"/>
      <c r="B44" s="347" t="s">
        <v>167</v>
      </c>
      <c r="C44" s="105"/>
      <c r="D44" s="105"/>
      <c r="E44" s="195"/>
      <c r="F44" s="195"/>
      <c r="G44" s="105"/>
      <c r="H44" s="105"/>
      <c r="I44" s="195"/>
      <c r="J44" s="196"/>
      <c r="K44" s="491"/>
      <c r="L44" s="469"/>
    </row>
    <row r="45" spans="1:12" ht="16.5" customHeight="1">
      <c r="A45" s="492">
        <v>17</v>
      </c>
      <c r="B45" s="313" t="s">
        <v>25</v>
      </c>
      <c r="C45" s="105">
        <v>490</v>
      </c>
      <c r="D45" s="105">
        <v>21198</v>
      </c>
      <c r="E45" s="195">
        <v>5076.6000000000004</v>
      </c>
      <c r="F45" s="195">
        <v>377.6</v>
      </c>
      <c r="G45" s="105">
        <v>39</v>
      </c>
      <c r="H45" s="105">
        <v>7705</v>
      </c>
      <c r="I45" s="195">
        <v>2294.1999999999998</v>
      </c>
      <c r="J45" s="196">
        <v>174.8</v>
      </c>
      <c r="K45" s="491">
        <v>17</v>
      </c>
      <c r="L45" s="469"/>
    </row>
    <row r="46" spans="1:12" ht="12.75" customHeight="1">
      <c r="A46" s="492"/>
      <c r="B46" s="348" t="s">
        <v>5</v>
      </c>
      <c r="C46" s="349"/>
      <c r="D46" s="349"/>
      <c r="E46" s="349"/>
      <c r="F46" s="349"/>
      <c r="G46" s="349"/>
      <c r="H46" s="349"/>
      <c r="I46" s="463"/>
      <c r="J46" s="464"/>
      <c r="K46" s="464"/>
      <c r="L46" s="470"/>
    </row>
    <row r="47" spans="1:12">
      <c r="A47" s="296"/>
      <c r="B47" s="350"/>
      <c r="C47" s="351"/>
      <c r="D47" s="351"/>
      <c r="E47" s="351"/>
      <c r="F47" s="352"/>
      <c r="G47" s="352"/>
      <c r="H47" s="296"/>
      <c r="I47" s="296"/>
      <c r="J47" s="297"/>
      <c r="K47" s="297"/>
    </row>
    <row r="48" spans="1:12" hidden="1">
      <c r="B48" s="297"/>
      <c r="C48" s="351"/>
      <c r="D48" s="351"/>
      <c r="E48" s="351"/>
      <c r="F48" s="351"/>
      <c r="G48" s="351"/>
      <c r="H48" s="296"/>
      <c r="I48" s="296"/>
      <c r="J48" s="297"/>
      <c r="K48" s="297"/>
    </row>
    <row r="49" spans="3:7" hidden="1">
      <c r="C49" s="353"/>
      <c r="D49" s="353"/>
      <c r="E49" s="353"/>
      <c r="F49" s="354"/>
      <c r="G49" s="354"/>
    </row>
    <row r="50" spans="3:7" hidden="1">
      <c r="C50" s="353"/>
      <c r="D50" s="353"/>
      <c r="E50" s="353"/>
      <c r="F50" s="354"/>
      <c r="G50" s="354"/>
    </row>
    <row r="51" spans="3:7" hidden="1">
      <c r="C51" s="353"/>
      <c r="D51" s="353"/>
      <c r="E51" s="353"/>
      <c r="F51" s="354"/>
      <c r="G51" s="354"/>
    </row>
    <row r="52" spans="3:7" hidden="1">
      <c r="C52" s="353"/>
      <c r="D52" s="353"/>
      <c r="E52" s="353"/>
      <c r="F52" s="354"/>
      <c r="G52" s="354"/>
    </row>
    <row r="53" spans="3:7" hidden="1">
      <c r="C53" s="353"/>
      <c r="D53" s="353"/>
      <c r="E53" s="353"/>
      <c r="F53" s="354"/>
      <c r="G53" s="354"/>
    </row>
    <row r="54" spans="3:7" hidden="1">
      <c r="C54" s="353"/>
      <c r="D54" s="353"/>
      <c r="E54" s="353"/>
      <c r="F54" s="354"/>
      <c r="G54" s="354"/>
    </row>
    <row r="55" spans="3:7" hidden="1">
      <c r="C55" s="353"/>
      <c r="D55" s="353"/>
      <c r="E55" s="353"/>
      <c r="F55" s="354"/>
      <c r="G55" s="354"/>
    </row>
    <row r="56" spans="3:7" hidden="1">
      <c r="C56" s="353"/>
      <c r="D56" s="353"/>
      <c r="E56" s="353"/>
      <c r="F56" s="354"/>
      <c r="G56" s="354"/>
    </row>
    <row r="57" spans="3:7" hidden="1">
      <c r="C57" s="353"/>
      <c r="D57" s="353"/>
      <c r="E57" s="353"/>
      <c r="F57" s="354"/>
      <c r="G57" s="354"/>
    </row>
    <row r="58" spans="3:7" hidden="1">
      <c r="C58" s="353"/>
      <c r="D58" s="353"/>
      <c r="E58" s="353"/>
      <c r="F58" s="354"/>
      <c r="G58" s="354"/>
    </row>
    <row r="59" spans="3:7" hidden="1">
      <c r="C59" s="353"/>
      <c r="D59" s="353"/>
      <c r="E59" s="353"/>
      <c r="F59" s="354"/>
      <c r="G59" s="354"/>
    </row>
    <row r="60" spans="3:7" hidden="1">
      <c r="C60" s="353"/>
      <c r="D60" s="353"/>
      <c r="E60" s="353"/>
      <c r="F60" s="354"/>
      <c r="G60" s="354"/>
    </row>
    <row r="61" spans="3:7" hidden="1">
      <c r="C61" s="353"/>
      <c r="D61" s="353"/>
      <c r="E61" s="353"/>
      <c r="F61" s="354"/>
      <c r="G61" s="354"/>
    </row>
    <row r="62" spans="3:7" hidden="1">
      <c r="C62" s="353"/>
      <c r="D62" s="353"/>
      <c r="E62" s="353"/>
      <c r="F62" s="354"/>
      <c r="G62" s="354"/>
    </row>
    <row r="63" spans="3:7" hidden="1">
      <c r="C63" s="353"/>
      <c r="D63" s="353"/>
      <c r="E63" s="353"/>
      <c r="F63" s="354"/>
      <c r="G63" s="354"/>
    </row>
    <row r="64" spans="3:7" hidden="1">
      <c r="C64" s="353"/>
      <c r="D64" s="353"/>
      <c r="E64" s="353"/>
      <c r="F64" s="354"/>
      <c r="G64" s="354"/>
    </row>
    <row r="65" spans="3:7" hidden="1">
      <c r="C65" s="353"/>
      <c r="D65" s="353"/>
      <c r="E65" s="353"/>
      <c r="F65" s="354"/>
      <c r="G65" s="354"/>
    </row>
    <row r="66" spans="3:7" hidden="1">
      <c r="C66" s="353"/>
      <c r="D66" s="353"/>
      <c r="E66" s="353"/>
      <c r="F66" s="354"/>
      <c r="G66" s="354"/>
    </row>
    <row r="67" spans="3:7" hidden="1">
      <c r="C67" s="353"/>
      <c r="D67" s="353"/>
      <c r="E67" s="353"/>
      <c r="F67" s="354"/>
      <c r="G67" s="354"/>
    </row>
    <row r="68" spans="3:7" hidden="1">
      <c r="C68" s="353"/>
      <c r="D68" s="353"/>
      <c r="E68" s="353"/>
      <c r="F68" s="354"/>
      <c r="G68" s="354"/>
    </row>
    <row r="69" spans="3:7" hidden="1">
      <c r="C69" s="353"/>
      <c r="D69" s="353"/>
      <c r="E69" s="353"/>
      <c r="F69" s="354"/>
      <c r="G69" s="354"/>
    </row>
    <row r="70" spans="3:7" hidden="1">
      <c r="C70" s="353"/>
      <c r="D70" s="353"/>
      <c r="E70" s="353"/>
      <c r="F70" s="354"/>
      <c r="G70" s="354"/>
    </row>
    <row r="71" spans="3:7" hidden="1">
      <c r="C71" s="353"/>
      <c r="D71" s="353"/>
      <c r="E71" s="353"/>
      <c r="F71" s="354"/>
      <c r="G71" s="354"/>
    </row>
    <row r="72" spans="3:7" hidden="1">
      <c r="C72" s="353"/>
      <c r="D72" s="353"/>
      <c r="E72" s="353"/>
      <c r="F72" s="354"/>
      <c r="G72" s="354"/>
    </row>
    <row r="73" spans="3:7" hidden="1">
      <c r="C73" s="353"/>
      <c r="D73" s="353"/>
      <c r="E73" s="353"/>
      <c r="F73" s="354"/>
      <c r="G73" s="354"/>
    </row>
    <row r="74" spans="3:7" hidden="1">
      <c r="C74" s="353"/>
      <c r="D74" s="353"/>
      <c r="E74" s="353"/>
      <c r="F74" s="354"/>
      <c r="G74" s="354"/>
    </row>
    <row r="75" spans="3:7" hidden="1">
      <c r="C75" s="353"/>
      <c r="D75" s="353"/>
      <c r="E75" s="353"/>
      <c r="F75" s="354"/>
      <c r="G75" s="354"/>
    </row>
    <row r="76" spans="3:7" hidden="1">
      <c r="C76" s="353"/>
      <c r="D76" s="353"/>
      <c r="E76" s="353"/>
      <c r="F76" s="354"/>
      <c r="G76" s="354"/>
    </row>
    <row r="77" spans="3:7" hidden="1">
      <c r="C77" s="353"/>
      <c r="D77" s="353"/>
      <c r="E77" s="353"/>
      <c r="F77" s="354"/>
      <c r="G77" s="354"/>
    </row>
    <row r="78" spans="3:7" hidden="1">
      <c r="C78" s="353"/>
      <c r="D78" s="353"/>
      <c r="E78" s="353"/>
      <c r="F78" s="354"/>
      <c r="G78" s="354"/>
    </row>
    <row r="79" spans="3:7" hidden="1">
      <c r="C79" s="353"/>
      <c r="D79" s="353"/>
      <c r="E79" s="353"/>
      <c r="F79" s="354"/>
      <c r="G79" s="354"/>
    </row>
    <row r="80" spans="3:7" hidden="1">
      <c r="C80" s="353"/>
      <c r="D80" s="353"/>
      <c r="E80" s="353"/>
      <c r="F80" s="354"/>
      <c r="G80" s="354"/>
    </row>
    <row r="81" spans="3:7" hidden="1">
      <c r="C81" s="353"/>
      <c r="D81" s="353"/>
      <c r="E81" s="353"/>
      <c r="F81" s="354"/>
      <c r="G81" s="354"/>
    </row>
    <row r="82" spans="3:7" hidden="1">
      <c r="C82" s="353"/>
      <c r="D82" s="353"/>
      <c r="E82" s="353"/>
      <c r="F82" s="354"/>
      <c r="G82" s="354"/>
    </row>
    <row r="83" spans="3:7" hidden="1">
      <c r="C83" s="353"/>
      <c r="D83" s="353"/>
      <c r="E83" s="353"/>
      <c r="F83" s="354"/>
      <c r="G83" s="354"/>
    </row>
    <row r="84" spans="3:7" hidden="1">
      <c r="C84" s="353"/>
      <c r="D84" s="353"/>
      <c r="E84" s="353"/>
      <c r="F84" s="354"/>
      <c r="G84" s="354"/>
    </row>
    <row r="85" spans="3:7" hidden="1">
      <c r="C85" s="353"/>
      <c r="D85" s="353"/>
      <c r="E85" s="353"/>
      <c r="F85" s="354"/>
      <c r="G85" s="354"/>
    </row>
    <row r="86" spans="3:7" hidden="1">
      <c r="C86" s="353"/>
      <c r="D86" s="353"/>
      <c r="E86" s="353"/>
      <c r="F86" s="354"/>
      <c r="G86" s="354"/>
    </row>
    <row r="87" spans="3:7" hidden="1">
      <c r="C87" s="353"/>
      <c r="D87" s="353"/>
      <c r="E87" s="353"/>
      <c r="F87" s="354"/>
      <c r="G87" s="354"/>
    </row>
    <row r="88" spans="3:7" hidden="1">
      <c r="C88" s="353"/>
      <c r="D88" s="353"/>
      <c r="E88" s="353"/>
      <c r="F88" s="354"/>
      <c r="G88" s="354"/>
    </row>
    <row r="89" spans="3:7" hidden="1">
      <c r="C89" s="353"/>
      <c r="D89" s="353"/>
      <c r="E89" s="353"/>
      <c r="F89" s="354"/>
      <c r="G89" s="354"/>
    </row>
    <row r="90" spans="3:7" hidden="1">
      <c r="C90" s="353"/>
      <c r="D90" s="353"/>
      <c r="E90" s="353"/>
      <c r="F90" s="354"/>
      <c r="G90" s="354"/>
    </row>
    <row r="91" spans="3:7" hidden="1">
      <c r="C91" s="353"/>
      <c r="D91" s="353"/>
      <c r="E91" s="353"/>
      <c r="F91" s="354"/>
      <c r="G91" s="354"/>
    </row>
    <row r="92" spans="3:7" hidden="1">
      <c r="C92" s="353"/>
      <c r="D92" s="353"/>
      <c r="E92" s="353"/>
      <c r="F92" s="354"/>
      <c r="G92" s="354"/>
    </row>
    <row r="93" spans="3:7" hidden="1">
      <c r="C93" s="353"/>
      <c r="D93" s="353"/>
      <c r="E93" s="353"/>
      <c r="F93" s="354"/>
      <c r="G93" s="354"/>
    </row>
    <row r="94" spans="3:7" hidden="1">
      <c r="C94" s="353"/>
      <c r="D94" s="353"/>
      <c r="E94" s="353"/>
      <c r="F94" s="354"/>
      <c r="G94" s="354"/>
    </row>
    <row r="95" spans="3:7" hidden="1">
      <c r="C95" s="353"/>
      <c r="D95" s="353"/>
      <c r="E95" s="353"/>
      <c r="F95" s="354"/>
      <c r="G95" s="354"/>
    </row>
    <row r="96" spans="3:7" hidden="1">
      <c r="C96" s="353"/>
      <c r="D96" s="353"/>
      <c r="E96" s="353"/>
      <c r="F96" s="354"/>
      <c r="G96" s="354"/>
    </row>
    <row r="97" hidden="1"/>
    <row r="98" hidden="1"/>
    <row r="99" hidden="1"/>
  </sheetData>
  <mergeCells count="15">
    <mergeCell ref="K6:K9"/>
    <mergeCell ref="A6:A9"/>
    <mergeCell ref="B6:B9"/>
    <mergeCell ref="C6:F6"/>
    <mergeCell ref="G6:J6"/>
    <mergeCell ref="C7:C9"/>
    <mergeCell ref="D7:D9"/>
    <mergeCell ref="E7:E8"/>
    <mergeCell ref="F7:F8"/>
    <mergeCell ref="G7:G9"/>
    <mergeCell ref="H7:H9"/>
    <mergeCell ref="I7:I8"/>
    <mergeCell ref="J7:J8"/>
    <mergeCell ref="E9:F9"/>
    <mergeCell ref="I9:J9"/>
  </mergeCells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90"/>
  <sheetViews>
    <sheetView zoomScaleNormal="100" zoomScaleSheetLayoutView="100" zoomScalePageLayoutView="70" workbookViewId="0"/>
  </sheetViews>
  <sheetFormatPr defaultColWidth="0" defaultRowHeight="12.75" zeroHeight="1"/>
  <cols>
    <col min="1" max="1" width="45.85546875" style="247" customWidth="1"/>
    <col min="2" max="2" width="1.85546875" style="247" customWidth="1"/>
    <col min="3" max="3" width="7.140625" style="248" customWidth="1"/>
    <col min="4" max="4" width="7.85546875" style="248" customWidth="1"/>
    <col min="5" max="5" width="7.28515625" style="248" customWidth="1"/>
    <col min="6" max="6" width="9.5703125" style="247" customWidth="1"/>
    <col min="7" max="7" width="9.85546875" style="247" customWidth="1"/>
    <col min="8" max="8" width="3.85546875" style="247" customWidth="1"/>
    <col min="9" max="9" width="9.140625" style="248" hidden="1" customWidth="1"/>
    <col min="10" max="19" width="0" style="248" hidden="1" customWidth="1"/>
    <col min="20" max="16384" width="9.140625" style="248" hidden="1"/>
  </cols>
  <sheetData>
    <row r="1" spans="1:10" s="246" customFormat="1" ht="13.5">
      <c r="A1" s="16" t="s">
        <v>307</v>
      </c>
      <c r="B1" s="16"/>
      <c r="C1" s="358"/>
      <c r="D1" s="358"/>
      <c r="E1" s="358"/>
      <c r="F1" s="358"/>
      <c r="G1" s="358"/>
      <c r="H1" s="2"/>
    </row>
    <row r="2" spans="1:10" s="246" customFormat="1" ht="10.5" customHeight="1">
      <c r="A2" s="16" t="s">
        <v>339</v>
      </c>
      <c r="B2" s="16"/>
      <c r="C2" s="358"/>
      <c r="D2" s="358"/>
      <c r="E2" s="358"/>
      <c r="F2" s="358"/>
      <c r="G2" s="358"/>
      <c r="H2" s="2"/>
    </row>
    <row r="3" spans="1:10" s="246" customFormat="1" ht="13.5" customHeight="1">
      <c r="A3" s="17" t="s">
        <v>340</v>
      </c>
      <c r="B3" s="17"/>
      <c r="C3" s="358"/>
      <c r="D3" s="358"/>
      <c r="E3" s="358"/>
      <c r="F3" s="358"/>
      <c r="G3" s="358"/>
      <c r="H3" s="2"/>
    </row>
    <row r="4" spans="1:10" ht="2.25" customHeight="1">
      <c r="A4" s="374"/>
      <c r="B4" s="218"/>
      <c r="C4" s="360"/>
      <c r="D4" s="360"/>
      <c r="E4" s="360"/>
      <c r="F4" s="218"/>
      <c r="G4" s="218"/>
      <c r="H4" s="6"/>
    </row>
    <row r="5" spans="1:10" ht="15" customHeight="1">
      <c r="A5" s="575" t="s">
        <v>252</v>
      </c>
      <c r="B5" s="576"/>
      <c r="C5" s="573" t="s">
        <v>247</v>
      </c>
      <c r="D5" s="552"/>
      <c r="E5" s="552"/>
      <c r="F5" s="552"/>
      <c r="G5" s="552"/>
      <c r="H5" s="6"/>
    </row>
    <row r="6" spans="1:10" ht="13.5" customHeight="1">
      <c r="A6" s="577"/>
      <c r="B6" s="578"/>
      <c r="C6" s="536" t="s">
        <v>248</v>
      </c>
      <c r="D6" s="536" t="s">
        <v>249</v>
      </c>
      <c r="E6" s="573" t="s">
        <v>250</v>
      </c>
      <c r="F6" s="552"/>
      <c r="G6" s="552"/>
      <c r="H6" s="6"/>
    </row>
    <row r="7" spans="1:10" ht="60" customHeight="1">
      <c r="A7" s="579"/>
      <c r="B7" s="580"/>
      <c r="C7" s="537"/>
      <c r="D7" s="537"/>
      <c r="E7" s="420" t="s">
        <v>251</v>
      </c>
      <c r="F7" s="420" t="s">
        <v>326</v>
      </c>
      <c r="G7" s="485" t="s">
        <v>325</v>
      </c>
      <c r="H7" s="6"/>
    </row>
    <row r="8" spans="1:10" ht="15.95" customHeight="1">
      <c r="A8" s="393" t="s">
        <v>79</v>
      </c>
      <c r="B8" s="421" t="s">
        <v>11</v>
      </c>
      <c r="C8" s="111">
        <v>582</v>
      </c>
      <c r="D8" s="111">
        <v>158</v>
      </c>
      <c r="E8" s="112">
        <v>424</v>
      </c>
      <c r="F8" s="111">
        <v>191</v>
      </c>
      <c r="G8" s="112">
        <v>233</v>
      </c>
      <c r="H8" s="6"/>
    </row>
    <row r="9" spans="1:10" ht="12.75" customHeight="1">
      <c r="A9" s="395" t="s">
        <v>120</v>
      </c>
      <c r="B9" s="422" t="s">
        <v>12</v>
      </c>
      <c r="C9" s="10">
        <v>545449</v>
      </c>
      <c r="D9" s="10">
        <v>72093</v>
      </c>
      <c r="E9" s="11">
        <v>473356</v>
      </c>
      <c r="F9" s="10">
        <v>231687</v>
      </c>
      <c r="G9" s="11">
        <v>241669</v>
      </c>
      <c r="H9" s="6"/>
    </row>
    <row r="10" spans="1:10" ht="14.45" customHeight="1">
      <c r="A10" s="398" t="s">
        <v>171</v>
      </c>
      <c r="B10" s="385" t="s">
        <v>11</v>
      </c>
      <c r="C10" s="315">
        <v>75</v>
      </c>
      <c r="D10" s="315">
        <v>30</v>
      </c>
      <c r="E10" s="315">
        <v>45</v>
      </c>
      <c r="F10" s="315">
        <v>15</v>
      </c>
      <c r="G10" s="480">
        <v>30</v>
      </c>
      <c r="H10" s="26"/>
    </row>
    <row r="11" spans="1:10" ht="12.75" customHeight="1">
      <c r="A11" s="386" t="s">
        <v>170</v>
      </c>
      <c r="B11" s="401" t="s">
        <v>12</v>
      </c>
      <c r="C11" s="315">
        <v>85322</v>
      </c>
      <c r="D11" s="315">
        <v>22995</v>
      </c>
      <c r="E11" s="315">
        <v>62327</v>
      </c>
      <c r="F11" s="315">
        <v>13412</v>
      </c>
      <c r="G11" s="480">
        <v>48915</v>
      </c>
      <c r="H11" s="26"/>
    </row>
    <row r="12" spans="1:10" ht="14.45" customHeight="1">
      <c r="A12" s="398" t="s">
        <v>173</v>
      </c>
      <c r="B12" s="385" t="s">
        <v>11</v>
      </c>
      <c r="C12" s="315">
        <v>12</v>
      </c>
      <c r="D12" s="315">
        <v>0</v>
      </c>
      <c r="E12" s="315">
        <v>12</v>
      </c>
      <c r="F12" s="315">
        <v>2</v>
      </c>
      <c r="G12" s="480">
        <v>10</v>
      </c>
      <c r="H12" s="62"/>
      <c r="I12" s="254"/>
      <c r="J12" s="254"/>
    </row>
    <row r="13" spans="1:10" s="254" customFormat="1" ht="12.75" customHeight="1">
      <c r="A13" s="386" t="s">
        <v>172</v>
      </c>
      <c r="B13" s="401" t="s">
        <v>12</v>
      </c>
      <c r="C13" s="315">
        <v>10793</v>
      </c>
      <c r="D13" s="315">
        <v>0</v>
      </c>
      <c r="E13" s="315">
        <v>10793</v>
      </c>
      <c r="F13" s="315" t="s">
        <v>256</v>
      </c>
      <c r="G13" s="480" t="s">
        <v>256</v>
      </c>
      <c r="H13" s="34"/>
      <c r="I13" s="248"/>
      <c r="J13" s="248"/>
    </row>
    <row r="14" spans="1:10" ht="14.45" customHeight="1">
      <c r="A14" s="398" t="s">
        <v>175</v>
      </c>
      <c r="B14" s="385" t="s">
        <v>11</v>
      </c>
      <c r="C14" s="315">
        <v>12</v>
      </c>
      <c r="D14" s="315">
        <v>5</v>
      </c>
      <c r="E14" s="315">
        <v>7</v>
      </c>
      <c r="F14" s="315">
        <v>3</v>
      </c>
      <c r="G14" s="480">
        <v>4</v>
      </c>
      <c r="H14" s="62"/>
      <c r="I14" s="254"/>
      <c r="J14" s="254"/>
    </row>
    <row r="15" spans="1:10" s="254" customFormat="1" ht="12.75" customHeight="1">
      <c r="A15" s="386" t="s">
        <v>174</v>
      </c>
      <c r="B15" s="401" t="s">
        <v>12</v>
      </c>
      <c r="C15" s="315">
        <v>8307</v>
      </c>
      <c r="D15" s="315">
        <v>1263</v>
      </c>
      <c r="E15" s="315">
        <v>7044</v>
      </c>
      <c r="F15" s="315">
        <v>1966</v>
      </c>
      <c r="G15" s="480">
        <v>5078</v>
      </c>
      <c r="H15" s="34"/>
      <c r="I15" s="248"/>
      <c r="J15" s="248"/>
    </row>
    <row r="16" spans="1:10" ht="14.45" customHeight="1">
      <c r="A16" s="398" t="s">
        <v>177</v>
      </c>
      <c r="B16" s="385" t="s">
        <v>11</v>
      </c>
      <c r="C16" s="315">
        <v>13</v>
      </c>
      <c r="D16" s="315">
        <v>3</v>
      </c>
      <c r="E16" s="315">
        <v>10</v>
      </c>
      <c r="F16" s="315">
        <v>7</v>
      </c>
      <c r="G16" s="480">
        <v>3</v>
      </c>
      <c r="H16" s="62"/>
    </row>
    <row r="17" spans="1:10" s="254" customFormat="1" ht="12.75" customHeight="1">
      <c r="A17" s="386" t="s">
        <v>176</v>
      </c>
      <c r="B17" s="401" t="s">
        <v>12</v>
      </c>
      <c r="C17" s="315">
        <v>7964</v>
      </c>
      <c r="D17" s="315">
        <v>350</v>
      </c>
      <c r="E17" s="315">
        <v>7614</v>
      </c>
      <c r="F17" s="315">
        <v>6236</v>
      </c>
      <c r="G17" s="480">
        <v>1378</v>
      </c>
      <c r="H17" s="34"/>
    </row>
    <row r="18" spans="1:10" ht="14.45" customHeight="1">
      <c r="A18" s="398" t="s">
        <v>179</v>
      </c>
      <c r="B18" s="385" t="s">
        <v>11</v>
      </c>
      <c r="C18" s="315">
        <v>20</v>
      </c>
      <c r="D18" s="315">
        <v>5</v>
      </c>
      <c r="E18" s="315">
        <v>15</v>
      </c>
      <c r="F18" s="315">
        <v>2</v>
      </c>
      <c r="G18" s="480">
        <v>13</v>
      </c>
      <c r="H18" s="62"/>
    </row>
    <row r="19" spans="1:10" s="254" customFormat="1" ht="12.75" customHeight="1">
      <c r="A19" s="386" t="s">
        <v>178</v>
      </c>
      <c r="B19" s="401" t="s">
        <v>12</v>
      </c>
      <c r="C19" s="315">
        <v>18603</v>
      </c>
      <c r="D19" s="315">
        <v>1665</v>
      </c>
      <c r="E19" s="315">
        <v>16938</v>
      </c>
      <c r="F19" s="315" t="s">
        <v>256</v>
      </c>
      <c r="G19" s="480" t="s">
        <v>256</v>
      </c>
      <c r="H19" s="34"/>
    </row>
    <row r="20" spans="1:10" ht="14.45" customHeight="1">
      <c r="A20" s="398" t="s">
        <v>181</v>
      </c>
      <c r="B20" s="385" t="s">
        <v>11</v>
      </c>
      <c r="C20" s="315">
        <v>10</v>
      </c>
      <c r="D20" s="315">
        <v>2</v>
      </c>
      <c r="E20" s="315">
        <v>8</v>
      </c>
      <c r="F20" s="315">
        <v>4</v>
      </c>
      <c r="G20" s="480">
        <v>4</v>
      </c>
      <c r="H20" s="62"/>
    </row>
    <row r="21" spans="1:10" s="254" customFormat="1" ht="12.75" customHeight="1">
      <c r="A21" s="386" t="s">
        <v>180</v>
      </c>
      <c r="B21" s="401" t="s">
        <v>12</v>
      </c>
      <c r="C21" s="315">
        <v>7401</v>
      </c>
      <c r="D21" s="315" t="s">
        <v>256</v>
      </c>
      <c r="E21" s="315" t="s">
        <v>256</v>
      </c>
      <c r="F21" s="315" t="s">
        <v>256</v>
      </c>
      <c r="G21" s="480" t="s">
        <v>256</v>
      </c>
      <c r="H21" s="34"/>
    </row>
    <row r="22" spans="1:10" ht="14.45" customHeight="1">
      <c r="A22" s="398" t="s">
        <v>183</v>
      </c>
      <c r="B22" s="385" t="s">
        <v>11</v>
      </c>
      <c r="C22" s="315">
        <v>37</v>
      </c>
      <c r="D22" s="315">
        <v>8</v>
      </c>
      <c r="E22" s="315">
        <v>29</v>
      </c>
      <c r="F22" s="315">
        <v>12</v>
      </c>
      <c r="G22" s="480">
        <v>17</v>
      </c>
      <c r="H22" s="62"/>
      <c r="I22" s="254"/>
      <c r="J22" s="254"/>
    </row>
    <row r="23" spans="1:10" s="254" customFormat="1" ht="12.75" customHeight="1">
      <c r="A23" s="386" t="s">
        <v>182</v>
      </c>
      <c r="B23" s="401" t="s">
        <v>12</v>
      </c>
      <c r="C23" s="315">
        <v>30763</v>
      </c>
      <c r="D23" s="315">
        <v>2847</v>
      </c>
      <c r="E23" s="315">
        <v>27916</v>
      </c>
      <c r="F23" s="315">
        <v>20146</v>
      </c>
      <c r="G23" s="480">
        <v>7770</v>
      </c>
      <c r="H23" s="34"/>
      <c r="I23" s="248"/>
      <c r="J23" s="248"/>
    </row>
    <row r="24" spans="1:10" ht="14.45" customHeight="1">
      <c r="A24" s="398" t="s">
        <v>184</v>
      </c>
      <c r="B24" s="385" t="s">
        <v>11</v>
      </c>
      <c r="C24" s="315">
        <v>13</v>
      </c>
      <c r="D24" s="315">
        <v>3</v>
      </c>
      <c r="E24" s="315">
        <v>10</v>
      </c>
      <c r="F24" s="315">
        <v>5</v>
      </c>
      <c r="G24" s="480">
        <v>5</v>
      </c>
      <c r="H24" s="62"/>
    </row>
    <row r="25" spans="1:10" s="254" customFormat="1" ht="12.75" customHeight="1">
      <c r="A25" s="386" t="s">
        <v>253</v>
      </c>
      <c r="B25" s="401" t="s">
        <v>12</v>
      </c>
      <c r="C25" s="315">
        <v>15292</v>
      </c>
      <c r="D25" s="315">
        <v>2059</v>
      </c>
      <c r="E25" s="315">
        <v>13233</v>
      </c>
      <c r="F25" s="315">
        <v>3242</v>
      </c>
      <c r="G25" s="480">
        <v>9991</v>
      </c>
      <c r="H25" s="34"/>
    </row>
    <row r="26" spans="1:10" ht="14.45" customHeight="1">
      <c r="A26" s="398" t="s">
        <v>186</v>
      </c>
      <c r="B26" s="385" t="s">
        <v>11</v>
      </c>
      <c r="C26" s="315">
        <v>51</v>
      </c>
      <c r="D26" s="315">
        <v>5</v>
      </c>
      <c r="E26" s="315">
        <v>46</v>
      </c>
      <c r="F26" s="315">
        <v>25</v>
      </c>
      <c r="G26" s="480">
        <v>21</v>
      </c>
      <c r="H26" s="62"/>
    </row>
    <row r="27" spans="1:10" s="254" customFormat="1" ht="12.75" customHeight="1">
      <c r="A27" s="386" t="s">
        <v>185</v>
      </c>
      <c r="B27" s="401" t="s">
        <v>12</v>
      </c>
      <c r="C27" s="315">
        <v>29408</v>
      </c>
      <c r="D27" s="315">
        <v>1774</v>
      </c>
      <c r="E27" s="315">
        <v>27634</v>
      </c>
      <c r="F27" s="315">
        <v>17341</v>
      </c>
      <c r="G27" s="480">
        <v>10293</v>
      </c>
      <c r="H27" s="34"/>
    </row>
    <row r="28" spans="1:10" ht="14.45" customHeight="1">
      <c r="A28" s="392" t="s">
        <v>207</v>
      </c>
      <c r="B28" s="392"/>
      <c r="C28" s="315"/>
      <c r="D28" s="315"/>
      <c r="E28" s="315"/>
      <c r="F28" s="315"/>
      <c r="G28" s="480"/>
      <c r="H28" s="62"/>
    </row>
    <row r="29" spans="1:10">
      <c r="A29" s="404" t="s">
        <v>208</v>
      </c>
      <c r="B29" s="385" t="s">
        <v>11</v>
      </c>
      <c r="C29" s="315">
        <v>37</v>
      </c>
      <c r="D29" s="315">
        <v>9</v>
      </c>
      <c r="E29" s="315">
        <v>28</v>
      </c>
      <c r="F29" s="315">
        <v>9</v>
      </c>
      <c r="G29" s="480">
        <v>19</v>
      </c>
      <c r="H29" s="62"/>
      <c r="I29" s="254"/>
      <c r="J29" s="254"/>
    </row>
    <row r="30" spans="1:10" s="254" customFormat="1" ht="12.75" customHeight="1">
      <c r="A30" s="386" t="s">
        <v>187</v>
      </c>
      <c r="B30" s="401" t="s">
        <v>12</v>
      </c>
      <c r="C30" s="315">
        <v>45647</v>
      </c>
      <c r="D30" s="315">
        <v>2759</v>
      </c>
      <c r="E30" s="315">
        <v>42888</v>
      </c>
      <c r="F30" s="315">
        <v>19104</v>
      </c>
      <c r="G30" s="480">
        <v>23784</v>
      </c>
      <c r="H30" s="34"/>
    </row>
    <row r="31" spans="1:10" ht="14.45" customHeight="1">
      <c r="A31" s="398" t="s">
        <v>189</v>
      </c>
      <c r="B31" s="385" t="s">
        <v>11</v>
      </c>
      <c r="C31" s="315">
        <v>26</v>
      </c>
      <c r="D31" s="315">
        <v>9</v>
      </c>
      <c r="E31" s="315">
        <v>17</v>
      </c>
      <c r="F31" s="315">
        <v>5</v>
      </c>
      <c r="G31" s="480">
        <v>12</v>
      </c>
      <c r="H31" s="62"/>
    </row>
    <row r="32" spans="1:10" s="254" customFormat="1" ht="12.75" customHeight="1">
      <c r="A32" s="386" t="s">
        <v>188</v>
      </c>
      <c r="B32" s="401" t="s">
        <v>12</v>
      </c>
      <c r="C32" s="315">
        <v>48425</v>
      </c>
      <c r="D32" s="315">
        <v>6050</v>
      </c>
      <c r="E32" s="315">
        <v>42375</v>
      </c>
      <c r="F32" s="315">
        <v>20620</v>
      </c>
      <c r="G32" s="480">
        <v>21755</v>
      </c>
      <c r="H32" s="34"/>
      <c r="I32" s="248"/>
      <c r="J32" s="248"/>
    </row>
    <row r="33" spans="1:10" ht="14.45" customHeight="1">
      <c r="A33" s="398" t="s">
        <v>191</v>
      </c>
      <c r="B33" s="385" t="s">
        <v>11</v>
      </c>
      <c r="C33" s="315">
        <v>68</v>
      </c>
      <c r="D33" s="315">
        <v>18</v>
      </c>
      <c r="E33" s="315">
        <v>50</v>
      </c>
      <c r="F33" s="315">
        <v>27</v>
      </c>
      <c r="G33" s="480">
        <v>23</v>
      </c>
      <c r="H33" s="62"/>
    </row>
    <row r="34" spans="1:10" s="254" customFormat="1">
      <c r="A34" s="386" t="s">
        <v>190</v>
      </c>
      <c r="B34" s="401" t="s">
        <v>12</v>
      </c>
      <c r="C34" s="315">
        <v>28766</v>
      </c>
      <c r="D34" s="315">
        <v>3974</v>
      </c>
      <c r="E34" s="315">
        <v>24792</v>
      </c>
      <c r="F34" s="315">
        <v>11534</v>
      </c>
      <c r="G34" s="480">
        <v>13258</v>
      </c>
      <c r="H34" s="34"/>
      <c r="I34" s="248"/>
      <c r="J34" s="248"/>
    </row>
    <row r="35" spans="1:10" s="254" customFormat="1" ht="14.45" customHeight="1">
      <c r="A35" s="392" t="s">
        <v>209</v>
      </c>
      <c r="B35" s="392"/>
      <c r="C35" s="315"/>
      <c r="D35" s="315"/>
      <c r="E35" s="315"/>
      <c r="F35" s="315"/>
      <c r="G35" s="480"/>
      <c r="H35" s="34"/>
      <c r="I35" s="248"/>
      <c r="J35" s="248"/>
    </row>
    <row r="36" spans="1:10">
      <c r="A36" s="404" t="s">
        <v>212</v>
      </c>
      <c r="B36" s="385" t="s">
        <v>11</v>
      </c>
      <c r="C36" s="315">
        <v>14</v>
      </c>
      <c r="D36" s="315">
        <v>5</v>
      </c>
      <c r="E36" s="315">
        <v>9</v>
      </c>
      <c r="F36" s="315">
        <v>7</v>
      </c>
      <c r="G36" s="480">
        <v>2</v>
      </c>
      <c r="H36" s="62"/>
    </row>
    <row r="37" spans="1:10">
      <c r="A37" s="386" t="s">
        <v>192</v>
      </c>
      <c r="B37" s="401" t="s">
        <v>12</v>
      </c>
      <c r="C37" s="315">
        <v>7767</v>
      </c>
      <c r="D37" s="315">
        <v>1714</v>
      </c>
      <c r="E37" s="315">
        <v>6053</v>
      </c>
      <c r="F37" s="315" t="s">
        <v>256</v>
      </c>
      <c r="G37" s="480" t="s">
        <v>256</v>
      </c>
      <c r="H37" s="6"/>
    </row>
    <row r="38" spans="1:10" s="254" customFormat="1" ht="14.45" customHeight="1">
      <c r="A38" s="398" t="s">
        <v>194</v>
      </c>
      <c r="B38" s="385" t="s">
        <v>11</v>
      </c>
      <c r="C38" s="315">
        <v>27</v>
      </c>
      <c r="D38" s="315">
        <v>5</v>
      </c>
      <c r="E38" s="315">
        <v>22</v>
      </c>
      <c r="F38" s="315">
        <v>10</v>
      </c>
      <c r="G38" s="480">
        <v>12</v>
      </c>
      <c r="H38" s="34"/>
      <c r="I38" s="248"/>
      <c r="J38" s="248"/>
    </row>
    <row r="39" spans="1:10">
      <c r="A39" s="386" t="s">
        <v>193</v>
      </c>
      <c r="B39" s="401" t="s">
        <v>12</v>
      </c>
      <c r="C39" s="315">
        <v>27852</v>
      </c>
      <c r="D39" s="315">
        <v>1887</v>
      </c>
      <c r="E39" s="315">
        <v>25965</v>
      </c>
      <c r="F39" s="315">
        <v>11409</v>
      </c>
      <c r="G39" s="480">
        <v>14556</v>
      </c>
      <c r="H39" s="6"/>
    </row>
    <row r="40" spans="1:10" s="254" customFormat="1" ht="14.45" customHeight="1">
      <c r="A40" s="398" t="s">
        <v>196</v>
      </c>
      <c r="B40" s="385" t="s">
        <v>11</v>
      </c>
      <c r="C40" s="315">
        <v>53</v>
      </c>
      <c r="D40" s="315">
        <v>19</v>
      </c>
      <c r="E40" s="315">
        <v>34</v>
      </c>
      <c r="F40" s="315">
        <v>22</v>
      </c>
      <c r="G40" s="480">
        <v>12</v>
      </c>
      <c r="H40" s="34"/>
      <c r="I40" s="248"/>
      <c r="J40" s="248"/>
    </row>
    <row r="41" spans="1:10">
      <c r="A41" s="386" t="s">
        <v>195</v>
      </c>
      <c r="B41" s="401" t="s">
        <v>12</v>
      </c>
      <c r="C41" s="315">
        <v>29392</v>
      </c>
      <c r="D41" s="315">
        <v>8784</v>
      </c>
      <c r="E41" s="315">
        <v>20608</v>
      </c>
      <c r="F41" s="315">
        <v>17294</v>
      </c>
      <c r="G41" s="480">
        <v>3314</v>
      </c>
      <c r="H41" s="6"/>
    </row>
    <row r="42" spans="1:10" s="254" customFormat="1" ht="14.45" customHeight="1">
      <c r="A42" s="398" t="s">
        <v>198</v>
      </c>
      <c r="B42" s="385" t="s">
        <v>11</v>
      </c>
      <c r="C42" s="315">
        <v>23</v>
      </c>
      <c r="D42" s="315">
        <v>2</v>
      </c>
      <c r="E42" s="315">
        <v>21</v>
      </c>
      <c r="F42" s="315">
        <v>5</v>
      </c>
      <c r="G42" s="480">
        <v>16</v>
      </c>
      <c r="H42" s="34"/>
      <c r="I42" s="248"/>
      <c r="J42" s="248"/>
    </row>
    <row r="43" spans="1:10" s="254" customFormat="1" ht="12.75" customHeight="1">
      <c r="A43" s="386" t="s">
        <v>197</v>
      </c>
      <c r="B43" s="401" t="s">
        <v>12</v>
      </c>
      <c r="C43" s="315">
        <v>38241</v>
      </c>
      <c r="D43" s="315" t="s">
        <v>256</v>
      </c>
      <c r="E43" s="315" t="s">
        <v>256</v>
      </c>
      <c r="F43" s="315" t="s">
        <v>256</v>
      </c>
      <c r="G43" s="480" t="s">
        <v>256</v>
      </c>
      <c r="H43" s="34"/>
      <c r="I43" s="248"/>
      <c r="J43" s="248"/>
    </row>
    <row r="44" spans="1:10" ht="14.45" customHeight="1">
      <c r="A44" s="398" t="s">
        <v>200</v>
      </c>
      <c r="B44" s="385" t="s">
        <v>11</v>
      </c>
      <c r="C44" s="315">
        <v>15</v>
      </c>
      <c r="D44" s="315">
        <v>5</v>
      </c>
      <c r="E44" s="315">
        <v>10</v>
      </c>
      <c r="F44" s="315">
        <v>4</v>
      </c>
      <c r="G44" s="480">
        <v>6</v>
      </c>
      <c r="H44" s="6"/>
    </row>
    <row r="45" spans="1:10">
      <c r="A45" s="386" t="s">
        <v>199</v>
      </c>
      <c r="B45" s="401" t="s">
        <v>12</v>
      </c>
      <c r="C45" s="315">
        <v>18388</v>
      </c>
      <c r="D45" s="315">
        <v>1363</v>
      </c>
      <c r="E45" s="315">
        <v>17025</v>
      </c>
      <c r="F45" s="315">
        <v>10536</v>
      </c>
      <c r="G45" s="480">
        <v>6489</v>
      </c>
      <c r="H45" s="6"/>
    </row>
    <row r="46" spans="1:10" ht="14.45" customHeight="1">
      <c r="A46" s="398" t="s">
        <v>202</v>
      </c>
      <c r="B46" s="385" t="s">
        <v>11</v>
      </c>
      <c r="C46" s="315">
        <v>22</v>
      </c>
      <c r="D46" s="315">
        <v>7</v>
      </c>
      <c r="E46" s="315">
        <v>15</v>
      </c>
      <c r="F46" s="315">
        <v>9</v>
      </c>
      <c r="G46" s="480">
        <v>6</v>
      </c>
      <c r="H46" s="6"/>
    </row>
    <row r="47" spans="1:10">
      <c r="A47" s="386" t="s">
        <v>201</v>
      </c>
      <c r="B47" s="401" t="s">
        <v>12</v>
      </c>
      <c r="C47" s="315">
        <v>30890</v>
      </c>
      <c r="D47" s="315">
        <v>4597</v>
      </c>
      <c r="E47" s="315">
        <v>26293</v>
      </c>
      <c r="F47" s="315">
        <v>23484</v>
      </c>
      <c r="G47" s="480">
        <v>2809</v>
      </c>
      <c r="H47" s="6"/>
    </row>
    <row r="48" spans="1:10" ht="14.45" customHeight="1">
      <c r="A48" s="398" t="s">
        <v>204</v>
      </c>
      <c r="B48" s="385" t="s">
        <v>11</v>
      </c>
      <c r="C48" s="315">
        <v>18</v>
      </c>
      <c r="D48" s="315">
        <v>4</v>
      </c>
      <c r="E48" s="315">
        <v>14</v>
      </c>
      <c r="F48" s="315">
        <v>6</v>
      </c>
      <c r="G48" s="480">
        <v>8</v>
      </c>
      <c r="H48" s="6"/>
    </row>
    <row r="49" spans="1:8">
      <c r="A49" s="386" t="s">
        <v>203</v>
      </c>
      <c r="B49" s="401" t="s">
        <v>12</v>
      </c>
      <c r="C49" s="315">
        <v>9960</v>
      </c>
      <c r="D49" s="315">
        <v>934</v>
      </c>
      <c r="E49" s="315">
        <v>9026</v>
      </c>
      <c r="F49" s="315">
        <v>2247</v>
      </c>
      <c r="G49" s="480">
        <v>6779</v>
      </c>
      <c r="H49" s="6"/>
    </row>
    <row r="50" spans="1:8" ht="14.45" customHeight="1">
      <c r="A50" s="398" t="s">
        <v>205</v>
      </c>
      <c r="B50" s="385" t="s">
        <v>11</v>
      </c>
      <c r="C50" s="315">
        <v>19</v>
      </c>
      <c r="D50" s="315">
        <v>11</v>
      </c>
      <c r="E50" s="315">
        <v>8</v>
      </c>
      <c r="F50" s="315">
        <v>5</v>
      </c>
      <c r="G50" s="480">
        <v>3</v>
      </c>
      <c r="H50" s="6"/>
    </row>
    <row r="51" spans="1:8">
      <c r="A51" s="386" t="s">
        <v>206</v>
      </c>
      <c r="B51" s="401" t="s">
        <v>12</v>
      </c>
      <c r="C51" s="315">
        <v>10330</v>
      </c>
      <c r="D51" s="315">
        <v>6464</v>
      </c>
      <c r="E51" s="315">
        <v>3866</v>
      </c>
      <c r="F51" s="315">
        <v>2887</v>
      </c>
      <c r="G51" s="480">
        <v>979</v>
      </c>
      <c r="H51" s="6"/>
    </row>
    <row r="52" spans="1:8" ht="14.45" customHeight="1">
      <c r="A52" s="398" t="s">
        <v>210</v>
      </c>
      <c r="B52" s="385" t="s">
        <v>11</v>
      </c>
      <c r="C52" s="315">
        <v>17</v>
      </c>
      <c r="D52" s="315">
        <v>3</v>
      </c>
      <c r="E52" s="315">
        <v>14</v>
      </c>
      <c r="F52" s="315">
        <v>7</v>
      </c>
      <c r="G52" s="480">
        <v>7</v>
      </c>
      <c r="H52" s="6"/>
    </row>
    <row r="53" spans="1:8">
      <c r="A53" s="423" t="s">
        <v>211</v>
      </c>
      <c r="B53" s="401" t="s">
        <v>12</v>
      </c>
      <c r="C53" s="315">
        <v>35938</v>
      </c>
      <c r="D53" s="315">
        <v>541</v>
      </c>
      <c r="E53" s="315">
        <v>35397</v>
      </c>
      <c r="F53" s="315">
        <v>30425</v>
      </c>
      <c r="G53" s="480">
        <v>4972</v>
      </c>
      <c r="H53" s="6"/>
    </row>
    <row r="54" spans="1:8">
      <c r="A54" s="6"/>
      <c r="B54" s="6"/>
      <c r="C54" s="42"/>
      <c r="D54" s="42"/>
      <c r="E54" s="42"/>
      <c r="F54" s="43"/>
      <c r="G54" s="43"/>
      <c r="H54" s="6"/>
    </row>
    <row r="55" spans="1:8" hidden="1">
      <c r="A55" s="6"/>
      <c r="B55" s="6"/>
      <c r="C55" s="42"/>
      <c r="D55" s="42"/>
      <c r="E55" s="42"/>
      <c r="F55" s="43"/>
      <c r="G55" s="43"/>
      <c r="H55" s="6"/>
    </row>
    <row r="56" spans="1:8" hidden="1">
      <c r="C56" s="274"/>
      <c r="D56" s="274"/>
      <c r="E56" s="274"/>
      <c r="F56" s="279"/>
      <c r="G56" s="279"/>
    </row>
    <row r="57" spans="1:8" hidden="1">
      <c r="C57" s="274"/>
      <c r="D57" s="274"/>
      <c r="E57" s="274"/>
      <c r="F57" s="279"/>
      <c r="G57" s="279"/>
    </row>
    <row r="58" spans="1:8" hidden="1">
      <c r="C58" s="274"/>
      <c r="D58" s="274"/>
      <c r="E58" s="274"/>
      <c r="F58" s="279"/>
      <c r="G58" s="279"/>
    </row>
    <row r="59" spans="1:8" hidden="1">
      <c r="C59" s="274"/>
      <c r="D59" s="274"/>
      <c r="E59" s="274"/>
      <c r="F59" s="279"/>
      <c r="G59" s="279"/>
    </row>
    <row r="60" spans="1:8" hidden="1">
      <c r="C60" s="274"/>
      <c r="D60" s="274"/>
      <c r="E60" s="274"/>
      <c r="F60" s="279"/>
      <c r="G60" s="279"/>
    </row>
    <row r="61" spans="1:8" hidden="1">
      <c r="C61" s="274"/>
      <c r="D61" s="274"/>
      <c r="E61" s="274"/>
      <c r="F61" s="279"/>
      <c r="G61" s="279"/>
    </row>
    <row r="62" spans="1:8" hidden="1">
      <c r="C62" s="274"/>
      <c r="D62" s="274"/>
      <c r="E62" s="274"/>
      <c r="F62" s="279"/>
      <c r="G62" s="279"/>
    </row>
    <row r="63" spans="1:8" hidden="1">
      <c r="C63" s="274"/>
      <c r="D63" s="274"/>
      <c r="E63" s="274"/>
      <c r="F63" s="279"/>
      <c r="G63" s="279"/>
    </row>
    <row r="64" spans="1:8" hidden="1">
      <c r="C64" s="274"/>
      <c r="D64" s="274"/>
      <c r="E64" s="274"/>
      <c r="F64" s="279"/>
      <c r="G64" s="279"/>
    </row>
    <row r="65" spans="3:7" hidden="1">
      <c r="C65" s="274"/>
      <c r="D65" s="274"/>
      <c r="E65" s="274"/>
      <c r="F65" s="279"/>
      <c r="G65" s="279"/>
    </row>
    <row r="66" spans="3:7" hidden="1">
      <c r="C66" s="274"/>
      <c r="D66" s="274"/>
      <c r="E66" s="274"/>
      <c r="F66" s="279"/>
      <c r="G66" s="279"/>
    </row>
    <row r="67" spans="3:7" hidden="1">
      <c r="C67" s="274"/>
      <c r="D67" s="274"/>
      <c r="E67" s="274"/>
      <c r="F67" s="279"/>
      <c r="G67" s="279"/>
    </row>
    <row r="68" spans="3:7" hidden="1">
      <c r="C68" s="274"/>
      <c r="D68" s="274"/>
      <c r="E68" s="274"/>
      <c r="F68" s="279"/>
      <c r="G68" s="279"/>
    </row>
    <row r="69" spans="3:7" hidden="1">
      <c r="C69" s="274"/>
      <c r="D69" s="274"/>
      <c r="E69" s="274"/>
      <c r="F69" s="279"/>
      <c r="G69" s="279"/>
    </row>
    <row r="70" spans="3:7" hidden="1">
      <c r="C70" s="274"/>
      <c r="D70" s="274"/>
      <c r="E70" s="274"/>
      <c r="F70" s="279"/>
      <c r="G70" s="279"/>
    </row>
    <row r="71" spans="3:7" hidden="1">
      <c r="C71" s="274"/>
      <c r="D71" s="274"/>
      <c r="E71" s="274"/>
      <c r="F71" s="279"/>
      <c r="G71" s="279"/>
    </row>
    <row r="72" spans="3:7" hidden="1">
      <c r="C72" s="274"/>
      <c r="D72" s="274"/>
      <c r="E72" s="274"/>
      <c r="F72" s="279"/>
      <c r="G72" s="279"/>
    </row>
    <row r="73" spans="3:7" hidden="1">
      <c r="C73" s="274"/>
      <c r="D73" s="274"/>
      <c r="E73" s="274"/>
      <c r="F73" s="279"/>
      <c r="G73" s="279"/>
    </row>
    <row r="74" spans="3:7" hidden="1">
      <c r="C74" s="274"/>
      <c r="D74" s="274"/>
      <c r="E74" s="274"/>
      <c r="F74" s="279"/>
      <c r="G74" s="279"/>
    </row>
    <row r="75" spans="3:7" hidden="1">
      <c r="C75" s="274"/>
      <c r="D75" s="274"/>
      <c r="E75" s="274"/>
      <c r="F75" s="279"/>
      <c r="G75" s="279"/>
    </row>
    <row r="76" spans="3:7" hidden="1">
      <c r="C76" s="274"/>
      <c r="D76" s="274"/>
      <c r="E76" s="274"/>
      <c r="F76" s="279"/>
      <c r="G76" s="279"/>
    </row>
    <row r="77" spans="3:7" hidden="1">
      <c r="C77" s="274"/>
      <c r="D77" s="274"/>
      <c r="E77" s="274"/>
      <c r="F77" s="279"/>
      <c r="G77" s="279"/>
    </row>
    <row r="78" spans="3:7" hidden="1">
      <c r="C78" s="274"/>
      <c r="D78" s="274"/>
      <c r="E78" s="274"/>
      <c r="F78" s="279"/>
      <c r="G78" s="279"/>
    </row>
    <row r="79" spans="3:7" hidden="1">
      <c r="C79" s="274"/>
      <c r="D79" s="274"/>
      <c r="E79" s="274"/>
      <c r="F79" s="279"/>
      <c r="G79" s="279"/>
    </row>
    <row r="80" spans="3:7" hidden="1">
      <c r="C80" s="274"/>
      <c r="D80" s="274"/>
      <c r="E80" s="274"/>
      <c r="F80" s="279"/>
      <c r="G80" s="279"/>
    </row>
    <row r="81" spans="3:7" hidden="1">
      <c r="C81" s="274"/>
      <c r="D81" s="274"/>
      <c r="E81" s="274"/>
      <c r="F81" s="279"/>
      <c r="G81" s="279"/>
    </row>
    <row r="82" spans="3:7" hidden="1">
      <c r="C82" s="274"/>
      <c r="D82" s="274"/>
      <c r="E82" s="274"/>
      <c r="F82" s="279"/>
      <c r="G82" s="279"/>
    </row>
    <row r="83" spans="3:7" hidden="1">
      <c r="C83" s="274"/>
      <c r="D83" s="274"/>
      <c r="E83" s="274"/>
      <c r="F83" s="279"/>
      <c r="G83" s="279"/>
    </row>
    <row r="84" spans="3:7" hidden="1">
      <c r="C84" s="274"/>
      <c r="D84" s="274"/>
      <c r="E84" s="274"/>
      <c r="F84" s="279"/>
      <c r="G84" s="279"/>
    </row>
    <row r="85" spans="3:7" hidden="1">
      <c r="C85" s="274"/>
      <c r="D85" s="274"/>
      <c r="E85" s="274"/>
      <c r="F85" s="279"/>
      <c r="G85" s="279"/>
    </row>
    <row r="86" spans="3:7" hidden="1">
      <c r="C86" s="274"/>
      <c r="D86" s="274"/>
      <c r="E86" s="274"/>
      <c r="F86" s="279"/>
      <c r="G86" s="279"/>
    </row>
    <row r="87" spans="3:7" hidden="1">
      <c r="C87" s="274"/>
      <c r="D87" s="274"/>
      <c r="E87" s="274"/>
      <c r="F87" s="279"/>
      <c r="G87" s="279"/>
    </row>
    <row r="88" spans="3:7" hidden="1">
      <c r="C88" s="274"/>
      <c r="D88" s="274"/>
      <c r="E88" s="274"/>
      <c r="F88" s="279"/>
      <c r="G88" s="279"/>
    </row>
    <row r="89" spans="3:7" hidden="1">
      <c r="C89" s="274"/>
      <c r="D89" s="274"/>
      <c r="E89" s="274"/>
      <c r="F89" s="279"/>
      <c r="G89" s="279"/>
    </row>
    <row r="90" spans="3:7" hidden="1">
      <c r="C90" s="274"/>
      <c r="D90" s="274"/>
      <c r="E90" s="274"/>
      <c r="F90" s="279"/>
      <c r="G90" s="279"/>
    </row>
  </sheetData>
  <mergeCells count="5">
    <mergeCell ref="A5:B7"/>
    <mergeCell ref="C5:G5"/>
    <mergeCell ref="C6:C7"/>
    <mergeCell ref="D6:D7"/>
    <mergeCell ref="E6:G6"/>
  </mergeCells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V52"/>
  <sheetViews>
    <sheetView zoomScaleNormal="100" zoomScaleSheetLayoutView="100" workbookViewId="0"/>
  </sheetViews>
  <sheetFormatPr defaultColWidth="0" defaultRowHeight="12.75" zeroHeight="1"/>
  <cols>
    <col min="1" max="1" width="36.5703125" style="248" customWidth="1"/>
    <col min="2" max="2" width="1.7109375" style="276" customWidth="1"/>
    <col min="3" max="3" width="8.5703125" style="247" customWidth="1"/>
    <col min="4" max="6" width="8.5703125" style="248" customWidth="1"/>
    <col min="7" max="7" width="7.7109375" style="248" customWidth="1"/>
    <col min="8" max="8" width="8.5703125" style="248" customWidth="1"/>
    <col min="9" max="9" width="3.85546875" style="247" customWidth="1"/>
    <col min="10" max="17" width="9.140625" style="248" hidden="1" customWidth="1"/>
    <col min="18" max="22" width="0" style="248" hidden="1" customWidth="1"/>
    <col min="23" max="16384" width="9.140625" style="248" hidden="1"/>
  </cols>
  <sheetData>
    <row r="1" spans="1:9" s="246" customFormat="1" ht="18" customHeight="1">
      <c r="A1" s="44" t="s">
        <v>313</v>
      </c>
      <c r="B1" s="109"/>
      <c r="C1" s="2"/>
      <c r="D1" s="3"/>
      <c r="E1" s="3"/>
      <c r="F1" s="3"/>
      <c r="G1" s="3"/>
      <c r="H1" s="3"/>
      <c r="I1" s="2"/>
    </row>
    <row r="2" spans="1:9" s="246" customFormat="1" ht="13.5">
      <c r="A2" s="586" t="s">
        <v>338</v>
      </c>
      <c r="B2" s="586"/>
      <c r="C2" s="586"/>
      <c r="D2" s="586"/>
      <c r="E2" s="586"/>
      <c r="F2" s="586"/>
      <c r="G2" s="586"/>
      <c r="H2" s="586"/>
      <c r="I2" s="2"/>
    </row>
    <row r="3" spans="1:9" ht="8.25" customHeight="1">
      <c r="A3" s="4"/>
      <c r="B3" s="18"/>
      <c r="C3" s="5"/>
      <c r="D3" s="4"/>
      <c r="E3" s="4"/>
      <c r="F3" s="4"/>
      <c r="G3" s="4"/>
      <c r="H3" s="4"/>
      <c r="I3" s="6"/>
    </row>
    <row r="4" spans="1:9" ht="33" customHeight="1">
      <c r="A4" s="581" t="s">
        <v>91</v>
      </c>
      <c r="B4" s="582"/>
      <c r="C4" s="584" t="s">
        <v>68</v>
      </c>
      <c r="D4" s="585"/>
      <c r="E4" s="585"/>
      <c r="F4" s="585"/>
      <c r="G4" s="585"/>
      <c r="H4" s="585"/>
      <c r="I4" s="6"/>
    </row>
    <row r="5" spans="1:9" ht="50.25" customHeight="1">
      <c r="A5" s="583"/>
      <c r="B5" s="583"/>
      <c r="C5" s="286" t="s">
        <v>63</v>
      </c>
      <c r="D5" s="290" t="s">
        <v>89</v>
      </c>
      <c r="E5" s="290" t="s">
        <v>121</v>
      </c>
      <c r="F5" s="285" t="s">
        <v>122</v>
      </c>
      <c r="G5" s="285" t="s">
        <v>123</v>
      </c>
      <c r="H5" s="287" t="s">
        <v>90</v>
      </c>
      <c r="I5" s="6"/>
    </row>
    <row r="6" spans="1:9" ht="20.100000000000001" customHeight="1">
      <c r="A6" s="7" t="s">
        <v>79</v>
      </c>
      <c r="B6" s="110" t="s">
        <v>11</v>
      </c>
      <c r="C6" s="111">
        <v>2124</v>
      </c>
      <c r="D6" s="111">
        <v>613</v>
      </c>
      <c r="E6" s="111">
        <v>618</v>
      </c>
      <c r="F6" s="111">
        <v>330</v>
      </c>
      <c r="G6" s="111">
        <v>241</v>
      </c>
      <c r="H6" s="112">
        <v>322</v>
      </c>
      <c r="I6" s="8"/>
    </row>
    <row r="7" spans="1:9" s="257" customFormat="1" ht="12.75" customHeight="1">
      <c r="A7" s="9" t="s">
        <v>120</v>
      </c>
      <c r="B7" s="113" t="s">
        <v>12</v>
      </c>
      <c r="C7" s="10">
        <v>1917055</v>
      </c>
      <c r="D7" s="10">
        <v>9359</v>
      </c>
      <c r="E7" s="10">
        <v>83717</v>
      </c>
      <c r="F7" s="10">
        <v>118347</v>
      </c>
      <c r="G7" s="10">
        <v>166767</v>
      </c>
      <c r="H7" s="11">
        <v>1538865</v>
      </c>
      <c r="I7" s="8"/>
    </row>
    <row r="8" spans="1:9" s="250" customFormat="1" ht="16.5" customHeight="1">
      <c r="A8" s="52" t="s">
        <v>158</v>
      </c>
      <c r="B8" s="18" t="s">
        <v>11</v>
      </c>
      <c r="C8" s="309">
        <v>10</v>
      </c>
      <c r="D8" s="309">
        <v>3</v>
      </c>
      <c r="E8" s="309">
        <v>1</v>
      </c>
      <c r="F8" s="309">
        <v>4</v>
      </c>
      <c r="G8" s="309">
        <v>1</v>
      </c>
      <c r="H8" s="309">
        <v>1</v>
      </c>
      <c r="I8" s="8"/>
    </row>
    <row r="9" spans="1:9">
      <c r="A9" s="34" t="s">
        <v>155</v>
      </c>
      <c r="B9" s="18" t="s">
        <v>12</v>
      </c>
      <c r="C9" s="309">
        <v>3207</v>
      </c>
      <c r="D9" s="309">
        <v>43</v>
      </c>
      <c r="E9" s="309" t="s">
        <v>256</v>
      </c>
      <c r="F9" s="309">
        <v>1257</v>
      </c>
      <c r="G9" s="309" t="s">
        <v>256</v>
      </c>
      <c r="H9" s="309" t="s">
        <v>256</v>
      </c>
      <c r="I9" s="8"/>
    </row>
    <row r="10" spans="1:9" s="250" customFormat="1" ht="16.5" customHeight="1">
      <c r="A10" s="57" t="s">
        <v>20</v>
      </c>
      <c r="B10" s="18" t="s">
        <v>11</v>
      </c>
      <c r="C10" s="309">
        <v>23</v>
      </c>
      <c r="D10" s="309">
        <v>3</v>
      </c>
      <c r="E10" s="309">
        <v>12</v>
      </c>
      <c r="F10" s="309">
        <v>3</v>
      </c>
      <c r="G10" s="309">
        <v>0</v>
      </c>
      <c r="H10" s="309">
        <v>5</v>
      </c>
      <c r="I10" s="8"/>
    </row>
    <row r="11" spans="1:9">
      <c r="A11" s="60" t="s">
        <v>0</v>
      </c>
      <c r="B11" s="18" t="s">
        <v>12</v>
      </c>
      <c r="C11" s="309">
        <v>84772</v>
      </c>
      <c r="D11" s="309">
        <v>2</v>
      </c>
      <c r="E11" s="309">
        <v>1734</v>
      </c>
      <c r="F11" s="309">
        <v>856</v>
      </c>
      <c r="G11" s="309">
        <v>0</v>
      </c>
      <c r="H11" s="309">
        <v>82180</v>
      </c>
      <c r="I11" s="8"/>
    </row>
    <row r="12" spans="1:9" ht="16.5" customHeight="1">
      <c r="A12" s="39" t="s">
        <v>13</v>
      </c>
      <c r="B12" s="18" t="s">
        <v>11</v>
      </c>
      <c r="C12" s="309">
        <v>582</v>
      </c>
      <c r="D12" s="309">
        <v>59</v>
      </c>
      <c r="E12" s="309">
        <v>155</v>
      </c>
      <c r="F12" s="309">
        <v>122</v>
      </c>
      <c r="G12" s="309">
        <v>116</v>
      </c>
      <c r="H12" s="309">
        <v>130</v>
      </c>
      <c r="I12" s="8"/>
    </row>
    <row r="13" spans="1:9" s="250" customFormat="1">
      <c r="A13" s="60" t="s">
        <v>1</v>
      </c>
      <c r="B13" s="18" t="s">
        <v>12</v>
      </c>
      <c r="C13" s="309">
        <v>545449</v>
      </c>
      <c r="D13" s="309">
        <v>1186</v>
      </c>
      <c r="E13" s="309">
        <v>22291</v>
      </c>
      <c r="F13" s="309">
        <v>44445</v>
      </c>
      <c r="G13" s="309">
        <v>80529</v>
      </c>
      <c r="H13" s="309">
        <v>396998</v>
      </c>
      <c r="I13" s="8"/>
    </row>
    <row r="14" spans="1:9" ht="16.5" customHeight="1">
      <c r="A14" s="62" t="s">
        <v>30</v>
      </c>
      <c r="B14" s="18"/>
      <c r="C14" s="309"/>
      <c r="D14" s="309"/>
      <c r="E14" s="309"/>
      <c r="F14" s="309"/>
      <c r="G14" s="309"/>
      <c r="H14" s="309"/>
      <c r="I14" s="8"/>
    </row>
    <row r="15" spans="1:9" ht="12.75" customHeight="1">
      <c r="A15" s="64" t="s">
        <v>65</v>
      </c>
      <c r="B15" s="18" t="s">
        <v>11</v>
      </c>
      <c r="C15" s="309">
        <v>68</v>
      </c>
      <c r="D15" s="309">
        <v>29</v>
      </c>
      <c r="E15" s="309">
        <v>15</v>
      </c>
      <c r="F15" s="309">
        <v>9</v>
      </c>
      <c r="G15" s="309">
        <v>5</v>
      </c>
      <c r="H15" s="309">
        <v>10</v>
      </c>
      <c r="I15" s="8"/>
    </row>
    <row r="16" spans="1:9" s="250" customFormat="1" ht="12.75" customHeight="1">
      <c r="A16" s="65" t="s">
        <v>77</v>
      </c>
      <c r="B16" s="18" t="s">
        <v>12</v>
      </c>
      <c r="C16" s="309">
        <v>132119</v>
      </c>
      <c r="D16" s="309">
        <v>207</v>
      </c>
      <c r="E16" s="309">
        <v>2214</v>
      </c>
      <c r="F16" s="309">
        <v>3548</v>
      </c>
      <c r="G16" s="309">
        <v>3262</v>
      </c>
      <c r="H16" s="309">
        <v>122888</v>
      </c>
      <c r="I16" s="8"/>
    </row>
    <row r="17" spans="1:9" ht="16.5" customHeight="1">
      <c r="A17" s="66" t="s">
        <v>50</v>
      </c>
      <c r="B17" s="18"/>
      <c r="C17" s="309"/>
      <c r="D17" s="309"/>
      <c r="E17" s="309"/>
      <c r="F17" s="309"/>
      <c r="G17" s="309"/>
      <c r="H17" s="309"/>
      <c r="I17" s="8"/>
    </row>
    <row r="18" spans="1:9">
      <c r="A18" s="68" t="s">
        <v>49</v>
      </c>
      <c r="B18" s="18" t="s">
        <v>11</v>
      </c>
      <c r="C18" s="309">
        <v>20</v>
      </c>
      <c r="D18" s="309">
        <v>4</v>
      </c>
      <c r="E18" s="309">
        <v>7</v>
      </c>
      <c r="F18" s="309">
        <v>3</v>
      </c>
      <c r="G18" s="309">
        <v>4</v>
      </c>
      <c r="H18" s="309">
        <v>2</v>
      </c>
      <c r="I18" s="8"/>
    </row>
    <row r="19" spans="1:9" s="250" customFormat="1">
      <c r="A19" s="69" t="s">
        <v>26</v>
      </c>
      <c r="B19" s="18" t="s">
        <v>12</v>
      </c>
      <c r="C19" s="309">
        <v>9858</v>
      </c>
      <c r="D19" s="309">
        <v>68</v>
      </c>
      <c r="E19" s="309">
        <v>911</v>
      </c>
      <c r="F19" s="309" t="s">
        <v>256</v>
      </c>
      <c r="G19" s="309">
        <v>2869</v>
      </c>
      <c r="H19" s="309" t="s">
        <v>256</v>
      </c>
      <c r="I19" s="8"/>
    </row>
    <row r="20" spans="1:9">
      <c r="A20" s="70" t="s">
        <v>40</v>
      </c>
      <c r="B20" s="18"/>
      <c r="C20" s="309"/>
      <c r="D20" s="309"/>
      <c r="E20" s="309"/>
      <c r="F20" s="309"/>
      <c r="G20" s="309"/>
      <c r="H20" s="309"/>
      <c r="I20" s="8"/>
    </row>
    <row r="21" spans="1:9" s="250" customFormat="1" ht="15.75" customHeight="1">
      <c r="A21" s="39" t="s">
        <v>14</v>
      </c>
      <c r="B21" s="18" t="s">
        <v>11</v>
      </c>
      <c r="C21" s="309">
        <v>224</v>
      </c>
      <c r="D21" s="309">
        <v>87</v>
      </c>
      <c r="E21" s="309">
        <v>69</v>
      </c>
      <c r="F21" s="309">
        <v>30</v>
      </c>
      <c r="G21" s="309">
        <v>18</v>
      </c>
      <c r="H21" s="309">
        <v>20</v>
      </c>
      <c r="I21" s="8"/>
    </row>
    <row r="22" spans="1:9">
      <c r="A22" s="60" t="s">
        <v>2</v>
      </c>
      <c r="B22" s="18" t="s">
        <v>12</v>
      </c>
      <c r="C22" s="309">
        <v>79633</v>
      </c>
      <c r="D22" s="309">
        <v>1041</v>
      </c>
      <c r="E22" s="309">
        <v>9009</v>
      </c>
      <c r="F22" s="309">
        <v>10290</v>
      </c>
      <c r="G22" s="309">
        <v>11893</v>
      </c>
      <c r="H22" s="309">
        <v>47400</v>
      </c>
      <c r="I22" s="8"/>
    </row>
    <row r="23" spans="1:9" s="250" customFormat="1" ht="16.5" customHeight="1">
      <c r="A23" s="57" t="s">
        <v>51</v>
      </c>
      <c r="B23" s="18" t="s">
        <v>11</v>
      </c>
      <c r="C23" s="309">
        <v>404</v>
      </c>
      <c r="D23" s="309">
        <v>113</v>
      </c>
      <c r="E23" s="309">
        <v>136</v>
      </c>
      <c r="F23" s="309">
        <v>65</v>
      </c>
      <c r="G23" s="309">
        <v>41</v>
      </c>
      <c r="H23" s="309">
        <v>49</v>
      </c>
      <c r="I23" s="8"/>
    </row>
    <row r="24" spans="1:9">
      <c r="A24" s="60" t="s">
        <v>3</v>
      </c>
      <c r="B24" s="18" t="s">
        <v>12</v>
      </c>
      <c r="C24" s="309">
        <v>402036</v>
      </c>
      <c r="D24" s="309">
        <v>2325</v>
      </c>
      <c r="E24" s="309">
        <v>17446</v>
      </c>
      <c r="F24" s="309">
        <v>23302</v>
      </c>
      <c r="G24" s="309">
        <v>29005</v>
      </c>
      <c r="H24" s="309">
        <v>329958</v>
      </c>
      <c r="I24" s="8"/>
    </row>
    <row r="25" spans="1:9" s="250" customFormat="1" ht="16.5" customHeight="1">
      <c r="A25" s="57" t="s">
        <v>41</v>
      </c>
      <c r="B25" s="18" t="s">
        <v>11</v>
      </c>
      <c r="C25" s="309">
        <v>81</v>
      </c>
      <c r="D25" s="309">
        <v>11</v>
      </c>
      <c r="E25" s="309">
        <v>26</v>
      </c>
      <c r="F25" s="309">
        <v>20</v>
      </c>
      <c r="G25" s="309">
        <v>2</v>
      </c>
      <c r="H25" s="309">
        <v>22</v>
      </c>
      <c r="I25" s="8"/>
    </row>
    <row r="26" spans="1:9">
      <c r="A26" s="60" t="s">
        <v>9</v>
      </c>
      <c r="B26" s="18" t="s">
        <v>12</v>
      </c>
      <c r="C26" s="309">
        <v>215574</v>
      </c>
      <c r="D26" s="309">
        <v>262</v>
      </c>
      <c r="E26" s="309" t="s">
        <v>256</v>
      </c>
      <c r="F26" s="309">
        <v>7638</v>
      </c>
      <c r="G26" s="309" t="s">
        <v>256</v>
      </c>
      <c r="H26" s="309">
        <v>202493</v>
      </c>
      <c r="I26" s="8"/>
    </row>
    <row r="27" spans="1:9" s="250" customFormat="1" ht="16.5" customHeight="1">
      <c r="A27" s="57" t="s">
        <v>21</v>
      </c>
      <c r="B27" s="18" t="s">
        <v>11</v>
      </c>
      <c r="C27" s="309">
        <v>22</v>
      </c>
      <c r="D27" s="309">
        <v>8</v>
      </c>
      <c r="E27" s="309">
        <v>9</v>
      </c>
      <c r="F27" s="309">
        <v>2</v>
      </c>
      <c r="G27" s="309">
        <v>1</v>
      </c>
      <c r="H27" s="309">
        <v>2</v>
      </c>
      <c r="I27" s="8"/>
    </row>
    <row r="28" spans="1:9">
      <c r="A28" s="60" t="s">
        <v>4</v>
      </c>
      <c r="B28" s="18" t="s">
        <v>12</v>
      </c>
      <c r="C28" s="309" t="s">
        <v>256</v>
      </c>
      <c r="D28" s="309">
        <v>148</v>
      </c>
      <c r="E28" s="309">
        <v>1456</v>
      </c>
      <c r="F28" s="309" t="s">
        <v>256</v>
      </c>
      <c r="G28" s="309" t="s">
        <v>256</v>
      </c>
      <c r="H28" s="309" t="s">
        <v>256</v>
      </c>
      <c r="I28" s="8"/>
    </row>
    <row r="29" spans="1:9" ht="16.5" customHeight="1">
      <c r="A29" s="57" t="s">
        <v>22</v>
      </c>
      <c r="B29" s="18" t="s">
        <v>11</v>
      </c>
      <c r="C29" s="309">
        <v>140</v>
      </c>
      <c r="D29" s="309">
        <v>42</v>
      </c>
      <c r="E29" s="309">
        <v>48</v>
      </c>
      <c r="F29" s="309">
        <v>20</v>
      </c>
      <c r="G29" s="309">
        <v>10</v>
      </c>
      <c r="H29" s="309">
        <v>20</v>
      </c>
      <c r="I29" s="8"/>
    </row>
    <row r="30" spans="1:9">
      <c r="A30" s="60" t="s">
        <v>8</v>
      </c>
      <c r="B30" s="18" t="s">
        <v>12</v>
      </c>
      <c r="C30" s="309">
        <v>110510</v>
      </c>
      <c r="D30" s="309">
        <v>829</v>
      </c>
      <c r="E30" s="309">
        <v>6583</v>
      </c>
      <c r="F30" s="309">
        <v>7075</v>
      </c>
      <c r="G30" s="309">
        <v>6548</v>
      </c>
      <c r="H30" s="309">
        <v>89475</v>
      </c>
      <c r="I30" s="8"/>
    </row>
    <row r="31" spans="1:9" ht="16.5" customHeight="1">
      <c r="A31" s="72" t="s">
        <v>159</v>
      </c>
      <c r="B31" s="18" t="s">
        <v>11</v>
      </c>
      <c r="C31" s="309">
        <v>101</v>
      </c>
      <c r="D31" s="309">
        <v>36</v>
      </c>
      <c r="E31" s="309">
        <v>28</v>
      </c>
      <c r="F31" s="309">
        <v>9</v>
      </c>
      <c r="G31" s="309">
        <v>9</v>
      </c>
      <c r="H31" s="309">
        <v>19</v>
      </c>
      <c r="I31" s="8"/>
    </row>
    <row r="32" spans="1:9" s="250" customFormat="1">
      <c r="A32" s="12" t="s">
        <v>157</v>
      </c>
      <c r="B32" s="18" t="s">
        <v>12</v>
      </c>
      <c r="C32" s="309">
        <v>80031</v>
      </c>
      <c r="D32" s="309">
        <v>394</v>
      </c>
      <c r="E32" s="309">
        <v>3474</v>
      </c>
      <c r="F32" s="309">
        <v>2989</v>
      </c>
      <c r="G32" s="309">
        <v>6252</v>
      </c>
      <c r="H32" s="309">
        <v>66922</v>
      </c>
      <c r="I32" s="8"/>
    </row>
    <row r="33" spans="1:9" ht="16.5" customHeight="1">
      <c r="A33" s="57" t="s">
        <v>43</v>
      </c>
      <c r="B33" s="18" t="s">
        <v>11</v>
      </c>
      <c r="C33" s="309">
        <v>149</v>
      </c>
      <c r="D33" s="309">
        <v>102</v>
      </c>
      <c r="E33" s="309">
        <v>30</v>
      </c>
      <c r="F33" s="309">
        <v>8</v>
      </c>
      <c r="G33" s="309">
        <v>5</v>
      </c>
      <c r="H33" s="309">
        <v>4</v>
      </c>
      <c r="I33" s="8"/>
    </row>
    <row r="34" spans="1:9" s="259" customFormat="1">
      <c r="A34" s="60" t="s">
        <v>44</v>
      </c>
      <c r="B34" s="18" t="s">
        <v>12</v>
      </c>
      <c r="C34" s="309">
        <v>16531</v>
      </c>
      <c r="D34" s="309">
        <v>1076</v>
      </c>
      <c r="E34" s="309">
        <v>3960</v>
      </c>
      <c r="F34" s="309">
        <v>2761</v>
      </c>
      <c r="G34" s="309">
        <v>3589</v>
      </c>
      <c r="H34" s="309">
        <v>5145</v>
      </c>
      <c r="I34" s="8"/>
    </row>
    <row r="35" spans="1:9" ht="16.5" customHeight="1">
      <c r="A35" s="66" t="s">
        <v>27</v>
      </c>
      <c r="B35" s="18"/>
      <c r="C35" s="309"/>
      <c r="D35" s="309"/>
      <c r="E35" s="309"/>
      <c r="F35" s="309"/>
      <c r="G35" s="309"/>
      <c r="H35" s="309"/>
      <c r="I35" s="8"/>
    </row>
    <row r="36" spans="1:9" s="250" customFormat="1">
      <c r="A36" s="64" t="s">
        <v>28</v>
      </c>
      <c r="B36" s="18" t="s">
        <v>11</v>
      </c>
      <c r="C36" s="309">
        <v>184</v>
      </c>
      <c r="D36" s="309">
        <v>92</v>
      </c>
      <c r="E36" s="309">
        <v>52</v>
      </c>
      <c r="F36" s="309">
        <v>21</v>
      </c>
      <c r="G36" s="309">
        <v>9</v>
      </c>
      <c r="H36" s="309">
        <v>10</v>
      </c>
      <c r="I36" s="8"/>
    </row>
    <row r="37" spans="1:9">
      <c r="A37" s="60" t="s">
        <v>78</v>
      </c>
      <c r="B37" s="18" t="s">
        <v>12</v>
      </c>
      <c r="C37" s="309">
        <v>35078</v>
      </c>
      <c r="D37" s="309">
        <v>1416</v>
      </c>
      <c r="E37" s="309">
        <v>6148</v>
      </c>
      <c r="F37" s="309">
        <v>7019</v>
      </c>
      <c r="G37" s="309">
        <v>6048</v>
      </c>
      <c r="H37" s="309">
        <v>14447</v>
      </c>
      <c r="I37" s="8"/>
    </row>
    <row r="38" spans="1:9" s="250" customFormat="1" ht="16.5" customHeight="1">
      <c r="A38" s="57" t="s">
        <v>7</v>
      </c>
      <c r="B38" s="18" t="s">
        <v>11</v>
      </c>
      <c r="C38" s="309">
        <v>73</v>
      </c>
      <c r="D38" s="309">
        <v>12</v>
      </c>
      <c r="E38" s="309">
        <v>17</v>
      </c>
      <c r="F38" s="309">
        <v>10</v>
      </c>
      <c r="G38" s="309">
        <v>14</v>
      </c>
      <c r="H38" s="309">
        <v>20</v>
      </c>
      <c r="I38" s="8"/>
    </row>
    <row r="39" spans="1:9">
      <c r="A39" s="21" t="s">
        <v>52</v>
      </c>
      <c r="B39" s="18" t="s">
        <v>12</v>
      </c>
      <c r="C39" s="309">
        <v>131941</v>
      </c>
      <c r="D39" s="309">
        <v>240</v>
      </c>
      <c r="E39" s="309">
        <v>2534</v>
      </c>
      <c r="F39" s="309">
        <v>3792</v>
      </c>
      <c r="G39" s="309">
        <v>9850</v>
      </c>
      <c r="H39" s="309">
        <v>115525</v>
      </c>
      <c r="I39" s="8"/>
    </row>
    <row r="40" spans="1:9" ht="16.5" customHeight="1">
      <c r="A40" s="57" t="s">
        <v>23</v>
      </c>
      <c r="B40" s="18" t="s">
        <v>11</v>
      </c>
      <c r="C40" s="309">
        <v>6</v>
      </c>
      <c r="D40" s="309">
        <v>5</v>
      </c>
      <c r="E40" s="309">
        <v>1</v>
      </c>
      <c r="F40" s="309">
        <v>0</v>
      </c>
      <c r="G40" s="309">
        <v>0</v>
      </c>
      <c r="H40" s="309">
        <v>0</v>
      </c>
      <c r="I40" s="8"/>
    </row>
    <row r="41" spans="1:9" s="250" customFormat="1">
      <c r="A41" s="60" t="s">
        <v>6</v>
      </c>
      <c r="B41" s="18" t="s">
        <v>12</v>
      </c>
      <c r="C41" s="309">
        <v>160</v>
      </c>
      <c r="D41" s="309" t="s">
        <v>256</v>
      </c>
      <c r="E41" s="309" t="s">
        <v>256</v>
      </c>
      <c r="F41" s="309">
        <v>0</v>
      </c>
      <c r="G41" s="309">
        <v>0</v>
      </c>
      <c r="H41" s="309">
        <v>0</v>
      </c>
      <c r="I41" s="8"/>
    </row>
    <row r="42" spans="1:9" ht="16.5" customHeight="1">
      <c r="A42" s="57" t="s">
        <v>24</v>
      </c>
      <c r="B42" s="18" t="s">
        <v>11</v>
      </c>
      <c r="C42" s="309">
        <v>22</v>
      </c>
      <c r="D42" s="309">
        <v>2</v>
      </c>
      <c r="E42" s="309">
        <v>8</v>
      </c>
      <c r="F42" s="309">
        <v>4</v>
      </c>
      <c r="G42" s="309">
        <v>2</v>
      </c>
      <c r="H42" s="309">
        <v>6</v>
      </c>
      <c r="I42" s="8"/>
    </row>
    <row r="43" spans="1:9" s="250" customFormat="1">
      <c r="A43" s="65" t="s">
        <v>10</v>
      </c>
      <c r="B43" s="18" t="s">
        <v>12</v>
      </c>
      <c r="C43" s="309">
        <v>27545</v>
      </c>
      <c r="D43" s="309" t="s">
        <v>256</v>
      </c>
      <c r="E43" s="309">
        <v>1131</v>
      </c>
      <c r="F43" s="309">
        <v>1716</v>
      </c>
      <c r="G43" s="309" t="s">
        <v>256</v>
      </c>
      <c r="H43" s="309">
        <v>23104</v>
      </c>
      <c r="I43" s="8"/>
    </row>
    <row r="44" spans="1:9" ht="16.5" customHeight="1">
      <c r="A44" s="62" t="s">
        <v>29</v>
      </c>
      <c r="B44" s="18"/>
      <c r="C44" s="309"/>
      <c r="D44" s="309"/>
      <c r="E44" s="309"/>
      <c r="F44" s="309"/>
      <c r="G44" s="309"/>
      <c r="H44" s="309"/>
      <c r="I44" s="8"/>
    </row>
    <row r="45" spans="1:9">
      <c r="A45" s="64" t="s">
        <v>42</v>
      </c>
      <c r="B45" s="18" t="s">
        <v>11</v>
      </c>
      <c r="C45" s="309">
        <v>6</v>
      </c>
      <c r="D45" s="309">
        <v>2</v>
      </c>
      <c r="E45" s="309">
        <v>0</v>
      </c>
      <c r="F45" s="309">
        <v>0</v>
      </c>
      <c r="G45" s="309">
        <v>3</v>
      </c>
      <c r="H45" s="309">
        <v>1</v>
      </c>
      <c r="I45" s="8"/>
    </row>
    <row r="46" spans="1:9" ht="12.75" customHeight="1">
      <c r="A46" s="73" t="s">
        <v>167</v>
      </c>
      <c r="B46" s="18" t="s">
        <v>12</v>
      </c>
      <c r="C46" s="309" t="s">
        <v>256</v>
      </c>
      <c r="D46" s="309" t="s">
        <v>256</v>
      </c>
      <c r="E46" s="309">
        <v>0</v>
      </c>
      <c r="F46" s="309">
        <v>0</v>
      </c>
      <c r="G46" s="309">
        <v>2259</v>
      </c>
      <c r="H46" s="309" t="s">
        <v>256</v>
      </c>
      <c r="I46" s="8"/>
    </row>
    <row r="47" spans="1:9" ht="16.5" customHeight="1">
      <c r="A47" s="57" t="s">
        <v>25</v>
      </c>
      <c r="B47" s="18" t="s">
        <v>11</v>
      </c>
      <c r="C47" s="309">
        <v>9</v>
      </c>
      <c r="D47" s="309">
        <v>3</v>
      </c>
      <c r="E47" s="309">
        <v>4</v>
      </c>
      <c r="F47" s="309">
        <v>0</v>
      </c>
      <c r="G47" s="309">
        <v>1</v>
      </c>
      <c r="H47" s="309">
        <v>1</v>
      </c>
      <c r="I47" s="6"/>
    </row>
    <row r="48" spans="1:9">
      <c r="A48" s="60" t="s">
        <v>5</v>
      </c>
      <c r="B48" s="18" t="s">
        <v>12</v>
      </c>
      <c r="C48" s="309">
        <v>3626</v>
      </c>
      <c r="D48" s="309" t="s">
        <v>256</v>
      </c>
      <c r="E48" s="309">
        <v>753</v>
      </c>
      <c r="F48" s="309">
        <v>0</v>
      </c>
      <c r="G48" s="309" t="s">
        <v>256</v>
      </c>
      <c r="H48" s="309" t="s">
        <v>256</v>
      </c>
      <c r="I48" s="6"/>
    </row>
    <row r="49" spans="1:9">
      <c r="A49" s="114"/>
      <c r="B49" s="18"/>
      <c r="C49" s="26"/>
      <c r="D49" s="25"/>
      <c r="E49" s="25"/>
      <c r="F49" s="25"/>
      <c r="G49" s="25"/>
      <c r="H49" s="25"/>
      <c r="I49" s="6"/>
    </row>
    <row r="50" spans="1:9" hidden="1">
      <c r="A50" s="114"/>
      <c r="B50" s="18"/>
      <c r="C50" s="26"/>
      <c r="D50" s="25"/>
      <c r="E50" s="25"/>
      <c r="F50" s="25"/>
      <c r="G50" s="25"/>
      <c r="H50" s="25"/>
      <c r="I50" s="6"/>
    </row>
    <row r="51" spans="1:9" hidden="1">
      <c r="A51" s="262"/>
      <c r="C51" s="277"/>
      <c r="D51" s="278"/>
      <c r="E51" s="278"/>
      <c r="F51" s="278"/>
      <c r="G51" s="278"/>
      <c r="H51" s="278"/>
    </row>
    <row r="52" spans="1:9" hidden="1">
      <c r="C52" s="277"/>
      <c r="D52" s="278"/>
      <c r="E52" s="278"/>
      <c r="F52" s="278"/>
      <c r="G52" s="278"/>
      <c r="H52" s="278"/>
    </row>
  </sheetData>
  <mergeCells count="3">
    <mergeCell ref="A4:B5"/>
    <mergeCell ref="C4:H4"/>
    <mergeCell ref="A2:H2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47"/>
  <sheetViews>
    <sheetView zoomScaleNormal="100" workbookViewId="0"/>
  </sheetViews>
  <sheetFormatPr defaultColWidth="0" defaultRowHeight="12.75" zeroHeight="1"/>
  <cols>
    <col min="1" max="1" width="37" style="252" customWidth="1"/>
    <col min="2" max="2" width="1.85546875" style="252" customWidth="1"/>
    <col min="3" max="4" width="9.42578125" style="252" customWidth="1"/>
    <col min="5" max="5" width="8.85546875" style="252" customWidth="1"/>
    <col min="6" max="6" width="11.28515625" style="252" customWidth="1"/>
    <col min="7" max="7" width="11.42578125" style="252" customWidth="1"/>
    <col min="8" max="8" width="4.140625" style="258" customWidth="1"/>
    <col min="9" max="16384" width="9.140625" style="252" hidden="1"/>
  </cols>
  <sheetData>
    <row r="1" spans="1:8" s="251" customFormat="1" ht="13.5">
      <c r="A1" s="44" t="s">
        <v>314</v>
      </c>
      <c r="B1" s="1"/>
      <c r="C1" s="115"/>
      <c r="D1" s="3"/>
      <c r="E1" s="3"/>
      <c r="F1" s="3"/>
      <c r="G1" s="3"/>
      <c r="H1" s="139"/>
    </row>
    <row r="2" spans="1:8" s="251" customFormat="1" ht="13.5">
      <c r="A2" s="244" t="s">
        <v>226</v>
      </c>
      <c r="B2" s="1"/>
      <c r="C2" s="115"/>
      <c r="D2" s="3"/>
      <c r="E2" s="3"/>
      <c r="F2" s="3"/>
      <c r="G2" s="3"/>
      <c r="H2" s="139"/>
    </row>
    <row r="3" spans="1:8" ht="5.25" customHeight="1">
      <c r="A3" s="117"/>
      <c r="B3" s="118"/>
      <c r="C3" s="117"/>
      <c r="D3" s="4"/>
      <c r="E3" s="4"/>
      <c r="F3" s="4"/>
      <c r="G3" s="4"/>
      <c r="H3" s="133"/>
    </row>
    <row r="4" spans="1:8" ht="14.25" customHeight="1">
      <c r="A4" s="581" t="s">
        <v>92</v>
      </c>
      <c r="B4" s="587"/>
      <c r="C4" s="592" t="s">
        <v>58</v>
      </c>
      <c r="D4" s="592"/>
      <c r="E4" s="592"/>
      <c r="F4" s="592"/>
      <c r="G4" s="567"/>
      <c r="H4" s="133"/>
    </row>
    <row r="5" spans="1:8" ht="14.25" customHeight="1">
      <c r="A5" s="588"/>
      <c r="B5" s="589"/>
      <c r="C5" s="592" t="s">
        <v>74</v>
      </c>
      <c r="D5" s="592" t="s">
        <v>75</v>
      </c>
      <c r="E5" s="592" t="s">
        <v>59</v>
      </c>
      <c r="F5" s="592"/>
      <c r="G5" s="567"/>
      <c r="H5" s="133"/>
    </row>
    <row r="6" spans="1:8" ht="80.25" customHeight="1">
      <c r="A6" s="590"/>
      <c r="B6" s="591"/>
      <c r="C6" s="592"/>
      <c r="D6" s="592"/>
      <c r="E6" s="285" t="s">
        <v>76</v>
      </c>
      <c r="F6" s="486" t="s">
        <v>327</v>
      </c>
      <c r="G6" s="483" t="s">
        <v>328</v>
      </c>
      <c r="H6" s="133"/>
    </row>
    <row r="7" spans="1:8" ht="20.100000000000001" customHeight="1">
      <c r="A7" s="120" t="s">
        <v>80</v>
      </c>
      <c r="B7" s="121" t="s">
        <v>11</v>
      </c>
      <c r="C7" s="122">
        <v>2124</v>
      </c>
      <c r="D7" s="122">
        <v>777</v>
      </c>
      <c r="E7" s="122">
        <v>1347</v>
      </c>
      <c r="F7" s="122">
        <v>530</v>
      </c>
      <c r="G7" s="123">
        <v>817</v>
      </c>
      <c r="H7" s="140"/>
    </row>
    <row r="8" spans="1:8" ht="12.75" customHeight="1">
      <c r="A8" s="124" t="s">
        <v>120</v>
      </c>
      <c r="B8" s="125" t="s">
        <v>12</v>
      </c>
      <c r="C8" s="126">
        <v>1917055</v>
      </c>
      <c r="D8" s="126">
        <v>493293</v>
      </c>
      <c r="E8" s="126">
        <v>1423762</v>
      </c>
      <c r="F8" s="126">
        <v>662993</v>
      </c>
      <c r="G8" s="127">
        <v>760769</v>
      </c>
      <c r="H8" s="133"/>
    </row>
    <row r="9" spans="1:8" ht="17.100000000000001" customHeight="1">
      <c r="A9" s="23" t="s">
        <v>45</v>
      </c>
      <c r="B9" s="22" t="s">
        <v>11</v>
      </c>
      <c r="C9" s="19">
        <v>613</v>
      </c>
      <c r="D9" s="128">
        <v>263</v>
      </c>
      <c r="E9" s="19">
        <v>350</v>
      </c>
      <c r="F9" s="19">
        <v>123</v>
      </c>
      <c r="G9" s="20">
        <v>227</v>
      </c>
      <c r="H9" s="133"/>
    </row>
    <row r="10" spans="1:8" ht="12.75" customHeight="1">
      <c r="A10" s="27" t="s">
        <v>46</v>
      </c>
      <c r="B10" s="22" t="s">
        <v>12</v>
      </c>
      <c r="C10" s="19">
        <v>9359</v>
      </c>
      <c r="D10" s="128">
        <v>4081</v>
      </c>
      <c r="E10" s="19">
        <v>5278</v>
      </c>
      <c r="F10" s="19">
        <v>2198</v>
      </c>
      <c r="G10" s="20">
        <v>3080</v>
      </c>
      <c r="H10" s="133"/>
    </row>
    <row r="11" spans="1:8" ht="17.100000000000001" customHeight="1">
      <c r="A11" s="28" t="s">
        <v>60</v>
      </c>
      <c r="B11" s="22" t="s">
        <v>11</v>
      </c>
      <c r="C11" s="19">
        <v>618</v>
      </c>
      <c r="D11" s="19">
        <v>244</v>
      </c>
      <c r="E11" s="19">
        <v>374</v>
      </c>
      <c r="F11" s="19">
        <v>159</v>
      </c>
      <c r="G11" s="20">
        <v>215</v>
      </c>
      <c r="H11" s="133"/>
    </row>
    <row r="12" spans="1:8" ht="12.75" customHeight="1">
      <c r="A12" s="29"/>
      <c r="B12" s="22" t="s">
        <v>12</v>
      </c>
      <c r="C12" s="19">
        <v>83717</v>
      </c>
      <c r="D12" s="19">
        <v>31647</v>
      </c>
      <c r="E12" s="19">
        <v>52070</v>
      </c>
      <c r="F12" s="19">
        <v>23309</v>
      </c>
      <c r="G12" s="20">
        <v>28761</v>
      </c>
      <c r="H12" s="133"/>
    </row>
    <row r="13" spans="1:8" ht="17.100000000000001" customHeight="1">
      <c r="A13" s="28" t="s">
        <v>61</v>
      </c>
      <c r="B13" s="22" t="s">
        <v>11</v>
      </c>
      <c r="C13" s="19">
        <v>330</v>
      </c>
      <c r="D13" s="19">
        <v>128</v>
      </c>
      <c r="E13" s="19">
        <v>202</v>
      </c>
      <c r="F13" s="19">
        <v>79</v>
      </c>
      <c r="G13" s="20">
        <v>123</v>
      </c>
      <c r="H13" s="133"/>
    </row>
    <row r="14" spans="1:8" ht="12.75" customHeight="1">
      <c r="A14" s="29"/>
      <c r="B14" s="22" t="s">
        <v>12</v>
      </c>
      <c r="C14" s="19">
        <v>118347</v>
      </c>
      <c r="D14" s="19">
        <v>45990</v>
      </c>
      <c r="E14" s="19">
        <v>72357</v>
      </c>
      <c r="F14" s="19">
        <v>28367</v>
      </c>
      <c r="G14" s="20">
        <v>43990</v>
      </c>
      <c r="H14" s="133"/>
    </row>
    <row r="15" spans="1:8" ht="17.100000000000001" customHeight="1">
      <c r="A15" s="28" t="s">
        <v>62</v>
      </c>
      <c r="B15" s="22" t="s">
        <v>11</v>
      </c>
      <c r="C15" s="19">
        <v>241</v>
      </c>
      <c r="D15" s="19">
        <v>66</v>
      </c>
      <c r="E15" s="19">
        <v>175</v>
      </c>
      <c r="F15" s="19">
        <v>69</v>
      </c>
      <c r="G15" s="20">
        <v>106</v>
      </c>
      <c r="H15" s="133"/>
    </row>
    <row r="16" spans="1:8" ht="12.75" customHeight="1">
      <c r="A16" s="29"/>
      <c r="B16" s="22" t="s">
        <v>12</v>
      </c>
      <c r="C16" s="19">
        <v>166767</v>
      </c>
      <c r="D16" s="19">
        <v>46224</v>
      </c>
      <c r="E16" s="19">
        <v>120543</v>
      </c>
      <c r="F16" s="19">
        <v>48107</v>
      </c>
      <c r="G16" s="20">
        <v>72436</v>
      </c>
      <c r="H16" s="133"/>
    </row>
    <row r="17" spans="1:8" ht="17.100000000000001" customHeight="1">
      <c r="A17" s="28" t="s">
        <v>47</v>
      </c>
      <c r="B17" s="22" t="s">
        <v>11</v>
      </c>
      <c r="C17" s="129">
        <v>322</v>
      </c>
      <c r="D17" s="130">
        <v>76</v>
      </c>
      <c r="E17" s="130">
        <v>246</v>
      </c>
      <c r="F17" s="19">
        <v>100</v>
      </c>
      <c r="G17" s="20">
        <v>146</v>
      </c>
      <c r="H17" s="133"/>
    </row>
    <row r="18" spans="1:8" ht="12.75" customHeight="1">
      <c r="A18" s="27" t="s">
        <v>48</v>
      </c>
      <c r="B18" s="22" t="s">
        <v>12</v>
      </c>
      <c r="C18" s="130">
        <v>1538865</v>
      </c>
      <c r="D18" s="130">
        <v>365351</v>
      </c>
      <c r="E18" s="130">
        <v>1173514</v>
      </c>
      <c r="F18" s="19">
        <v>561012</v>
      </c>
      <c r="G18" s="20">
        <v>612502</v>
      </c>
      <c r="H18" s="133"/>
    </row>
    <row r="19" spans="1:8" ht="16.5" customHeight="1">
      <c r="A19" s="131" t="s">
        <v>110</v>
      </c>
      <c r="B19" s="132"/>
      <c r="C19" s="19"/>
      <c r="D19" s="19"/>
      <c r="E19" s="19"/>
      <c r="F19" s="19"/>
      <c r="G19" s="20"/>
      <c r="H19" s="133"/>
    </row>
    <row r="20" spans="1:8" ht="12.75" customHeight="1">
      <c r="A20" s="134" t="s">
        <v>109</v>
      </c>
      <c r="B20" s="132"/>
      <c r="C20" s="19"/>
      <c r="D20" s="19"/>
      <c r="E20" s="19"/>
      <c r="F20" s="19"/>
      <c r="G20" s="20"/>
      <c r="H20" s="133"/>
    </row>
    <row r="21" spans="1:8" ht="17.100000000000001" customHeight="1">
      <c r="A21" s="135" t="s">
        <v>105</v>
      </c>
      <c r="B21" s="125" t="s">
        <v>11</v>
      </c>
      <c r="C21" s="126">
        <v>582</v>
      </c>
      <c r="D21" s="126">
        <v>158</v>
      </c>
      <c r="E21" s="126">
        <v>424</v>
      </c>
      <c r="F21" s="126">
        <v>191</v>
      </c>
      <c r="G21" s="127">
        <v>233</v>
      </c>
      <c r="H21" s="133"/>
    </row>
    <row r="22" spans="1:8" ht="12.75" customHeight="1">
      <c r="A22" s="136" t="s">
        <v>106</v>
      </c>
      <c r="B22" s="125" t="s">
        <v>12</v>
      </c>
      <c r="C22" s="126">
        <v>545449</v>
      </c>
      <c r="D22" s="126">
        <v>72093</v>
      </c>
      <c r="E22" s="126">
        <v>473356</v>
      </c>
      <c r="F22" s="126">
        <v>231687</v>
      </c>
      <c r="G22" s="127">
        <v>241669</v>
      </c>
      <c r="H22" s="133"/>
    </row>
    <row r="23" spans="1:8" ht="17.100000000000001" customHeight="1">
      <c r="A23" s="23" t="s">
        <v>45</v>
      </c>
      <c r="B23" s="22" t="s">
        <v>11</v>
      </c>
      <c r="C23" s="19">
        <v>59</v>
      </c>
      <c r="D23" s="19">
        <v>26</v>
      </c>
      <c r="E23" s="19">
        <v>33</v>
      </c>
      <c r="F23" s="19">
        <v>13</v>
      </c>
      <c r="G23" s="20">
        <v>20</v>
      </c>
      <c r="H23" s="133"/>
    </row>
    <row r="24" spans="1:8" ht="12.75" customHeight="1">
      <c r="A24" s="27" t="s">
        <v>46</v>
      </c>
      <c r="B24" s="22" t="s">
        <v>12</v>
      </c>
      <c r="C24" s="19">
        <v>1186</v>
      </c>
      <c r="D24" s="19">
        <v>515</v>
      </c>
      <c r="E24" s="19">
        <v>671</v>
      </c>
      <c r="F24" s="19">
        <v>274</v>
      </c>
      <c r="G24" s="20">
        <v>397</v>
      </c>
      <c r="H24" s="133"/>
    </row>
    <row r="25" spans="1:8" ht="17.100000000000001" customHeight="1">
      <c r="A25" s="28" t="s">
        <v>60</v>
      </c>
      <c r="B25" s="22" t="s">
        <v>11</v>
      </c>
      <c r="C25" s="19">
        <v>155</v>
      </c>
      <c r="D25" s="19">
        <v>44</v>
      </c>
      <c r="E25" s="19">
        <v>111</v>
      </c>
      <c r="F25" s="19">
        <v>59</v>
      </c>
      <c r="G25" s="20">
        <v>52</v>
      </c>
      <c r="H25" s="133"/>
    </row>
    <row r="26" spans="1:8" ht="12.75" customHeight="1">
      <c r="A26" s="29"/>
      <c r="B26" s="22" t="s">
        <v>12</v>
      </c>
      <c r="C26" s="19">
        <v>22291</v>
      </c>
      <c r="D26" s="19">
        <v>5998</v>
      </c>
      <c r="E26" s="19">
        <v>16293</v>
      </c>
      <c r="F26" s="19">
        <v>9019</v>
      </c>
      <c r="G26" s="20">
        <v>7274</v>
      </c>
      <c r="H26" s="133"/>
    </row>
    <row r="27" spans="1:8" ht="17.100000000000001" customHeight="1">
      <c r="A27" s="28" t="s">
        <v>61</v>
      </c>
      <c r="B27" s="22" t="s">
        <v>11</v>
      </c>
      <c r="C27" s="19">
        <v>122</v>
      </c>
      <c r="D27" s="19">
        <v>50</v>
      </c>
      <c r="E27" s="19">
        <v>72</v>
      </c>
      <c r="F27" s="19">
        <v>28</v>
      </c>
      <c r="G27" s="20">
        <v>44</v>
      </c>
      <c r="H27" s="133"/>
    </row>
    <row r="28" spans="1:8" ht="12.75" customHeight="1">
      <c r="A28" s="29"/>
      <c r="B28" s="22" t="s">
        <v>12</v>
      </c>
      <c r="C28" s="19">
        <v>44445</v>
      </c>
      <c r="D28" s="19">
        <v>18452</v>
      </c>
      <c r="E28" s="19">
        <v>25993</v>
      </c>
      <c r="F28" s="19">
        <v>10321</v>
      </c>
      <c r="G28" s="20">
        <v>15672</v>
      </c>
      <c r="H28" s="133"/>
    </row>
    <row r="29" spans="1:8" ht="17.100000000000001" customHeight="1">
      <c r="A29" s="28" t="s">
        <v>62</v>
      </c>
      <c r="B29" s="22" t="s">
        <v>11</v>
      </c>
      <c r="C29" s="19">
        <v>116</v>
      </c>
      <c r="D29" s="19">
        <v>21</v>
      </c>
      <c r="E29" s="19">
        <v>95</v>
      </c>
      <c r="F29" s="19">
        <v>39</v>
      </c>
      <c r="G29" s="20">
        <v>56</v>
      </c>
      <c r="H29" s="133"/>
    </row>
    <row r="30" spans="1:8" ht="12.75" customHeight="1">
      <c r="A30" s="29"/>
      <c r="B30" s="22" t="s">
        <v>12</v>
      </c>
      <c r="C30" s="19">
        <v>80529</v>
      </c>
      <c r="D30" s="19">
        <v>15052</v>
      </c>
      <c r="E30" s="19">
        <v>65477</v>
      </c>
      <c r="F30" s="19">
        <v>26243</v>
      </c>
      <c r="G30" s="20">
        <v>39234</v>
      </c>
      <c r="H30" s="133"/>
    </row>
    <row r="31" spans="1:8" ht="17.100000000000001" customHeight="1">
      <c r="A31" s="28" t="s">
        <v>47</v>
      </c>
      <c r="B31" s="22" t="s">
        <v>11</v>
      </c>
      <c r="C31" s="19">
        <v>130</v>
      </c>
      <c r="D31" s="19">
        <v>17</v>
      </c>
      <c r="E31" s="19">
        <v>113</v>
      </c>
      <c r="F31" s="19">
        <v>52</v>
      </c>
      <c r="G31" s="20">
        <v>61</v>
      </c>
      <c r="H31" s="133"/>
    </row>
    <row r="32" spans="1:8" ht="12.75" customHeight="1">
      <c r="A32" s="27" t="s">
        <v>48</v>
      </c>
      <c r="B32" s="22" t="s">
        <v>12</v>
      </c>
      <c r="C32" s="19">
        <v>396998</v>
      </c>
      <c r="D32" s="19">
        <v>32076</v>
      </c>
      <c r="E32" s="19">
        <v>364922</v>
      </c>
      <c r="F32" s="19">
        <v>185830</v>
      </c>
      <c r="G32" s="20">
        <v>179092</v>
      </c>
      <c r="H32" s="133"/>
    </row>
    <row r="33" spans="1:8" ht="17.100000000000001" customHeight="1">
      <c r="A33" s="137" t="s">
        <v>107</v>
      </c>
      <c r="B33" s="125" t="s">
        <v>11</v>
      </c>
      <c r="C33" s="126">
        <v>404</v>
      </c>
      <c r="D33" s="126">
        <v>138</v>
      </c>
      <c r="E33" s="126">
        <v>266</v>
      </c>
      <c r="F33" s="126">
        <v>140</v>
      </c>
      <c r="G33" s="127">
        <v>126</v>
      </c>
      <c r="H33" s="133"/>
    </row>
    <row r="34" spans="1:8" ht="12.75" customHeight="1">
      <c r="A34" s="136" t="s">
        <v>108</v>
      </c>
      <c r="B34" s="125" t="s">
        <v>12</v>
      </c>
      <c r="C34" s="126">
        <v>402036</v>
      </c>
      <c r="D34" s="126">
        <v>86166</v>
      </c>
      <c r="E34" s="126">
        <v>315870</v>
      </c>
      <c r="F34" s="126">
        <v>99813</v>
      </c>
      <c r="G34" s="127">
        <v>216057</v>
      </c>
      <c r="H34" s="133"/>
    </row>
    <row r="35" spans="1:8" ht="17.100000000000001" customHeight="1">
      <c r="A35" s="23" t="s">
        <v>45</v>
      </c>
      <c r="B35" s="22" t="s">
        <v>11</v>
      </c>
      <c r="C35" s="138">
        <v>113</v>
      </c>
      <c r="D35" s="19">
        <v>34</v>
      </c>
      <c r="E35" s="19">
        <v>79</v>
      </c>
      <c r="F35" s="19">
        <v>47</v>
      </c>
      <c r="G35" s="20">
        <v>32</v>
      </c>
      <c r="H35" s="133"/>
    </row>
    <row r="36" spans="1:8" ht="12.75" customHeight="1">
      <c r="A36" s="27" t="s">
        <v>46</v>
      </c>
      <c r="B36" s="22" t="s">
        <v>12</v>
      </c>
      <c r="C36" s="138">
        <v>2325</v>
      </c>
      <c r="D36" s="19">
        <v>675</v>
      </c>
      <c r="E36" s="19">
        <v>1650</v>
      </c>
      <c r="F36" s="19">
        <v>1061</v>
      </c>
      <c r="G36" s="20">
        <v>589</v>
      </c>
      <c r="H36" s="133"/>
    </row>
    <row r="37" spans="1:8" ht="17.100000000000001" customHeight="1">
      <c r="A37" s="28" t="s">
        <v>60</v>
      </c>
      <c r="B37" s="22" t="s">
        <v>11</v>
      </c>
      <c r="C37" s="19">
        <v>136</v>
      </c>
      <c r="D37" s="19">
        <v>57</v>
      </c>
      <c r="E37" s="19">
        <v>79</v>
      </c>
      <c r="F37" s="19">
        <v>38</v>
      </c>
      <c r="G37" s="20">
        <v>41</v>
      </c>
      <c r="H37" s="133"/>
    </row>
    <row r="38" spans="1:8" ht="12.75" customHeight="1">
      <c r="A38" s="29"/>
      <c r="B38" s="22" t="s">
        <v>12</v>
      </c>
      <c r="C38" s="19">
        <v>17446</v>
      </c>
      <c r="D38" s="19">
        <v>6892</v>
      </c>
      <c r="E38" s="19">
        <v>10554</v>
      </c>
      <c r="F38" s="19">
        <v>5254</v>
      </c>
      <c r="G38" s="20">
        <v>5300</v>
      </c>
      <c r="H38" s="133"/>
    </row>
    <row r="39" spans="1:8" ht="17.100000000000001" customHeight="1">
      <c r="A39" s="28" t="s">
        <v>61</v>
      </c>
      <c r="B39" s="22" t="s">
        <v>11</v>
      </c>
      <c r="C39" s="19">
        <v>65</v>
      </c>
      <c r="D39" s="19">
        <v>20</v>
      </c>
      <c r="E39" s="19">
        <v>45</v>
      </c>
      <c r="F39" s="19">
        <v>22</v>
      </c>
      <c r="G39" s="20">
        <v>23</v>
      </c>
      <c r="H39" s="133"/>
    </row>
    <row r="40" spans="1:8" ht="12.75" customHeight="1">
      <c r="A40" s="29"/>
      <c r="B40" s="22" t="s">
        <v>12</v>
      </c>
      <c r="C40" s="19">
        <v>23302</v>
      </c>
      <c r="D40" s="19">
        <v>7116</v>
      </c>
      <c r="E40" s="19">
        <v>16186</v>
      </c>
      <c r="F40" s="19">
        <v>7826</v>
      </c>
      <c r="G40" s="20">
        <v>8360</v>
      </c>
      <c r="H40" s="133"/>
    </row>
    <row r="41" spans="1:8" ht="17.100000000000001" customHeight="1">
      <c r="A41" s="28" t="s">
        <v>62</v>
      </c>
      <c r="B41" s="22" t="s">
        <v>11</v>
      </c>
      <c r="C41" s="19">
        <v>41</v>
      </c>
      <c r="D41" s="19">
        <v>12</v>
      </c>
      <c r="E41" s="19">
        <v>29</v>
      </c>
      <c r="F41" s="19">
        <v>17</v>
      </c>
      <c r="G41" s="20">
        <v>12</v>
      </c>
      <c r="H41" s="133"/>
    </row>
    <row r="42" spans="1:8" ht="12.75" customHeight="1">
      <c r="A42" s="29"/>
      <c r="B42" s="22" t="s">
        <v>12</v>
      </c>
      <c r="C42" s="19">
        <v>29005</v>
      </c>
      <c r="D42" s="19">
        <v>7982</v>
      </c>
      <c r="E42" s="19">
        <v>21023</v>
      </c>
      <c r="F42" s="19">
        <v>12511</v>
      </c>
      <c r="G42" s="20">
        <v>8512</v>
      </c>
      <c r="H42" s="133"/>
    </row>
    <row r="43" spans="1:8" ht="17.100000000000001" customHeight="1">
      <c r="A43" s="28" t="s">
        <v>47</v>
      </c>
      <c r="B43" s="22" t="s">
        <v>11</v>
      </c>
      <c r="C43" s="19">
        <v>49</v>
      </c>
      <c r="D43" s="19">
        <v>15</v>
      </c>
      <c r="E43" s="19">
        <v>34</v>
      </c>
      <c r="F43" s="19">
        <v>16</v>
      </c>
      <c r="G43" s="20">
        <v>18</v>
      </c>
      <c r="H43" s="133"/>
    </row>
    <row r="44" spans="1:8" ht="12.75" customHeight="1">
      <c r="A44" s="27" t="s">
        <v>48</v>
      </c>
      <c r="B44" s="22" t="s">
        <v>12</v>
      </c>
      <c r="C44" s="19">
        <v>329958</v>
      </c>
      <c r="D44" s="19">
        <v>63501</v>
      </c>
      <c r="E44" s="19">
        <v>266457</v>
      </c>
      <c r="F44" s="19">
        <v>73161</v>
      </c>
      <c r="G44" s="20">
        <v>193296</v>
      </c>
      <c r="H44" s="133"/>
    </row>
    <row r="45" spans="1:8">
      <c r="A45" s="119"/>
      <c r="B45" s="119"/>
      <c r="C45" s="119"/>
      <c r="D45" s="119"/>
      <c r="E45" s="119"/>
      <c r="F45" s="119"/>
      <c r="G45" s="119"/>
      <c r="H45" s="133"/>
    </row>
    <row r="46" spans="1:8" hidden="1">
      <c r="A46" s="119"/>
      <c r="B46" s="119"/>
      <c r="C46" s="119"/>
      <c r="D46" s="119"/>
      <c r="E46" s="119"/>
      <c r="F46" s="119"/>
      <c r="G46" s="119"/>
      <c r="H46" s="133"/>
    </row>
    <row r="47" spans="1:8" ht="11.25" hidden="1" customHeight="1">
      <c r="A47" s="119"/>
      <c r="B47" s="119"/>
      <c r="C47" s="119"/>
      <c r="D47" s="119"/>
      <c r="E47" s="119"/>
      <c r="F47" s="119"/>
      <c r="G47" s="119"/>
    </row>
  </sheetData>
  <mergeCells count="5">
    <mergeCell ref="A4:B6"/>
    <mergeCell ref="C4:G4"/>
    <mergeCell ref="C5:C6"/>
    <mergeCell ref="D5:D6"/>
    <mergeCell ref="E5:G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25"/>
  <sheetViews>
    <sheetView zoomScaleNormal="100" workbookViewId="0"/>
  </sheetViews>
  <sheetFormatPr defaultColWidth="0" defaultRowHeight="12.75" zeroHeight="1"/>
  <cols>
    <col min="1" max="1" width="35.28515625" style="252" customWidth="1"/>
    <col min="2" max="2" width="2" style="252" customWidth="1"/>
    <col min="3" max="5" width="9.5703125" style="252" customWidth="1"/>
    <col min="6" max="6" width="11.140625" style="252" customWidth="1"/>
    <col min="7" max="7" width="12" style="252" customWidth="1"/>
    <col min="8" max="8" width="4.140625" style="258" customWidth="1"/>
    <col min="9" max="16384" width="9.140625" style="252" hidden="1"/>
  </cols>
  <sheetData>
    <row r="1" spans="1:8" s="251" customFormat="1" ht="13.5">
      <c r="A1" s="16" t="s">
        <v>315</v>
      </c>
      <c r="B1" s="372"/>
      <c r="C1" s="424"/>
      <c r="D1" s="358"/>
      <c r="E1" s="358"/>
      <c r="F1" s="358"/>
      <c r="G1" s="358"/>
      <c r="H1" s="139"/>
    </row>
    <row r="2" spans="1:8" s="251" customFormat="1" ht="15.75" customHeight="1">
      <c r="A2" s="358" t="s">
        <v>361</v>
      </c>
      <c r="B2" s="372"/>
      <c r="C2" s="424"/>
      <c r="D2" s="358"/>
      <c r="E2" s="358"/>
      <c r="F2" s="358"/>
      <c r="G2" s="358"/>
      <c r="H2" s="139"/>
    </row>
    <row r="3" spans="1:8" ht="8.25" customHeight="1">
      <c r="A3" s="425"/>
      <c r="B3" s="426"/>
      <c r="C3" s="425"/>
      <c r="D3" s="360"/>
      <c r="E3" s="360"/>
      <c r="F3" s="360"/>
      <c r="G3" s="360"/>
      <c r="H3" s="133"/>
    </row>
    <row r="4" spans="1:8" ht="22.5" customHeight="1">
      <c r="A4" s="575" t="s">
        <v>271</v>
      </c>
      <c r="B4" s="576"/>
      <c r="C4" s="593" t="s">
        <v>254</v>
      </c>
      <c r="D4" s="593"/>
      <c r="E4" s="593"/>
      <c r="F4" s="593"/>
      <c r="G4" s="533"/>
      <c r="H4" s="133"/>
    </row>
    <row r="5" spans="1:8" ht="22.5" customHeight="1">
      <c r="A5" s="577"/>
      <c r="B5" s="578"/>
      <c r="C5" s="593" t="s">
        <v>248</v>
      </c>
      <c r="D5" s="593" t="s">
        <v>249</v>
      </c>
      <c r="E5" s="593" t="s">
        <v>255</v>
      </c>
      <c r="F5" s="593"/>
      <c r="G5" s="533"/>
      <c r="H5" s="133"/>
    </row>
    <row r="6" spans="1:8" ht="86.25" customHeight="1">
      <c r="A6" s="579"/>
      <c r="B6" s="580"/>
      <c r="C6" s="593"/>
      <c r="D6" s="593"/>
      <c r="E6" s="361" t="s">
        <v>251</v>
      </c>
      <c r="F6" s="487" t="s">
        <v>323</v>
      </c>
      <c r="G6" s="481" t="s">
        <v>324</v>
      </c>
      <c r="H6" s="133"/>
    </row>
    <row r="7" spans="1:8" ht="30" customHeight="1">
      <c r="A7" s="393" t="s">
        <v>80</v>
      </c>
      <c r="B7" s="429" t="s">
        <v>11</v>
      </c>
      <c r="C7" s="430">
        <v>2124</v>
      </c>
      <c r="D7" s="122">
        <v>777</v>
      </c>
      <c r="E7" s="122">
        <v>1347</v>
      </c>
      <c r="F7" s="122">
        <v>530</v>
      </c>
      <c r="G7" s="431">
        <v>817</v>
      </c>
      <c r="H7" s="140"/>
    </row>
    <row r="8" spans="1:8" ht="13.5">
      <c r="A8" s="432" t="s">
        <v>120</v>
      </c>
      <c r="B8" s="433" t="s">
        <v>12</v>
      </c>
      <c r="C8" s="434">
        <v>659123.80000000005</v>
      </c>
      <c r="D8" s="48">
        <v>137480.4</v>
      </c>
      <c r="E8" s="48">
        <v>521643.4</v>
      </c>
      <c r="F8" s="48">
        <v>295590.90000000002</v>
      </c>
      <c r="G8" s="435">
        <v>226052.6</v>
      </c>
      <c r="H8" s="140"/>
    </row>
    <row r="9" spans="1:8" ht="35.1" customHeight="1">
      <c r="A9" s="379" t="s">
        <v>145</v>
      </c>
      <c r="B9" s="436" t="s">
        <v>11</v>
      </c>
      <c r="C9" s="437">
        <v>99</v>
      </c>
      <c r="D9" s="293">
        <v>20</v>
      </c>
      <c r="E9" s="293">
        <v>79</v>
      </c>
      <c r="F9" s="293">
        <v>33</v>
      </c>
      <c r="G9" s="218">
        <v>46</v>
      </c>
      <c r="H9" s="140"/>
    </row>
    <row r="10" spans="1:8">
      <c r="A10" s="380" t="s">
        <v>146</v>
      </c>
      <c r="B10" s="436" t="s">
        <v>12</v>
      </c>
      <c r="C10" s="438">
        <v>479970.1</v>
      </c>
      <c r="D10" s="141">
        <v>88389.3</v>
      </c>
      <c r="E10" s="55">
        <v>391580.8</v>
      </c>
      <c r="F10" s="55">
        <v>243857.1</v>
      </c>
      <c r="G10" s="438">
        <v>147723.70000000001</v>
      </c>
      <c r="H10" s="140"/>
    </row>
    <row r="11" spans="1:8" ht="35.1" customHeight="1">
      <c r="A11" s="379" t="s">
        <v>125</v>
      </c>
      <c r="B11" s="436" t="s">
        <v>11</v>
      </c>
      <c r="C11" s="437">
        <v>81</v>
      </c>
      <c r="D11" s="293">
        <v>12</v>
      </c>
      <c r="E11" s="293">
        <v>69</v>
      </c>
      <c r="F11" s="293">
        <v>22</v>
      </c>
      <c r="G11" s="218">
        <v>47</v>
      </c>
      <c r="H11" s="140"/>
    </row>
    <row r="12" spans="1:8">
      <c r="A12" s="379"/>
      <c r="B12" s="436" t="s">
        <v>12</v>
      </c>
      <c r="C12" s="438">
        <v>56265.3</v>
      </c>
      <c r="D12" s="141">
        <v>7931.2</v>
      </c>
      <c r="E12" s="55">
        <v>48334.1</v>
      </c>
      <c r="F12" s="55">
        <v>15251.5</v>
      </c>
      <c r="G12" s="438">
        <v>33082.5</v>
      </c>
      <c r="H12" s="140"/>
    </row>
    <row r="13" spans="1:8" ht="35.1" customHeight="1">
      <c r="A13" s="379" t="s">
        <v>112</v>
      </c>
      <c r="B13" s="436" t="s">
        <v>11</v>
      </c>
      <c r="C13" s="437">
        <v>434</v>
      </c>
      <c r="D13" s="293">
        <v>136</v>
      </c>
      <c r="E13" s="293">
        <v>298</v>
      </c>
      <c r="F13" s="293">
        <v>121</v>
      </c>
      <c r="G13" s="218">
        <v>177</v>
      </c>
      <c r="H13" s="140"/>
    </row>
    <row r="14" spans="1:8">
      <c r="A14" s="379"/>
      <c r="B14" s="436" t="s">
        <v>12</v>
      </c>
      <c r="C14" s="439">
        <v>96072.1</v>
      </c>
      <c r="D14" s="55">
        <v>30010.799999999999</v>
      </c>
      <c r="E14" s="55">
        <v>66061.3</v>
      </c>
      <c r="F14" s="55">
        <v>27286.3</v>
      </c>
      <c r="G14" s="440">
        <v>38775</v>
      </c>
      <c r="H14" s="140"/>
    </row>
    <row r="15" spans="1:8" ht="35.1" customHeight="1">
      <c r="A15" s="379" t="s">
        <v>111</v>
      </c>
      <c r="B15" s="436" t="s">
        <v>11</v>
      </c>
      <c r="C15" s="437">
        <v>301</v>
      </c>
      <c r="D15" s="293">
        <v>118</v>
      </c>
      <c r="E15" s="293">
        <v>183</v>
      </c>
      <c r="F15" s="293">
        <v>79</v>
      </c>
      <c r="G15" s="218">
        <v>104</v>
      </c>
      <c r="H15" s="140"/>
    </row>
    <row r="16" spans="1:8">
      <c r="A16" s="379"/>
      <c r="B16" s="436" t="s">
        <v>12</v>
      </c>
      <c r="C16" s="438">
        <v>21726.400000000001</v>
      </c>
      <c r="D16" s="141">
        <v>8452.7999999999993</v>
      </c>
      <c r="E16" s="441">
        <v>13273.6</v>
      </c>
      <c r="F16" s="55">
        <v>5728.6</v>
      </c>
      <c r="G16" s="56">
        <v>7545</v>
      </c>
      <c r="H16" s="140"/>
    </row>
    <row r="17" spans="1:8" ht="35.1" customHeight="1">
      <c r="A17" s="379" t="s">
        <v>113</v>
      </c>
      <c r="B17" s="436" t="s">
        <v>11</v>
      </c>
      <c r="C17" s="437">
        <v>265</v>
      </c>
      <c r="D17" s="293">
        <v>112</v>
      </c>
      <c r="E17" s="293">
        <v>153</v>
      </c>
      <c r="F17" s="293">
        <v>65</v>
      </c>
      <c r="G17" s="218">
        <v>88</v>
      </c>
      <c r="H17" s="140"/>
    </row>
    <row r="18" spans="1:8">
      <c r="A18" s="379"/>
      <c r="B18" s="436" t="s">
        <v>12</v>
      </c>
      <c r="C18" s="438">
        <v>9690.9</v>
      </c>
      <c r="D18" s="141">
        <v>4081.6</v>
      </c>
      <c r="E18" s="55">
        <v>5609.3</v>
      </c>
      <c r="F18" s="55">
        <v>2338.6999999999998</v>
      </c>
      <c r="G18" s="438">
        <v>3270.6</v>
      </c>
      <c r="H18" s="140"/>
    </row>
    <row r="19" spans="1:8" ht="35.1" customHeight="1">
      <c r="A19" s="379" t="s">
        <v>114</v>
      </c>
      <c r="B19" s="436" t="s">
        <v>11</v>
      </c>
      <c r="C19" s="437">
        <v>446</v>
      </c>
      <c r="D19" s="293">
        <v>162</v>
      </c>
      <c r="E19" s="293">
        <v>284</v>
      </c>
      <c r="F19" s="293">
        <v>110</v>
      </c>
      <c r="G19" s="218">
        <v>174</v>
      </c>
      <c r="H19" s="140"/>
    </row>
    <row r="20" spans="1:8">
      <c r="A20" s="379"/>
      <c r="B20" s="436" t="s">
        <v>12</v>
      </c>
      <c r="C20" s="438">
        <v>6012.6</v>
      </c>
      <c r="D20" s="141">
        <v>2099.4</v>
      </c>
      <c r="E20" s="55">
        <v>3913.2</v>
      </c>
      <c r="F20" s="55">
        <v>1524.9</v>
      </c>
      <c r="G20" s="438">
        <v>2388.3000000000002</v>
      </c>
      <c r="H20" s="140"/>
    </row>
    <row r="21" spans="1:8" ht="35.1" customHeight="1">
      <c r="A21" s="379" t="s">
        <v>238</v>
      </c>
      <c r="B21" s="436" t="s">
        <v>11</v>
      </c>
      <c r="C21" s="437">
        <v>375</v>
      </c>
      <c r="D21" s="293">
        <v>168</v>
      </c>
      <c r="E21" s="293">
        <v>207</v>
      </c>
      <c r="F21" s="293">
        <v>84</v>
      </c>
      <c r="G21" s="24">
        <v>123</v>
      </c>
      <c r="H21" s="140"/>
    </row>
    <row r="22" spans="1:8">
      <c r="A22" s="442"/>
      <c r="B22" s="378" t="s">
        <v>12</v>
      </c>
      <c r="C22" s="439">
        <v>620.5</v>
      </c>
      <c r="D22" s="55">
        <v>241.3</v>
      </c>
      <c r="E22" s="55">
        <f>F22+G22</f>
        <v>379.2</v>
      </c>
      <c r="F22" s="55">
        <v>180.6</v>
      </c>
      <c r="G22" s="56">
        <v>198.6</v>
      </c>
      <c r="H22" s="140"/>
    </row>
    <row r="23" spans="1:8" ht="35.1" customHeight="1">
      <c r="A23" s="379" t="s">
        <v>239</v>
      </c>
      <c r="B23" s="436" t="s">
        <v>11</v>
      </c>
      <c r="C23" s="437">
        <v>123</v>
      </c>
      <c r="D23" s="293">
        <v>49</v>
      </c>
      <c r="E23" s="293">
        <v>74</v>
      </c>
      <c r="F23" s="293">
        <v>16</v>
      </c>
      <c r="G23" s="24">
        <v>58</v>
      </c>
      <c r="H23" s="133"/>
    </row>
    <row r="24" spans="1:8">
      <c r="A24" s="443" t="s">
        <v>240</v>
      </c>
      <c r="B24" s="378" t="s">
        <v>12</v>
      </c>
      <c r="C24" s="439">
        <v>-11234</v>
      </c>
      <c r="D24" s="55">
        <v>-3726.1</v>
      </c>
      <c r="E24" s="55">
        <v>-7508</v>
      </c>
      <c r="F24" s="55">
        <v>-576.9</v>
      </c>
      <c r="G24" s="56">
        <v>-6931.1</v>
      </c>
    </row>
    <row r="25" spans="1:8">
      <c r="A25" s="119"/>
      <c r="B25" s="119"/>
      <c r="C25" s="119"/>
      <c r="D25" s="119"/>
      <c r="E25" s="119"/>
      <c r="F25" s="119"/>
      <c r="G25" s="119"/>
      <c r="H25" s="133"/>
    </row>
  </sheetData>
  <mergeCells count="5">
    <mergeCell ref="A4:B6"/>
    <mergeCell ref="C4:G4"/>
    <mergeCell ref="C5:C6"/>
    <mergeCell ref="D5:D6"/>
    <mergeCell ref="E5:G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54"/>
  <sheetViews>
    <sheetView zoomScaleNormal="100" zoomScaleSheetLayoutView="100" workbookViewId="0"/>
  </sheetViews>
  <sheetFormatPr defaultColWidth="0" defaultRowHeight="12.75" zeroHeight="1"/>
  <cols>
    <col min="1" max="1" width="3.140625" style="252" customWidth="1"/>
    <col min="2" max="2" width="37" style="248" customWidth="1"/>
    <col min="3" max="3" width="10.7109375" style="274" customWidth="1"/>
    <col min="4" max="4" width="10.140625" style="248" customWidth="1"/>
    <col min="5" max="5" width="8.5703125" style="248" customWidth="1"/>
    <col min="6" max="6" width="8.85546875" style="248" customWidth="1"/>
    <col min="7" max="7" width="10.7109375" style="248" customWidth="1"/>
    <col min="8" max="8" width="9.5703125" style="248" customWidth="1"/>
    <col min="9" max="9" width="8.85546875" style="248" customWidth="1"/>
    <col min="10" max="10" width="10.140625" style="248" customWidth="1"/>
    <col min="11" max="11" width="12.7109375" style="248" customWidth="1"/>
    <col min="12" max="12" width="8.85546875" style="248" customWidth="1"/>
    <col min="13" max="13" width="12.140625" style="248" customWidth="1"/>
    <col min="14" max="14" width="10.28515625" style="248" customWidth="1"/>
    <col min="15" max="15" width="11.7109375" style="248" customWidth="1"/>
    <col min="16" max="16" width="3.28515625" style="252" customWidth="1"/>
    <col min="17" max="17" width="4.28515625" style="252" customWidth="1"/>
    <col min="18" max="16384" width="9.140625" style="252" hidden="1"/>
  </cols>
  <sheetData>
    <row r="1" spans="1:17" s="251" customFormat="1" ht="13.5">
      <c r="A1" s="44" t="s">
        <v>316</v>
      </c>
      <c r="B1" s="3"/>
      <c r="C1" s="3"/>
      <c r="D1" s="3"/>
      <c r="E1" s="3"/>
      <c r="F1" s="3"/>
      <c r="G1" s="3"/>
      <c r="H1" s="3"/>
      <c r="I1" s="44"/>
      <c r="J1" s="3"/>
      <c r="K1" s="3"/>
      <c r="L1" s="3"/>
      <c r="M1" s="3"/>
      <c r="N1" s="3"/>
      <c r="O1" s="3"/>
      <c r="P1" s="116"/>
      <c r="Q1" s="116"/>
    </row>
    <row r="2" spans="1:17" s="251" customFormat="1" ht="13.5">
      <c r="A2" s="244" t="s">
        <v>337</v>
      </c>
      <c r="B2" s="3"/>
      <c r="C2" s="3"/>
      <c r="D2" s="3"/>
      <c r="E2" s="3"/>
      <c r="F2" s="3"/>
      <c r="G2" s="3"/>
      <c r="H2" s="144"/>
      <c r="I2" s="3"/>
      <c r="J2" s="3"/>
      <c r="K2" s="144"/>
      <c r="L2" s="3"/>
      <c r="M2" s="3"/>
      <c r="N2" s="3"/>
      <c r="O2" s="3"/>
      <c r="P2" s="116"/>
      <c r="Q2" s="116"/>
    </row>
    <row r="3" spans="1:17" ht="3.75" customHeight="1">
      <c r="A3" s="119"/>
      <c r="B3" s="145"/>
      <c r="C3" s="14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19"/>
      <c r="Q3" s="119"/>
    </row>
    <row r="4" spans="1:17" ht="14.25" customHeight="1">
      <c r="A4" s="513" t="s">
        <v>143</v>
      </c>
      <c r="B4" s="619" t="s">
        <v>57</v>
      </c>
      <c r="C4" s="557" t="s">
        <v>127</v>
      </c>
      <c r="D4" s="602" t="s">
        <v>312</v>
      </c>
      <c r="E4" s="602" t="s">
        <v>81</v>
      </c>
      <c r="F4" s="596" t="s">
        <v>116</v>
      </c>
      <c r="G4" s="597"/>
      <c r="H4" s="598" t="s">
        <v>94</v>
      </c>
      <c r="I4" s="596" t="s">
        <v>116</v>
      </c>
      <c r="J4" s="597"/>
      <c r="K4" s="598" t="s">
        <v>104</v>
      </c>
      <c r="L4" s="592" t="s">
        <v>273</v>
      </c>
      <c r="M4" s="605"/>
      <c r="N4" s="557" t="s">
        <v>134</v>
      </c>
      <c r="O4" s="602" t="s">
        <v>272</v>
      </c>
      <c r="P4" s="510" t="s">
        <v>143</v>
      </c>
      <c r="Q4" s="119"/>
    </row>
    <row r="5" spans="1:17" ht="12" customHeight="1">
      <c r="A5" s="606"/>
      <c r="B5" s="620"/>
      <c r="C5" s="610"/>
      <c r="D5" s="608"/>
      <c r="E5" s="603"/>
      <c r="F5" s="601" t="s">
        <v>98</v>
      </c>
      <c r="G5" s="598" t="s">
        <v>97</v>
      </c>
      <c r="H5" s="599"/>
      <c r="I5" s="598" t="s">
        <v>82</v>
      </c>
      <c r="J5" s="601" t="s">
        <v>144</v>
      </c>
      <c r="K5" s="601"/>
      <c r="L5" s="597"/>
      <c r="M5" s="597"/>
      <c r="N5" s="566"/>
      <c r="O5" s="603"/>
      <c r="P5" s="594"/>
      <c r="Q5" s="119"/>
    </row>
    <row r="6" spans="1:17" ht="18" customHeight="1">
      <c r="A6" s="606"/>
      <c r="B6" s="620"/>
      <c r="C6" s="610"/>
      <c r="D6" s="608"/>
      <c r="E6" s="603"/>
      <c r="F6" s="599"/>
      <c r="G6" s="599"/>
      <c r="H6" s="599"/>
      <c r="I6" s="599"/>
      <c r="J6" s="599"/>
      <c r="K6" s="601"/>
      <c r="L6" s="592" t="s">
        <v>83</v>
      </c>
      <c r="M6" s="592" t="s">
        <v>117</v>
      </c>
      <c r="N6" s="566"/>
      <c r="O6" s="603"/>
      <c r="P6" s="594"/>
      <c r="Q6" s="119"/>
    </row>
    <row r="7" spans="1:17" ht="41.25" customHeight="1">
      <c r="A7" s="606"/>
      <c r="B7" s="620"/>
      <c r="C7" s="610"/>
      <c r="D7" s="609"/>
      <c r="E7" s="604"/>
      <c r="F7" s="600"/>
      <c r="G7" s="600"/>
      <c r="H7" s="600"/>
      <c r="I7" s="600"/>
      <c r="J7" s="600"/>
      <c r="K7" s="618"/>
      <c r="L7" s="605"/>
      <c r="M7" s="605"/>
      <c r="N7" s="558"/>
      <c r="O7" s="604"/>
      <c r="P7" s="594"/>
      <c r="Q7" s="119"/>
    </row>
    <row r="8" spans="1:17" ht="11.25" customHeight="1">
      <c r="A8" s="607"/>
      <c r="B8" s="621"/>
      <c r="C8" s="611"/>
      <c r="D8" s="615" t="s">
        <v>93</v>
      </c>
      <c r="E8" s="616"/>
      <c r="F8" s="616"/>
      <c r="G8" s="617"/>
      <c r="H8" s="612" t="s">
        <v>115</v>
      </c>
      <c r="I8" s="613"/>
      <c r="J8" s="613"/>
      <c r="K8" s="613"/>
      <c r="L8" s="613"/>
      <c r="M8" s="613"/>
      <c r="N8" s="613"/>
      <c r="O8" s="614"/>
      <c r="P8" s="595"/>
      <c r="Q8" s="119"/>
    </row>
    <row r="9" spans="1:17" ht="15" customHeight="1">
      <c r="A9" s="146">
        <v>1</v>
      </c>
      <c r="B9" s="147" t="s">
        <v>79</v>
      </c>
      <c r="C9" s="496">
        <v>926</v>
      </c>
      <c r="D9" s="497">
        <v>1096153</v>
      </c>
      <c r="E9" s="149">
        <v>728739.3</v>
      </c>
      <c r="F9" s="149">
        <v>498265</v>
      </c>
      <c r="G9" s="149">
        <v>66838.600000000006</v>
      </c>
      <c r="H9" s="149">
        <v>365988.1</v>
      </c>
      <c r="I9" s="149">
        <v>101189.8</v>
      </c>
      <c r="J9" s="149">
        <v>92103.4</v>
      </c>
      <c r="K9" s="149">
        <v>1402.2</v>
      </c>
      <c r="L9" s="149">
        <v>462519.5</v>
      </c>
      <c r="M9" s="149">
        <v>160513.29999999999</v>
      </c>
      <c r="N9" s="149">
        <v>21284.7</v>
      </c>
      <c r="O9" s="149">
        <v>610050.19999999995</v>
      </c>
      <c r="P9" s="150">
        <v>1</v>
      </c>
      <c r="Q9" s="119"/>
    </row>
    <row r="10" spans="1:17" ht="13.5">
      <c r="A10" s="146"/>
      <c r="B10" s="9" t="s">
        <v>120</v>
      </c>
      <c r="C10" s="101"/>
      <c r="D10" s="498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24"/>
      <c r="Q10" s="119"/>
    </row>
    <row r="11" spans="1:17" ht="16.5" customHeight="1">
      <c r="A11" s="146">
        <v>2</v>
      </c>
      <c r="B11" s="52" t="s">
        <v>158</v>
      </c>
      <c r="C11" s="101">
        <v>4</v>
      </c>
      <c r="D11" s="494">
        <v>704.5</v>
      </c>
      <c r="E11" s="36">
        <v>477.4</v>
      </c>
      <c r="F11" s="36">
        <v>279.89999999999998</v>
      </c>
      <c r="G11" s="36">
        <v>55.4</v>
      </c>
      <c r="H11" s="36">
        <v>227.1</v>
      </c>
      <c r="I11" s="36">
        <v>84.5</v>
      </c>
      <c r="J11" s="36">
        <v>12.6</v>
      </c>
      <c r="K11" s="14" t="s">
        <v>228</v>
      </c>
      <c r="L11" s="36">
        <v>318.89999999999998</v>
      </c>
      <c r="M11" s="36">
        <v>27.5</v>
      </c>
      <c r="N11" s="36">
        <v>1.3</v>
      </c>
      <c r="O11" s="36">
        <v>384.4</v>
      </c>
      <c r="P11" s="24">
        <v>2</v>
      </c>
      <c r="Q11" s="119"/>
    </row>
    <row r="12" spans="1:17">
      <c r="A12" s="146"/>
      <c r="B12" s="34" t="s">
        <v>155</v>
      </c>
      <c r="C12" s="101"/>
      <c r="D12" s="499"/>
      <c r="E12" s="152"/>
      <c r="F12" s="152"/>
      <c r="G12" s="152"/>
      <c r="H12" s="152"/>
      <c r="I12" s="152"/>
      <c r="J12" s="152"/>
      <c r="K12" s="152"/>
      <c r="L12" s="152"/>
      <c r="M12" s="148"/>
      <c r="N12" s="148"/>
      <c r="O12" s="148"/>
      <c r="P12" s="24"/>
      <c r="Q12" s="119"/>
    </row>
    <row r="13" spans="1:17" ht="16.5" customHeight="1">
      <c r="A13" s="146">
        <v>3</v>
      </c>
      <c r="B13" s="57" t="s">
        <v>20</v>
      </c>
      <c r="C13" s="101">
        <v>11</v>
      </c>
      <c r="D13" s="55">
        <v>50849.2</v>
      </c>
      <c r="E13" s="36">
        <v>41183.699999999997</v>
      </c>
      <c r="F13" s="36">
        <v>29179.599999999999</v>
      </c>
      <c r="G13" s="36">
        <v>2816.8</v>
      </c>
      <c r="H13" s="36">
        <v>9596.2000000000007</v>
      </c>
      <c r="I13" s="36">
        <v>4048.4</v>
      </c>
      <c r="J13" s="36">
        <v>2336.6</v>
      </c>
      <c r="K13" s="36">
        <v>69.3</v>
      </c>
      <c r="L13" s="36">
        <v>19248.2</v>
      </c>
      <c r="M13" s="36">
        <v>8494.9</v>
      </c>
      <c r="N13" s="36">
        <v>105.6</v>
      </c>
      <c r="O13" s="36">
        <v>31485.9</v>
      </c>
      <c r="P13" s="24">
        <v>3</v>
      </c>
      <c r="Q13" s="119"/>
    </row>
    <row r="14" spans="1:17">
      <c r="A14" s="146"/>
      <c r="B14" s="60" t="s">
        <v>0</v>
      </c>
      <c r="C14" s="101"/>
      <c r="D14" s="499"/>
      <c r="E14" s="153"/>
      <c r="F14" s="153"/>
      <c r="G14" s="153"/>
      <c r="H14" s="153"/>
      <c r="I14" s="153"/>
      <c r="J14" s="153"/>
      <c r="K14" s="153"/>
      <c r="L14" s="152"/>
      <c r="M14" s="148"/>
      <c r="N14" s="148"/>
      <c r="O14" s="148"/>
      <c r="P14" s="24"/>
      <c r="Q14" s="119"/>
    </row>
    <row r="15" spans="1:17" ht="16.5" customHeight="1">
      <c r="A15" s="146">
        <v>4</v>
      </c>
      <c r="B15" s="39" t="s">
        <v>13</v>
      </c>
      <c r="C15" s="101">
        <v>281</v>
      </c>
      <c r="D15" s="55">
        <v>268599.40000000002</v>
      </c>
      <c r="E15" s="153">
        <v>149337.79999999999</v>
      </c>
      <c r="F15" s="36">
        <v>119085.6</v>
      </c>
      <c r="G15" s="36">
        <v>10065.799999999999</v>
      </c>
      <c r="H15" s="36">
        <v>118964.7</v>
      </c>
      <c r="I15" s="36">
        <v>44508.800000000003</v>
      </c>
      <c r="J15" s="36">
        <v>18919</v>
      </c>
      <c r="K15" s="36">
        <v>291.3</v>
      </c>
      <c r="L15" s="36">
        <v>124155.8</v>
      </c>
      <c r="M15" s="36">
        <v>25281.7</v>
      </c>
      <c r="N15" s="36">
        <v>7095.4</v>
      </c>
      <c r="O15" s="154">
        <v>136190.29999999999</v>
      </c>
      <c r="P15" s="24">
        <v>4</v>
      </c>
      <c r="Q15" s="119"/>
    </row>
    <row r="16" spans="1:17">
      <c r="A16" s="146"/>
      <c r="B16" s="60" t="s">
        <v>1</v>
      </c>
      <c r="C16" s="101"/>
      <c r="D16" s="500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24"/>
      <c r="Q16" s="119"/>
    </row>
    <row r="17" spans="1:17" ht="16.5" customHeight="1">
      <c r="A17" s="146">
        <v>5</v>
      </c>
      <c r="B17" s="62" t="s">
        <v>30</v>
      </c>
      <c r="C17" s="101"/>
      <c r="D17" s="499"/>
      <c r="E17" s="153"/>
      <c r="F17" s="153"/>
      <c r="G17" s="153"/>
      <c r="H17" s="153"/>
      <c r="I17" s="153"/>
      <c r="J17" s="153"/>
      <c r="K17" s="153"/>
      <c r="L17" s="152"/>
      <c r="M17" s="148"/>
      <c r="N17" s="148"/>
      <c r="O17" s="148"/>
      <c r="P17" s="24"/>
      <c r="Q17" s="119"/>
    </row>
    <row r="18" spans="1:17" ht="12.75" customHeight="1">
      <c r="A18" s="146"/>
      <c r="B18" s="64" t="s">
        <v>65</v>
      </c>
      <c r="C18" s="101">
        <v>28</v>
      </c>
      <c r="D18" s="494">
        <v>208530.6</v>
      </c>
      <c r="E18" s="153">
        <v>164150</v>
      </c>
      <c r="F18" s="36">
        <v>149033</v>
      </c>
      <c r="G18" s="36">
        <v>4087.4</v>
      </c>
      <c r="H18" s="36">
        <v>44294.400000000001</v>
      </c>
      <c r="I18" s="36">
        <v>6667.3</v>
      </c>
      <c r="J18" s="36">
        <v>9710</v>
      </c>
      <c r="K18" s="36">
        <v>83.1</v>
      </c>
      <c r="L18" s="36">
        <v>112679.4</v>
      </c>
      <c r="M18" s="36">
        <v>38845.800000000003</v>
      </c>
      <c r="N18" s="36">
        <v>2534.8000000000002</v>
      </c>
      <c r="O18" s="154">
        <v>93116.3</v>
      </c>
      <c r="P18" s="24">
        <v>5</v>
      </c>
      <c r="Q18" s="119"/>
    </row>
    <row r="19" spans="1:17">
      <c r="A19" s="132"/>
      <c r="B19" s="65" t="s">
        <v>77</v>
      </c>
      <c r="C19" s="101"/>
      <c r="D19" s="500"/>
      <c r="E19" s="36"/>
      <c r="F19" s="36"/>
      <c r="G19" s="36"/>
      <c r="H19" s="36"/>
      <c r="I19" s="36"/>
      <c r="J19" s="36"/>
      <c r="K19" s="55"/>
      <c r="L19" s="36"/>
      <c r="M19" s="36"/>
      <c r="N19" s="36"/>
      <c r="O19" s="36"/>
      <c r="P19" s="24"/>
      <c r="Q19" s="119"/>
    </row>
    <row r="20" spans="1:17" ht="16.5" customHeight="1">
      <c r="A20" s="146">
        <v>6</v>
      </c>
      <c r="B20" s="66" t="s">
        <v>50</v>
      </c>
      <c r="C20" s="101"/>
      <c r="D20" s="501"/>
      <c r="E20" s="153"/>
      <c r="F20" s="153"/>
      <c r="G20" s="153"/>
      <c r="H20" s="153"/>
      <c r="I20" s="153"/>
      <c r="J20" s="153"/>
      <c r="K20" s="153"/>
      <c r="L20" s="152"/>
      <c r="M20" s="148"/>
      <c r="N20" s="148"/>
      <c r="O20" s="148"/>
      <c r="P20" s="24"/>
      <c r="Q20" s="119"/>
    </row>
    <row r="21" spans="1:17">
      <c r="A21" s="146"/>
      <c r="B21" s="68" t="s">
        <v>49</v>
      </c>
      <c r="C21" s="101">
        <v>7</v>
      </c>
      <c r="D21" s="502">
        <v>1289.5999999999999</v>
      </c>
      <c r="E21" s="153">
        <v>781.9</v>
      </c>
      <c r="F21" s="36">
        <v>729.1</v>
      </c>
      <c r="G21" s="36">
        <v>3.9</v>
      </c>
      <c r="H21" s="36">
        <v>506.7</v>
      </c>
      <c r="I21" s="36">
        <v>176.6</v>
      </c>
      <c r="J21" s="36">
        <v>192.9</v>
      </c>
      <c r="K21" s="55">
        <v>1</v>
      </c>
      <c r="L21" s="36">
        <v>583.20000000000005</v>
      </c>
      <c r="M21" s="36">
        <v>56.9</v>
      </c>
      <c r="N21" s="36">
        <v>43.2</v>
      </c>
      <c r="O21" s="154">
        <v>660.8</v>
      </c>
      <c r="P21" s="24">
        <v>6</v>
      </c>
      <c r="Q21" s="119"/>
    </row>
    <row r="22" spans="1:17">
      <c r="A22" s="146"/>
      <c r="B22" s="69" t="s">
        <v>26</v>
      </c>
      <c r="C22" s="101"/>
      <c r="D22" s="5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4"/>
      <c r="Q22" s="119"/>
    </row>
    <row r="23" spans="1:17">
      <c r="A23" s="146"/>
      <c r="B23" s="70" t="s">
        <v>40</v>
      </c>
      <c r="C23" s="101"/>
      <c r="D23" s="499"/>
      <c r="E23" s="153"/>
      <c r="F23" s="153"/>
      <c r="G23" s="153"/>
      <c r="H23" s="153"/>
      <c r="I23" s="153"/>
      <c r="J23" s="153"/>
      <c r="K23" s="153"/>
      <c r="L23" s="152"/>
      <c r="M23" s="148"/>
      <c r="N23" s="148"/>
      <c r="O23" s="148"/>
      <c r="P23" s="24"/>
      <c r="Q23" s="119"/>
    </row>
    <row r="24" spans="1:17" ht="16.5" customHeight="1">
      <c r="A24" s="146">
        <v>7</v>
      </c>
      <c r="B24" s="39" t="s">
        <v>14</v>
      </c>
      <c r="C24" s="101">
        <v>89</v>
      </c>
      <c r="D24" s="494">
        <v>45199.199999999997</v>
      </c>
      <c r="E24" s="36">
        <v>14478.9</v>
      </c>
      <c r="F24" s="36">
        <v>5928.1</v>
      </c>
      <c r="G24" s="36">
        <v>855.6</v>
      </c>
      <c r="H24" s="36">
        <v>30289.599999999999</v>
      </c>
      <c r="I24" s="36">
        <v>10933.9</v>
      </c>
      <c r="J24" s="36">
        <v>7717.2</v>
      </c>
      <c r="K24" s="36">
        <v>430.6</v>
      </c>
      <c r="L24" s="36">
        <v>16414.599999999999</v>
      </c>
      <c r="M24" s="36">
        <v>2731.4</v>
      </c>
      <c r="N24" s="36">
        <v>736.6</v>
      </c>
      <c r="O24" s="36">
        <v>27999.599999999999</v>
      </c>
      <c r="P24" s="24">
        <v>7</v>
      </c>
      <c r="Q24" s="119"/>
    </row>
    <row r="25" spans="1:17">
      <c r="A25" s="146"/>
      <c r="B25" s="60" t="s">
        <v>2</v>
      </c>
      <c r="C25" s="101"/>
      <c r="D25" s="499"/>
      <c r="E25" s="153"/>
      <c r="F25" s="153"/>
      <c r="G25" s="153"/>
      <c r="H25" s="153"/>
      <c r="I25" s="153"/>
      <c r="J25" s="153"/>
      <c r="K25" s="153"/>
      <c r="L25" s="152"/>
      <c r="M25" s="148"/>
      <c r="N25" s="148"/>
      <c r="O25" s="148"/>
      <c r="P25" s="24"/>
      <c r="Q25" s="119"/>
    </row>
    <row r="26" spans="1:17" ht="16.5" customHeight="1">
      <c r="A26" s="146">
        <v>8</v>
      </c>
      <c r="B26" s="57" t="s">
        <v>51</v>
      </c>
      <c r="C26" s="101">
        <v>183</v>
      </c>
      <c r="D26" s="494">
        <v>95976.6</v>
      </c>
      <c r="E26" s="36">
        <v>43241.8</v>
      </c>
      <c r="F26" s="36">
        <v>24747.7</v>
      </c>
      <c r="G26" s="36">
        <v>4093.1</v>
      </c>
      <c r="H26" s="36">
        <v>52692.800000000003</v>
      </c>
      <c r="I26" s="36">
        <v>21639.599999999999</v>
      </c>
      <c r="J26" s="36">
        <v>8272.7999999999993</v>
      </c>
      <c r="K26" s="36">
        <v>27.2</v>
      </c>
      <c r="L26" s="55">
        <v>38025.800000000003</v>
      </c>
      <c r="M26" s="36">
        <v>8901.4</v>
      </c>
      <c r="N26" s="36">
        <v>916</v>
      </c>
      <c r="O26" s="36">
        <v>56887.3</v>
      </c>
      <c r="P26" s="24">
        <v>8</v>
      </c>
      <c r="Q26" s="119"/>
    </row>
    <row r="27" spans="1:17">
      <c r="A27" s="146"/>
      <c r="B27" s="60" t="s">
        <v>3</v>
      </c>
      <c r="C27" s="101"/>
      <c r="D27" s="499"/>
      <c r="E27" s="153"/>
      <c r="F27" s="153"/>
      <c r="G27" s="153"/>
      <c r="H27" s="153"/>
      <c r="I27" s="153"/>
      <c r="J27" s="153"/>
      <c r="K27" s="153"/>
      <c r="L27" s="152"/>
      <c r="M27" s="148"/>
      <c r="N27" s="148"/>
      <c r="O27" s="148"/>
      <c r="P27" s="24"/>
      <c r="Q27" s="119"/>
    </row>
    <row r="28" spans="1:17" ht="16.5" customHeight="1">
      <c r="A28" s="146">
        <v>9</v>
      </c>
      <c r="B28" s="57" t="s">
        <v>41</v>
      </c>
      <c r="C28" s="101">
        <v>40</v>
      </c>
      <c r="D28" s="494">
        <v>133883</v>
      </c>
      <c r="E28" s="36">
        <v>113244.2</v>
      </c>
      <c r="F28" s="36">
        <v>91728</v>
      </c>
      <c r="G28" s="36">
        <v>1441.8</v>
      </c>
      <c r="H28" s="36">
        <v>20638.8</v>
      </c>
      <c r="I28" s="36">
        <v>1054.4000000000001</v>
      </c>
      <c r="J28" s="36">
        <v>14400.1</v>
      </c>
      <c r="K28" s="14" t="s">
        <v>228</v>
      </c>
      <c r="L28" s="36">
        <v>44317.7</v>
      </c>
      <c r="M28" s="36">
        <v>36236</v>
      </c>
      <c r="N28" s="36">
        <v>2246.4</v>
      </c>
      <c r="O28" s="36">
        <v>87088.7</v>
      </c>
      <c r="P28" s="24">
        <v>9</v>
      </c>
      <c r="Q28" s="119"/>
    </row>
    <row r="29" spans="1:17">
      <c r="A29" s="146"/>
      <c r="B29" s="60" t="s">
        <v>9</v>
      </c>
      <c r="C29" s="101"/>
      <c r="D29" s="499"/>
      <c r="E29" s="153"/>
      <c r="F29" s="153"/>
      <c r="G29" s="153"/>
      <c r="H29" s="153"/>
      <c r="I29" s="153"/>
      <c r="J29" s="153"/>
      <c r="K29" s="153"/>
      <c r="L29" s="152"/>
      <c r="M29" s="148"/>
      <c r="N29" s="148"/>
      <c r="O29" s="148"/>
      <c r="P29" s="24"/>
      <c r="Q29" s="119"/>
    </row>
    <row r="30" spans="1:17" ht="16.5" customHeight="1">
      <c r="A30" s="146">
        <v>10</v>
      </c>
      <c r="B30" s="57" t="s">
        <v>21</v>
      </c>
      <c r="C30" s="101">
        <v>8</v>
      </c>
      <c r="D30" s="494">
        <v>7036.4</v>
      </c>
      <c r="E30" s="36">
        <v>5556.3</v>
      </c>
      <c r="F30" s="36">
        <v>3770.7</v>
      </c>
      <c r="G30" s="36">
        <v>777.5</v>
      </c>
      <c r="H30" s="36">
        <v>1456.5</v>
      </c>
      <c r="I30" s="36">
        <v>97.3</v>
      </c>
      <c r="J30" s="36">
        <v>1032.0999999999999</v>
      </c>
      <c r="K30" s="36">
        <v>23.6</v>
      </c>
      <c r="L30" s="36">
        <v>3720.1</v>
      </c>
      <c r="M30" s="36">
        <v>739.4</v>
      </c>
      <c r="N30" s="36">
        <v>0.5</v>
      </c>
      <c r="O30" s="36">
        <v>3315.8</v>
      </c>
      <c r="P30" s="24">
        <v>10</v>
      </c>
      <c r="Q30" s="119"/>
    </row>
    <row r="31" spans="1:17">
      <c r="A31" s="146"/>
      <c r="B31" s="60" t="s">
        <v>4</v>
      </c>
      <c r="C31" s="101"/>
      <c r="D31" s="499"/>
      <c r="E31" s="153"/>
      <c r="F31" s="153"/>
      <c r="G31" s="153"/>
      <c r="H31" s="153"/>
      <c r="I31" s="153"/>
      <c r="J31" s="153"/>
      <c r="K31" s="153"/>
      <c r="L31" s="152"/>
      <c r="M31" s="148"/>
      <c r="N31" s="148"/>
      <c r="O31" s="148"/>
      <c r="P31" s="24"/>
      <c r="Q31" s="119"/>
    </row>
    <row r="32" spans="1:17" ht="16.5" customHeight="1">
      <c r="A32" s="146">
        <v>11</v>
      </c>
      <c r="B32" s="57" t="s">
        <v>22</v>
      </c>
      <c r="C32" s="101">
        <v>69</v>
      </c>
      <c r="D32" s="494">
        <v>93214.6</v>
      </c>
      <c r="E32" s="36">
        <v>73280</v>
      </c>
      <c r="F32" s="36">
        <v>24263.9</v>
      </c>
      <c r="G32" s="36">
        <v>36523.4</v>
      </c>
      <c r="H32" s="36">
        <v>19670.099999999999</v>
      </c>
      <c r="I32" s="36">
        <v>1346.5</v>
      </c>
      <c r="J32" s="36">
        <v>5108.8999999999996</v>
      </c>
      <c r="K32" s="36">
        <v>264.5</v>
      </c>
      <c r="L32" s="36">
        <v>39514.5</v>
      </c>
      <c r="M32" s="36">
        <v>6561.9</v>
      </c>
      <c r="N32" s="36">
        <v>3373.7</v>
      </c>
      <c r="O32" s="36">
        <v>50271.7</v>
      </c>
      <c r="P32" s="24">
        <v>11</v>
      </c>
      <c r="Q32" s="119"/>
    </row>
    <row r="33" spans="1:17">
      <c r="A33" s="146"/>
      <c r="B33" s="60" t="s">
        <v>8</v>
      </c>
      <c r="C33" s="101"/>
      <c r="D33" s="499"/>
      <c r="E33" s="153"/>
      <c r="F33" s="153"/>
      <c r="G33" s="153"/>
      <c r="H33" s="153"/>
      <c r="I33" s="153"/>
      <c r="J33" s="153"/>
      <c r="K33" s="153"/>
      <c r="L33" s="152"/>
      <c r="M33" s="148"/>
      <c r="N33" s="148"/>
      <c r="O33" s="148"/>
      <c r="P33" s="24"/>
      <c r="Q33" s="119"/>
    </row>
    <row r="34" spans="1:17" ht="16.5" customHeight="1">
      <c r="A34" s="146">
        <v>12</v>
      </c>
      <c r="B34" s="72" t="s">
        <v>159</v>
      </c>
      <c r="C34" s="101">
        <v>48</v>
      </c>
      <c r="D34" s="494">
        <v>90443.1</v>
      </c>
      <c r="E34" s="494">
        <v>57673.8</v>
      </c>
      <c r="F34" s="494">
        <v>20733</v>
      </c>
      <c r="G34" s="494">
        <v>2673.7</v>
      </c>
      <c r="H34" s="494">
        <v>32741.5</v>
      </c>
      <c r="I34" s="494">
        <v>5395.9</v>
      </c>
      <c r="J34" s="494">
        <v>11071.2</v>
      </c>
      <c r="K34" s="494">
        <v>27.8</v>
      </c>
      <c r="L34" s="494">
        <v>32841.800000000003</v>
      </c>
      <c r="M34" s="494">
        <v>19588.099999999999</v>
      </c>
      <c r="N34" s="494">
        <v>2941.8</v>
      </c>
      <c r="O34" s="155">
        <v>54305.1</v>
      </c>
      <c r="P34" s="24">
        <v>12</v>
      </c>
      <c r="Q34" s="119"/>
    </row>
    <row r="35" spans="1:17">
      <c r="A35" s="146"/>
      <c r="B35" s="12" t="s">
        <v>157</v>
      </c>
      <c r="C35" s="101"/>
      <c r="D35" s="49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24"/>
      <c r="Q35" s="119"/>
    </row>
    <row r="36" spans="1:17" ht="16.5" customHeight="1">
      <c r="A36" s="146">
        <v>13</v>
      </c>
      <c r="B36" s="57" t="s">
        <v>43</v>
      </c>
      <c r="C36" s="101">
        <v>46</v>
      </c>
      <c r="D36" s="494">
        <v>37224.1</v>
      </c>
      <c r="E36" s="494">
        <v>28918.2</v>
      </c>
      <c r="F36" s="494">
        <v>19251.3</v>
      </c>
      <c r="G36" s="494">
        <v>254</v>
      </c>
      <c r="H36" s="494">
        <v>8277.4</v>
      </c>
      <c r="I36" s="494">
        <v>2109.3000000000002</v>
      </c>
      <c r="J36" s="494">
        <v>4292</v>
      </c>
      <c r="K36" s="494">
        <v>28.4</v>
      </c>
      <c r="L36" s="494">
        <v>20283.3</v>
      </c>
      <c r="M36" s="494">
        <v>7917.3</v>
      </c>
      <c r="N36" s="494">
        <v>518.20000000000005</v>
      </c>
      <c r="O36" s="155">
        <v>16388.5</v>
      </c>
      <c r="P36" s="24">
        <v>13</v>
      </c>
      <c r="Q36" s="119"/>
    </row>
    <row r="37" spans="1:17">
      <c r="A37" s="146"/>
      <c r="B37" s="60" t="s">
        <v>44</v>
      </c>
      <c r="C37" s="101"/>
      <c r="D37" s="49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24"/>
      <c r="Q37" s="119"/>
    </row>
    <row r="38" spans="1:17" ht="16.5" customHeight="1">
      <c r="A38" s="146">
        <v>14</v>
      </c>
      <c r="B38" s="156" t="s">
        <v>165</v>
      </c>
      <c r="C38" s="101"/>
      <c r="D38" s="49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4"/>
      <c r="Q38" s="119"/>
    </row>
    <row r="39" spans="1:17">
      <c r="A39" s="146"/>
      <c r="B39" s="64" t="s">
        <v>28</v>
      </c>
      <c r="C39" s="101">
        <v>55</v>
      </c>
      <c r="D39" s="494">
        <v>18695.900000000001</v>
      </c>
      <c r="E39" s="55">
        <v>8456.1</v>
      </c>
      <c r="F39" s="55">
        <v>2793.5</v>
      </c>
      <c r="G39" s="55">
        <v>733.6</v>
      </c>
      <c r="H39" s="55">
        <v>10085.4</v>
      </c>
      <c r="I39" s="55">
        <v>2487</v>
      </c>
      <c r="J39" s="55">
        <v>2386</v>
      </c>
      <c r="K39" s="55">
        <v>154.4</v>
      </c>
      <c r="L39" s="55">
        <v>1564.4</v>
      </c>
      <c r="M39" s="55">
        <v>2554</v>
      </c>
      <c r="N39" s="55">
        <v>643.29999999999995</v>
      </c>
      <c r="O39" s="55">
        <v>16484.099999999999</v>
      </c>
      <c r="P39" s="24">
        <v>14</v>
      </c>
      <c r="Q39" s="119"/>
    </row>
    <row r="40" spans="1:17">
      <c r="A40" s="146"/>
      <c r="B40" s="60" t="s">
        <v>78</v>
      </c>
      <c r="C40" s="101"/>
      <c r="D40" s="499"/>
      <c r="E40" s="153"/>
      <c r="F40" s="153"/>
      <c r="G40" s="153"/>
      <c r="H40" s="153"/>
      <c r="I40" s="153"/>
      <c r="J40" s="153"/>
      <c r="K40" s="153"/>
      <c r="L40" s="153"/>
      <c r="M40" s="36"/>
      <c r="N40" s="36"/>
      <c r="O40" s="36"/>
      <c r="P40" s="24"/>
      <c r="Q40" s="119"/>
    </row>
    <row r="41" spans="1:17" ht="16.5" customHeight="1">
      <c r="A41" s="146">
        <v>15</v>
      </c>
      <c r="B41" s="57" t="s">
        <v>7</v>
      </c>
      <c r="C41" s="101">
        <v>37</v>
      </c>
      <c r="D41" s="494">
        <v>37151.9</v>
      </c>
      <c r="E41" s="36">
        <v>22846.400000000001</v>
      </c>
      <c r="F41" s="36">
        <v>4833.3999999999996</v>
      </c>
      <c r="G41" s="36">
        <v>781.9</v>
      </c>
      <c r="H41" s="36">
        <v>14305.5</v>
      </c>
      <c r="I41" s="36">
        <v>537.29999999999995</v>
      </c>
      <c r="J41" s="36">
        <v>5484.4</v>
      </c>
      <c r="K41" s="55">
        <v>0</v>
      </c>
      <c r="L41" s="55">
        <v>5905.2</v>
      </c>
      <c r="M41" s="36">
        <v>1567.6</v>
      </c>
      <c r="N41" s="36">
        <v>112.8</v>
      </c>
      <c r="O41" s="36">
        <v>31089.5</v>
      </c>
      <c r="P41" s="24">
        <v>15</v>
      </c>
      <c r="Q41" s="119"/>
    </row>
    <row r="42" spans="1:17">
      <c r="A42" s="146"/>
      <c r="B42" s="21" t="s">
        <v>52</v>
      </c>
      <c r="C42" s="101"/>
      <c r="D42" s="499"/>
      <c r="E42" s="153"/>
      <c r="F42" s="153"/>
      <c r="G42" s="153"/>
      <c r="H42" s="153"/>
      <c r="I42" s="153"/>
      <c r="J42" s="153"/>
      <c r="K42" s="153"/>
      <c r="L42" s="153"/>
      <c r="M42" s="36"/>
      <c r="N42" s="36"/>
      <c r="O42" s="36"/>
      <c r="P42" s="24"/>
      <c r="Q42" s="119"/>
    </row>
    <row r="43" spans="1:17" ht="16.5" customHeight="1">
      <c r="A43" s="146">
        <v>16</v>
      </c>
      <c r="B43" s="57" t="s">
        <v>23</v>
      </c>
      <c r="C43" s="101">
        <v>1</v>
      </c>
      <c r="D43" s="494" t="s">
        <v>256</v>
      </c>
      <c r="E43" s="494" t="s">
        <v>256</v>
      </c>
      <c r="F43" s="494" t="s">
        <v>256</v>
      </c>
      <c r="G43" s="494" t="s">
        <v>256</v>
      </c>
      <c r="H43" s="494" t="s">
        <v>256</v>
      </c>
      <c r="I43" s="494" t="s">
        <v>256</v>
      </c>
      <c r="J43" s="494" t="s">
        <v>256</v>
      </c>
      <c r="K43" s="494" t="s">
        <v>256</v>
      </c>
      <c r="L43" s="494" t="s">
        <v>256</v>
      </c>
      <c r="M43" s="494" t="s">
        <v>256</v>
      </c>
      <c r="N43" s="494" t="s">
        <v>256</v>
      </c>
      <c r="O43" s="494" t="s">
        <v>256</v>
      </c>
      <c r="P43" s="24">
        <v>16</v>
      </c>
      <c r="Q43" s="119"/>
    </row>
    <row r="44" spans="1:17">
      <c r="A44" s="146"/>
      <c r="B44" s="60" t="s">
        <v>6</v>
      </c>
      <c r="C44" s="101"/>
      <c r="D44" s="494"/>
      <c r="E44" s="36"/>
      <c r="F44" s="36"/>
      <c r="G44" s="36"/>
      <c r="H44" s="36"/>
      <c r="I44" s="36"/>
      <c r="J44" s="36"/>
      <c r="K44" s="55"/>
      <c r="L44" s="55"/>
      <c r="M44" s="36"/>
      <c r="N44" s="55"/>
      <c r="O44" s="55"/>
      <c r="P44" s="24"/>
      <c r="Q44" s="119"/>
    </row>
    <row r="45" spans="1:17" ht="16.5" customHeight="1">
      <c r="A45" s="146">
        <v>17</v>
      </c>
      <c r="B45" s="57" t="s">
        <v>24</v>
      </c>
      <c r="C45" s="101">
        <v>13</v>
      </c>
      <c r="D45" s="494">
        <v>5087.6000000000004</v>
      </c>
      <c r="E45" s="494">
        <v>4241.8</v>
      </c>
      <c r="F45" s="494">
        <v>1355.2</v>
      </c>
      <c r="G45" s="494">
        <v>1629.3</v>
      </c>
      <c r="H45" s="494">
        <v>845.9</v>
      </c>
      <c r="I45" s="494">
        <v>54.2</v>
      </c>
      <c r="J45" s="494">
        <v>142</v>
      </c>
      <c r="K45" s="14" t="s">
        <v>228</v>
      </c>
      <c r="L45" s="494">
        <v>1769.7</v>
      </c>
      <c r="M45" s="494">
        <v>866.9</v>
      </c>
      <c r="N45" s="494">
        <v>11.6</v>
      </c>
      <c r="O45" s="155">
        <v>3295.3</v>
      </c>
      <c r="P45" s="24">
        <v>17</v>
      </c>
      <c r="Q45" s="119"/>
    </row>
    <row r="46" spans="1:17">
      <c r="A46" s="146"/>
      <c r="B46" s="65" t="s">
        <v>10</v>
      </c>
      <c r="C46" s="101"/>
      <c r="D46" s="49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24"/>
      <c r="Q46" s="119"/>
    </row>
    <row r="47" spans="1:17" ht="16.5" customHeight="1">
      <c r="A47" s="146">
        <v>18</v>
      </c>
      <c r="B47" s="156" t="s">
        <v>29</v>
      </c>
      <c r="C47" s="101"/>
      <c r="D47" s="49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142"/>
      <c r="P47" s="24"/>
      <c r="Q47" s="119"/>
    </row>
    <row r="48" spans="1:17">
      <c r="A48" s="146"/>
      <c r="B48" s="64" t="s">
        <v>166</v>
      </c>
      <c r="C48" s="101">
        <v>4</v>
      </c>
      <c r="D48" s="494" t="s">
        <v>256</v>
      </c>
      <c r="E48" s="494" t="s">
        <v>256</v>
      </c>
      <c r="F48" s="494" t="s">
        <v>256</v>
      </c>
      <c r="G48" s="494" t="s">
        <v>256</v>
      </c>
      <c r="H48" s="494" t="s">
        <v>256</v>
      </c>
      <c r="I48" s="494" t="s">
        <v>256</v>
      </c>
      <c r="J48" s="494" t="s">
        <v>256</v>
      </c>
      <c r="K48" s="494" t="s">
        <v>256</v>
      </c>
      <c r="L48" s="494" t="s">
        <v>256</v>
      </c>
      <c r="M48" s="494" t="s">
        <v>256</v>
      </c>
      <c r="N48" s="494" t="s">
        <v>256</v>
      </c>
      <c r="O48" s="494" t="s">
        <v>256</v>
      </c>
      <c r="P48" s="24">
        <v>18</v>
      </c>
      <c r="Q48" s="119"/>
    </row>
    <row r="49" spans="1:17">
      <c r="A49" s="146"/>
      <c r="B49" s="73" t="s">
        <v>167</v>
      </c>
      <c r="C49" s="101"/>
      <c r="D49" s="503"/>
      <c r="E49" s="157"/>
      <c r="F49" s="157"/>
      <c r="G49" s="157"/>
      <c r="H49" s="157"/>
      <c r="I49" s="157"/>
      <c r="J49" s="157"/>
      <c r="K49" s="157"/>
      <c r="L49" s="158"/>
      <c r="M49" s="157"/>
      <c r="N49" s="157"/>
      <c r="O49" s="160"/>
      <c r="P49" s="24"/>
      <c r="Q49" s="119"/>
    </row>
    <row r="50" spans="1:17" ht="16.5" customHeight="1">
      <c r="A50" s="146">
        <v>19</v>
      </c>
      <c r="B50" s="161" t="s">
        <v>25</v>
      </c>
      <c r="C50" s="504">
        <v>2</v>
      </c>
      <c r="D50" s="494" t="s">
        <v>256</v>
      </c>
      <c r="E50" s="494" t="s">
        <v>256</v>
      </c>
      <c r="F50" s="494" t="s">
        <v>256</v>
      </c>
      <c r="G50" s="494" t="s">
        <v>256</v>
      </c>
      <c r="H50" s="494" t="s">
        <v>256</v>
      </c>
      <c r="I50" s="494" t="s">
        <v>256</v>
      </c>
      <c r="J50" s="494" t="s">
        <v>256</v>
      </c>
      <c r="K50" s="494" t="s">
        <v>256</v>
      </c>
      <c r="L50" s="494" t="s">
        <v>256</v>
      </c>
      <c r="M50" s="494" t="s">
        <v>256</v>
      </c>
      <c r="N50" s="494" t="s">
        <v>256</v>
      </c>
      <c r="O50" s="494" t="s">
        <v>256</v>
      </c>
      <c r="P50" s="24">
        <v>19</v>
      </c>
      <c r="Q50" s="119"/>
    </row>
    <row r="51" spans="1:17">
      <c r="A51" s="146"/>
      <c r="B51" s="60" t="s">
        <v>5</v>
      </c>
      <c r="C51" s="101"/>
      <c r="D51" s="158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162"/>
      <c r="P51" s="163"/>
      <c r="Q51" s="119"/>
    </row>
    <row r="52" spans="1:17">
      <c r="A52" s="119"/>
      <c r="B52" s="114"/>
      <c r="C52" s="164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19"/>
      <c r="Q52" s="119"/>
    </row>
    <row r="53" spans="1:17" hidden="1">
      <c r="A53" s="119"/>
      <c r="B53" s="114"/>
      <c r="C53" s="164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19"/>
      <c r="Q53" s="119"/>
    </row>
    <row r="54" spans="1:17" hidden="1">
      <c r="D54" s="275"/>
      <c r="E54" s="275"/>
      <c r="F54" s="275"/>
      <c r="G54" s="275"/>
      <c r="H54" s="275"/>
      <c r="I54" s="275"/>
      <c r="J54" s="275"/>
      <c r="K54" s="273"/>
      <c r="P54" s="248"/>
    </row>
  </sheetData>
  <mergeCells count="21">
    <mergeCell ref="A4:A8"/>
    <mergeCell ref="D4:D7"/>
    <mergeCell ref="E4:E7"/>
    <mergeCell ref="H4:H7"/>
    <mergeCell ref="F5:F7"/>
    <mergeCell ref="C4:C8"/>
    <mergeCell ref="H8:O8"/>
    <mergeCell ref="F4:G4"/>
    <mergeCell ref="M6:M7"/>
    <mergeCell ref="D8:G8"/>
    <mergeCell ref="K4:K7"/>
    <mergeCell ref="G5:G7"/>
    <mergeCell ref="L6:L7"/>
    <mergeCell ref="B4:B8"/>
    <mergeCell ref="P4:P8"/>
    <mergeCell ref="I4:J4"/>
    <mergeCell ref="I5:I7"/>
    <mergeCell ref="J5:J7"/>
    <mergeCell ref="O4:O7"/>
    <mergeCell ref="N4:N7"/>
    <mergeCell ref="L4:M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60"/>
  <sheetViews>
    <sheetView zoomScaleNormal="100" zoomScaleSheetLayoutView="100" workbookViewId="0"/>
  </sheetViews>
  <sheetFormatPr defaultColWidth="0" defaultRowHeight="12.75" zeroHeight="1"/>
  <cols>
    <col min="1" max="1" width="34.7109375" style="248" customWidth="1"/>
    <col min="2" max="2" width="10.5703125" style="248" customWidth="1"/>
    <col min="3" max="4" width="9.85546875" style="248" customWidth="1"/>
    <col min="5" max="6" width="12" style="248" customWidth="1"/>
    <col min="7" max="7" width="3.5703125" style="247" customWidth="1"/>
    <col min="8" max="8" width="8.85546875" style="248" hidden="1" customWidth="1"/>
    <col min="9" max="16384" width="9.140625" style="248" hidden="1"/>
  </cols>
  <sheetData>
    <row r="1" spans="1:7" s="246" customFormat="1" ht="13.5">
      <c r="A1" s="44" t="s">
        <v>317</v>
      </c>
      <c r="B1" s="3"/>
      <c r="C1" s="3"/>
      <c r="D1" s="3"/>
      <c r="E1" s="3"/>
      <c r="F1" s="3"/>
      <c r="G1" s="2"/>
    </row>
    <row r="2" spans="1:7" s="246" customFormat="1" ht="13.5">
      <c r="A2" s="244" t="s">
        <v>311</v>
      </c>
      <c r="B2" s="3"/>
      <c r="C2" s="3"/>
      <c r="D2" s="3"/>
      <c r="E2" s="3"/>
      <c r="F2" s="3"/>
      <c r="G2" s="2"/>
    </row>
    <row r="3" spans="1:7" ht="7.5" customHeight="1">
      <c r="A3" s="4"/>
      <c r="B3" s="4"/>
      <c r="C3" s="4"/>
      <c r="D3" s="4"/>
      <c r="E3" s="4"/>
      <c r="F3" s="4"/>
      <c r="G3" s="6"/>
    </row>
    <row r="4" spans="1:7" ht="15.75" customHeight="1">
      <c r="A4" s="619" t="s">
        <v>55</v>
      </c>
      <c r="B4" s="602" t="s">
        <v>66</v>
      </c>
      <c r="C4" s="630"/>
      <c r="D4" s="630"/>
      <c r="E4" s="630"/>
      <c r="F4" s="630"/>
      <c r="G4" s="6"/>
    </row>
    <row r="5" spans="1:7" ht="15" customHeight="1">
      <c r="A5" s="626"/>
      <c r="B5" s="598" t="s">
        <v>74</v>
      </c>
      <c r="C5" s="598" t="s">
        <v>75</v>
      </c>
      <c r="D5" s="602" t="s">
        <v>67</v>
      </c>
      <c r="E5" s="630"/>
      <c r="F5" s="630"/>
      <c r="G5" s="6"/>
    </row>
    <row r="6" spans="1:7" ht="82.5" customHeight="1">
      <c r="A6" s="626"/>
      <c r="B6" s="618"/>
      <c r="C6" s="618"/>
      <c r="D6" s="285" t="s">
        <v>76</v>
      </c>
      <c r="E6" s="486" t="s">
        <v>327</v>
      </c>
      <c r="F6" s="484" t="s">
        <v>328</v>
      </c>
      <c r="G6" s="6"/>
    </row>
    <row r="7" spans="1:7" ht="20.100000000000001" customHeight="1">
      <c r="A7" s="166" t="s">
        <v>126</v>
      </c>
      <c r="B7" s="243"/>
      <c r="C7" s="167"/>
      <c r="D7" s="167"/>
      <c r="E7" s="167"/>
      <c r="F7" s="168"/>
      <c r="G7" s="6"/>
    </row>
    <row r="8" spans="1:7" ht="11.25" customHeight="1">
      <c r="A8" s="169" t="s">
        <v>133</v>
      </c>
      <c r="B8" s="170">
        <v>926</v>
      </c>
      <c r="C8" s="171">
        <v>375</v>
      </c>
      <c r="D8" s="172">
        <v>551</v>
      </c>
      <c r="E8" s="171">
        <v>281</v>
      </c>
      <c r="F8" s="173">
        <v>270</v>
      </c>
      <c r="G8" s="6"/>
    </row>
    <row r="9" spans="1:7" ht="15" customHeight="1">
      <c r="A9" s="174" t="s">
        <v>128</v>
      </c>
      <c r="B9" s="175"/>
      <c r="C9" s="175"/>
      <c r="D9" s="175"/>
      <c r="E9" s="175"/>
      <c r="F9" s="176"/>
      <c r="G9" s="6"/>
    </row>
    <row r="10" spans="1:7" ht="12.75" customHeight="1">
      <c r="A10" s="177"/>
      <c r="B10" s="624" t="s">
        <v>137</v>
      </c>
      <c r="C10" s="625"/>
      <c r="D10" s="625"/>
      <c r="E10" s="625"/>
      <c r="F10" s="625"/>
      <c r="G10" s="6"/>
    </row>
    <row r="11" spans="1:7" ht="20.100000000000001" customHeight="1">
      <c r="A11" s="177"/>
      <c r="B11" s="628" t="s">
        <v>136</v>
      </c>
      <c r="C11" s="629"/>
      <c r="D11" s="629"/>
      <c r="E11" s="629"/>
      <c r="F11" s="629"/>
      <c r="G11" s="6"/>
    </row>
    <row r="12" spans="1:7" s="264" customFormat="1" ht="18" customHeight="1">
      <c r="A12" s="178"/>
      <c r="B12" s="622" t="s">
        <v>135</v>
      </c>
      <c r="C12" s="627"/>
      <c r="D12" s="627"/>
      <c r="E12" s="627"/>
      <c r="F12" s="627"/>
      <c r="G12" s="179"/>
    </row>
    <row r="13" spans="1:7" s="250" customFormat="1" ht="20.100000000000001" customHeight="1">
      <c r="A13" s="180" t="s">
        <v>274</v>
      </c>
      <c r="B13" s="151">
        <v>1096153</v>
      </c>
      <c r="C13" s="151">
        <v>264559.3</v>
      </c>
      <c r="D13" s="151">
        <v>831593.7</v>
      </c>
      <c r="E13" s="151">
        <v>572633.5</v>
      </c>
      <c r="F13" s="181">
        <v>258960.2</v>
      </c>
      <c r="G13" s="182"/>
    </row>
    <row r="14" spans="1:7" s="250" customFormat="1">
      <c r="A14" s="183" t="s">
        <v>275</v>
      </c>
      <c r="B14" s="184"/>
      <c r="C14" s="184"/>
      <c r="D14" s="184"/>
      <c r="E14" s="184"/>
      <c r="F14" s="185"/>
      <c r="G14" s="182"/>
    </row>
    <row r="15" spans="1:7" s="250" customFormat="1" ht="20.100000000000001" customHeight="1">
      <c r="A15" s="88" t="s">
        <v>37</v>
      </c>
      <c r="B15" s="40">
        <v>728739.3</v>
      </c>
      <c r="C15" s="40">
        <v>181254.6</v>
      </c>
      <c r="D15" s="40">
        <v>547484.69999999995</v>
      </c>
      <c r="E15" s="40">
        <v>385856.4</v>
      </c>
      <c r="F15" s="41">
        <v>161628.29999999999</v>
      </c>
      <c r="G15" s="182"/>
    </row>
    <row r="16" spans="1:7">
      <c r="A16" s="89" t="s">
        <v>276</v>
      </c>
      <c r="B16" s="154"/>
      <c r="C16" s="154"/>
      <c r="D16" s="154"/>
      <c r="E16" s="154"/>
      <c r="F16" s="186"/>
      <c r="G16" s="182"/>
    </row>
    <row r="17" spans="1:7">
      <c r="A17" s="187" t="s">
        <v>56</v>
      </c>
      <c r="B17" s="154"/>
      <c r="C17" s="154"/>
      <c r="D17" s="154"/>
      <c r="E17" s="154"/>
      <c r="F17" s="186"/>
      <c r="G17" s="182"/>
    </row>
    <row r="18" spans="1:7" ht="15" customHeight="1">
      <c r="A18" s="91" t="s">
        <v>35</v>
      </c>
      <c r="B18" s="40">
        <v>498265</v>
      </c>
      <c r="C18" s="40">
        <v>139176.5</v>
      </c>
      <c r="D18" s="40">
        <v>359088.5</v>
      </c>
      <c r="E18" s="40">
        <v>256950.8</v>
      </c>
      <c r="F18" s="41">
        <v>102137.7</v>
      </c>
      <c r="G18" s="182"/>
    </row>
    <row r="19" spans="1:7">
      <c r="A19" s="71" t="s">
        <v>16</v>
      </c>
      <c r="B19" s="188"/>
      <c r="C19" s="188"/>
      <c r="D19" s="154"/>
      <c r="E19" s="188"/>
      <c r="F19" s="189"/>
      <c r="G19" s="182"/>
    </row>
    <row r="20" spans="1:7" ht="15" customHeight="1">
      <c r="A20" s="91" t="s">
        <v>36</v>
      </c>
      <c r="B20" s="40">
        <v>66838.600000000006</v>
      </c>
      <c r="C20" s="40">
        <v>6819.8</v>
      </c>
      <c r="D20" s="40">
        <v>60018.7</v>
      </c>
      <c r="E20" s="40">
        <v>39354.800000000003</v>
      </c>
      <c r="F20" s="41">
        <v>20664</v>
      </c>
      <c r="G20" s="182"/>
    </row>
    <row r="21" spans="1:7">
      <c r="A21" s="71" t="s">
        <v>17</v>
      </c>
      <c r="B21" s="188"/>
      <c r="C21" s="188"/>
      <c r="D21" s="154"/>
      <c r="E21" s="188"/>
      <c r="F21" s="189"/>
      <c r="G21" s="182"/>
    </row>
    <row r="22" spans="1:7" s="250" customFormat="1" ht="20.100000000000001" customHeight="1">
      <c r="A22" s="88" t="s">
        <v>33</v>
      </c>
      <c r="B22" s="40">
        <v>365988.1</v>
      </c>
      <c r="C22" s="40">
        <v>82997.2</v>
      </c>
      <c r="D22" s="40">
        <v>282990.90000000002</v>
      </c>
      <c r="E22" s="40">
        <v>185997.2</v>
      </c>
      <c r="F22" s="41">
        <v>96993.7</v>
      </c>
      <c r="G22" s="182"/>
    </row>
    <row r="23" spans="1:7" ht="12" customHeight="1">
      <c r="A23" s="89" t="s">
        <v>18</v>
      </c>
      <c r="B23" s="154"/>
      <c r="C23" s="154"/>
      <c r="D23" s="154"/>
      <c r="E23" s="154"/>
      <c r="F23" s="186"/>
      <c r="G23" s="182"/>
    </row>
    <row r="24" spans="1:7">
      <c r="A24" s="190" t="s">
        <v>56</v>
      </c>
      <c r="B24" s="154"/>
      <c r="C24" s="154"/>
      <c r="D24" s="154"/>
      <c r="E24" s="154"/>
      <c r="F24" s="186"/>
      <c r="G24" s="182"/>
    </row>
    <row r="25" spans="1:7" ht="15" customHeight="1">
      <c r="A25" s="92" t="s">
        <v>32</v>
      </c>
      <c r="B25" s="40">
        <v>101189.8</v>
      </c>
      <c r="C25" s="40">
        <v>23999.200000000001</v>
      </c>
      <c r="D25" s="40">
        <v>77190.600000000006</v>
      </c>
      <c r="E25" s="40">
        <v>51465.8</v>
      </c>
      <c r="F25" s="41">
        <v>25724.799999999999</v>
      </c>
      <c r="G25" s="182"/>
    </row>
    <row r="26" spans="1:7">
      <c r="A26" s="191" t="s">
        <v>19</v>
      </c>
      <c r="B26" s="188"/>
      <c r="C26" s="188"/>
      <c r="D26" s="154"/>
      <c r="E26" s="188"/>
      <c r="F26" s="189"/>
      <c r="G26" s="182"/>
    </row>
    <row r="27" spans="1:7" ht="15" customHeight="1">
      <c r="A27" s="92" t="s">
        <v>31</v>
      </c>
      <c r="B27" s="40">
        <v>92103.4</v>
      </c>
      <c r="C27" s="40">
        <v>29495.7</v>
      </c>
      <c r="D27" s="40">
        <v>62607.7</v>
      </c>
      <c r="E27" s="40">
        <v>34574.800000000003</v>
      </c>
      <c r="F27" s="41">
        <v>28032.9</v>
      </c>
      <c r="G27" s="182"/>
    </row>
    <row r="28" spans="1:7">
      <c r="A28" s="191" t="s">
        <v>15</v>
      </c>
      <c r="B28" s="154"/>
      <c r="C28" s="154"/>
      <c r="D28" s="154"/>
      <c r="E28" s="154"/>
      <c r="F28" s="186"/>
      <c r="G28" s="182"/>
    </row>
    <row r="29" spans="1:7" s="250" customFormat="1" ht="20.100000000000001" customHeight="1">
      <c r="A29" s="192" t="s">
        <v>102</v>
      </c>
      <c r="B29" s="40"/>
      <c r="C29" s="40"/>
      <c r="D29" s="40"/>
      <c r="E29" s="40"/>
      <c r="F29" s="41"/>
      <c r="G29" s="182"/>
    </row>
    <row r="30" spans="1:7" s="250" customFormat="1" ht="15" customHeight="1">
      <c r="A30" s="91" t="s">
        <v>101</v>
      </c>
      <c r="B30" s="36">
        <v>1402.2</v>
      </c>
      <c r="C30" s="36">
        <v>284.3</v>
      </c>
      <c r="D30" s="37">
        <v>1117.9000000000001</v>
      </c>
      <c r="E30" s="37">
        <v>779.7</v>
      </c>
      <c r="F30" s="37">
        <v>338.2</v>
      </c>
      <c r="G30" s="182"/>
    </row>
    <row r="31" spans="1:7">
      <c r="A31" s="193" t="s">
        <v>103</v>
      </c>
      <c r="B31" s="154"/>
      <c r="C31" s="154"/>
      <c r="D31" s="154"/>
      <c r="E31" s="154"/>
      <c r="F31" s="186"/>
      <c r="G31" s="182"/>
    </row>
    <row r="32" spans="1:7" ht="20.100000000000001" customHeight="1">
      <c r="A32" s="177"/>
      <c r="B32" s="628" t="s">
        <v>138</v>
      </c>
      <c r="C32" s="629"/>
      <c r="D32" s="629"/>
      <c r="E32" s="629"/>
      <c r="F32" s="629"/>
      <c r="G32" s="6"/>
    </row>
    <row r="33" spans="1:7" s="264" customFormat="1" ht="18" customHeight="1">
      <c r="A33" s="178"/>
      <c r="B33" s="622" t="s">
        <v>277</v>
      </c>
      <c r="C33" s="623"/>
      <c r="D33" s="623"/>
      <c r="E33" s="623"/>
      <c r="F33" s="623"/>
      <c r="G33" s="179"/>
    </row>
    <row r="34" spans="1:7" s="250" customFormat="1" ht="20.100000000000001" customHeight="1">
      <c r="A34" s="180" t="s">
        <v>310</v>
      </c>
      <c r="B34" s="151">
        <v>1096153</v>
      </c>
      <c r="C34" s="151">
        <v>264559.3</v>
      </c>
      <c r="D34" s="151">
        <v>831593.7</v>
      </c>
      <c r="E34" s="151">
        <v>572633.5</v>
      </c>
      <c r="F34" s="181">
        <v>258960.2</v>
      </c>
      <c r="G34" s="182"/>
    </row>
    <row r="35" spans="1:7">
      <c r="A35" s="183" t="s">
        <v>278</v>
      </c>
      <c r="B35" s="184"/>
      <c r="C35" s="184"/>
      <c r="D35" s="184"/>
      <c r="E35" s="184"/>
      <c r="F35" s="185"/>
      <c r="G35" s="182"/>
    </row>
    <row r="36" spans="1:7" s="250" customFormat="1" ht="20.100000000000001" customHeight="1">
      <c r="A36" s="88" t="s">
        <v>34</v>
      </c>
      <c r="B36" s="40">
        <v>462519.5</v>
      </c>
      <c r="C36" s="40">
        <v>102054.7</v>
      </c>
      <c r="D36" s="40">
        <v>360464.8</v>
      </c>
      <c r="E36" s="40">
        <v>270101.40000000002</v>
      </c>
      <c r="F36" s="41">
        <v>90363.4</v>
      </c>
      <c r="G36" s="182"/>
    </row>
    <row r="37" spans="1:7">
      <c r="A37" s="194" t="s">
        <v>279</v>
      </c>
      <c r="B37" s="188"/>
      <c r="C37" s="188"/>
      <c r="D37" s="154"/>
      <c r="E37" s="188"/>
      <c r="F37" s="189"/>
      <c r="G37" s="182"/>
    </row>
    <row r="38" spans="1:7" ht="15" customHeight="1">
      <c r="A38" s="92" t="s">
        <v>131</v>
      </c>
      <c r="B38" s="40">
        <v>160513.29999999999</v>
      </c>
      <c r="C38" s="40">
        <v>49765.3</v>
      </c>
      <c r="D38" s="40">
        <v>110748</v>
      </c>
      <c r="E38" s="40">
        <v>79032.100000000006</v>
      </c>
      <c r="F38" s="41">
        <v>31715.9</v>
      </c>
      <c r="G38" s="182"/>
    </row>
    <row r="39" spans="1:7">
      <c r="A39" s="191" t="s">
        <v>132</v>
      </c>
      <c r="B39" s="154"/>
      <c r="C39" s="154"/>
      <c r="D39" s="154"/>
      <c r="E39" s="154"/>
      <c r="F39" s="186"/>
      <c r="G39" s="182"/>
    </row>
    <row r="40" spans="1:7" s="260" customFormat="1" ht="20.100000000000001" customHeight="1">
      <c r="A40" s="85" t="s">
        <v>129</v>
      </c>
      <c r="B40" s="195">
        <v>21284.7</v>
      </c>
      <c r="C40" s="195">
        <v>4295.1000000000004</v>
      </c>
      <c r="D40" s="195">
        <v>16989.599999999999</v>
      </c>
      <c r="E40" s="195">
        <v>14028</v>
      </c>
      <c r="F40" s="196">
        <v>2961.7</v>
      </c>
      <c r="G40" s="197"/>
    </row>
    <row r="41" spans="1:7" s="260" customFormat="1">
      <c r="A41" s="93" t="s">
        <v>130</v>
      </c>
      <c r="B41" s="195"/>
      <c r="C41" s="195"/>
      <c r="D41" s="195"/>
      <c r="E41" s="195"/>
      <c r="F41" s="196"/>
      <c r="G41" s="197"/>
    </row>
    <row r="42" spans="1:7" s="250" customFormat="1" ht="20.100000000000001" customHeight="1">
      <c r="A42" s="88" t="s">
        <v>280</v>
      </c>
      <c r="B42" s="40">
        <v>610050.19999999995</v>
      </c>
      <c r="C42" s="40">
        <v>157630.9</v>
      </c>
      <c r="D42" s="40">
        <v>452419.3</v>
      </c>
      <c r="E42" s="40">
        <v>287521.59999999998</v>
      </c>
      <c r="F42" s="41">
        <v>164897.70000000001</v>
      </c>
      <c r="G42" s="182"/>
    </row>
    <row r="43" spans="1:7">
      <c r="A43" s="194" t="s">
        <v>281</v>
      </c>
      <c r="B43" s="198"/>
      <c r="C43" s="188"/>
      <c r="D43" s="154"/>
      <c r="E43" s="188"/>
      <c r="F43" s="189"/>
      <c r="G43" s="182"/>
    </row>
    <row r="44" spans="1:7">
      <c r="A44" s="39"/>
      <c r="B44" s="199"/>
      <c r="C44" s="199"/>
      <c r="D44" s="199"/>
      <c r="E44" s="199"/>
      <c r="F44" s="199"/>
      <c r="G44" s="6"/>
    </row>
    <row r="45" spans="1:7" hidden="1">
      <c r="A45" s="78"/>
      <c r="B45" s="200"/>
      <c r="C45" s="200"/>
      <c r="D45" s="200"/>
      <c r="E45" s="200"/>
      <c r="F45" s="200"/>
      <c r="G45" s="6"/>
    </row>
    <row r="46" spans="1:7" hidden="1">
      <c r="A46" s="256"/>
      <c r="B46" s="265"/>
      <c r="C46" s="265"/>
      <c r="D46" s="265"/>
      <c r="E46" s="265"/>
      <c r="F46" s="265"/>
    </row>
    <row r="47" spans="1:7" ht="11.25" hidden="1" customHeight="1">
      <c r="A47" s="268"/>
      <c r="B47" s="267"/>
      <c r="C47" s="267"/>
      <c r="D47" s="267"/>
      <c r="E47" s="267"/>
      <c r="F47" s="267"/>
    </row>
    <row r="48" spans="1:7" hidden="1">
      <c r="A48" s="269"/>
      <c r="B48" s="265"/>
      <c r="C48" s="265"/>
      <c r="D48" s="265"/>
      <c r="E48" s="265"/>
      <c r="F48" s="265"/>
    </row>
    <row r="49" spans="1:6" hidden="1">
      <c r="A49" s="266"/>
      <c r="B49" s="267"/>
      <c r="C49" s="267"/>
      <c r="D49" s="267"/>
      <c r="E49" s="267"/>
      <c r="F49" s="267"/>
    </row>
    <row r="50" spans="1:6" hidden="1">
      <c r="A50" s="256"/>
      <c r="B50" s="265"/>
      <c r="C50" s="265"/>
      <c r="D50" s="265"/>
      <c r="E50" s="265"/>
      <c r="F50" s="265"/>
    </row>
    <row r="51" spans="1:6" hidden="1">
      <c r="A51" s="270"/>
      <c r="B51" s="267"/>
      <c r="C51" s="267"/>
      <c r="D51" s="267"/>
      <c r="E51" s="267"/>
      <c r="F51" s="267"/>
    </row>
    <row r="52" spans="1:6" hidden="1">
      <c r="A52" s="269"/>
      <c r="B52" s="265"/>
      <c r="C52" s="265"/>
      <c r="D52" s="265"/>
      <c r="E52" s="265"/>
      <c r="F52" s="265"/>
    </row>
    <row r="53" spans="1:6" hidden="1">
      <c r="A53" s="266"/>
      <c r="B53" s="267"/>
      <c r="C53" s="267"/>
      <c r="D53" s="267"/>
      <c r="E53" s="267"/>
      <c r="F53" s="267"/>
    </row>
    <row r="54" spans="1:6" hidden="1">
      <c r="A54" s="269"/>
      <c r="B54" s="265"/>
      <c r="C54" s="265"/>
      <c r="D54" s="265"/>
      <c r="E54" s="265"/>
      <c r="F54" s="265"/>
    </row>
    <row r="55" spans="1:6" hidden="1">
      <c r="A55" s="266"/>
      <c r="B55" s="267"/>
      <c r="C55" s="267"/>
      <c r="D55" s="267"/>
      <c r="E55" s="267"/>
      <c r="F55" s="267"/>
    </row>
    <row r="56" spans="1:6" hidden="1">
      <c r="A56" s="269"/>
      <c r="B56" s="265"/>
      <c r="C56" s="265"/>
      <c r="D56" s="265"/>
      <c r="E56" s="265"/>
      <c r="F56" s="265"/>
    </row>
    <row r="57" spans="1:6" hidden="1">
      <c r="A57" s="266"/>
      <c r="B57" s="267"/>
      <c r="C57" s="267"/>
      <c r="D57" s="267"/>
      <c r="E57" s="267"/>
      <c r="F57" s="267"/>
    </row>
    <row r="58" spans="1:6" hidden="1">
      <c r="A58" s="271"/>
      <c r="B58" s="267"/>
      <c r="C58" s="267"/>
      <c r="D58" s="267"/>
      <c r="E58" s="267"/>
      <c r="F58" s="267"/>
    </row>
    <row r="59" spans="1:6" hidden="1">
      <c r="A59" s="255"/>
      <c r="B59" s="265"/>
      <c r="C59" s="265"/>
      <c r="D59" s="265"/>
      <c r="E59" s="265"/>
      <c r="F59" s="265"/>
    </row>
    <row r="60" spans="1:6" hidden="1">
      <c r="A60" s="272"/>
      <c r="B60" s="267"/>
      <c r="C60" s="267"/>
      <c r="D60" s="267"/>
      <c r="E60" s="267"/>
      <c r="F60" s="267"/>
    </row>
  </sheetData>
  <mergeCells count="10">
    <mergeCell ref="B33:F33"/>
    <mergeCell ref="B10:F10"/>
    <mergeCell ref="A4:A6"/>
    <mergeCell ref="B12:F12"/>
    <mergeCell ref="B32:F32"/>
    <mergeCell ref="B11:F11"/>
    <mergeCell ref="B5:B6"/>
    <mergeCell ref="B4:F4"/>
    <mergeCell ref="C5:C6"/>
    <mergeCell ref="D5:F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55"/>
  <sheetViews>
    <sheetView zoomScaleNormal="100" zoomScaleSheetLayoutView="110" workbookViewId="0"/>
  </sheetViews>
  <sheetFormatPr defaultColWidth="0" defaultRowHeight="12.75" customHeight="1" zeroHeight="1"/>
  <cols>
    <col min="1" max="1" width="39" style="247" customWidth="1"/>
    <col min="2" max="2" width="9.28515625" style="248" customWidth="1"/>
    <col min="3" max="3" width="10" style="248" customWidth="1"/>
    <col min="4" max="4" width="11.7109375" style="248" customWidth="1"/>
    <col min="5" max="5" width="9.5703125" style="248" customWidth="1"/>
    <col min="6" max="6" width="9.7109375" style="248" customWidth="1"/>
    <col min="7" max="7" width="3.7109375" style="247" customWidth="1"/>
    <col min="8" max="12" width="9.140625" style="248" hidden="1" customWidth="1"/>
    <col min="13" max="13" width="0" style="248" hidden="1" customWidth="1"/>
    <col min="14" max="16384" width="9.140625" style="248" hidden="1"/>
  </cols>
  <sheetData>
    <row r="1" spans="1:7" ht="12.75" customHeight="1">
      <c r="A1" s="44" t="s">
        <v>318</v>
      </c>
      <c r="B1" s="4"/>
      <c r="C1" s="4"/>
      <c r="D1" s="4"/>
      <c r="E1" s="4"/>
      <c r="F1" s="4"/>
      <c r="G1" s="6"/>
    </row>
    <row r="2" spans="1:7" ht="13.5">
      <c r="A2" s="44" t="s">
        <v>147</v>
      </c>
      <c r="B2" s="4"/>
      <c r="C2" s="4"/>
      <c r="D2" s="4"/>
      <c r="E2" s="4"/>
      <c r="F2" s="4"/>
      <c r="G2" s="6"/>
    </row>
    <row r="3" spans="1:7" ht="13.5">
      <c r="A3" s="244" t="s">
        <v>336</v>
      </c>
      <c r="B3" s="4"/>
      <c r="C3" s="4"/>
      <c r="D3" s="4"/>
      <c r="E3" s="4"/>
      <c r="F3" s="4"/>
      <c r="G3" s="6"/>
    </row>
    <row r="4" spans="1:7" s="261" customFormat="1" ht="3.75" customHeight="1">
      <c r="A4" s="201"/>
      <c r="B4" s="202"/>
      <c r="C4" s="203"/>
      <c r="D4" s="203"/>
      <c r="E4" s="203"/>
      <c r="F4" s="203"/>
      <c r="G4" s="201"/>
    </row>
    <row r="5" spans="1:7" ht="5.25" customHeight="1">
      <c r="A5" s="619" t="s">
        <v>57</v>
      </c>
      <c r="B5" s="563" t="s">
        <v>223</v>
      </c>
      <c r="C5" s="563" t="s">
        <v>118</v>
      </c>
      <c r="D5" s="557" t="s">
        <v>362</v>
      </c>
      <c r="E5" s="557" t="s">
        <v>95</v>
      </c>
      <c r="F5" s="563" t="s">
        <v>96</v>
      </c>
      <c r="G5" s="6"/>
    </row>
    <row r="6" spans="1:7" ht="87" customHeight="1">
      <c r="A6" s="635"/>
      <c r="B6" s="558"/>
      <c r="C6" s="637"/>
      <c r="D6" s="638"/>
      <c r="E6" s="638"/>
      <c r="F6" s="631"/>
      <c r="G6" s="6"/>
    </row>
    <row r="7" spans="1:7" ht="12.75" customHeight="1">
      <c r="A7" s="636"/>
      <c r="B7" s="632" t="s">
        <v>69</v>
      </c>
      <c r="C7" s="633"/>
      <c r="D7" s="634"/>
      <c r="E7" s="634"/>
      <c r="F7" s="634"/>
      <c r="G7" s="6"/>
    </row>
    <row r="8" spans="1:7" ht="20.100000000000001" customHeight="1">
      <c r="A8" s="204" t="s">
        <v>79</v>
      </c>
      <c r="B8" s="205">
        <v>855445.3</v>
      </c>
      <c r="C8" s="205">
        <v>798054.2</v>
      </c>
      <c r="D8" s="205">
        <v>57391.1</v>
      </c>
      <c r="E8" s="149">
        <v>42891.3</v>
      </c>
      <c r="F8" s="205">
        <v>31638.2</v>
      </c>
      <c r="G8" s="6"/>
    </row>
    <row r="9" spans="1:7" ht="12.75" customHeight="1">
      <c r="A9" s="206" t="s">
        <v>120</v>
      </c>
      <c r="B9" s="207"/>
      <c r="C9" s="207"/>
      <c r="D9" s="207"/>
      <c r="E9" s="207"/>
      <c r="F9" s="208"/>
      <c r="G9" s="6"/>
    </row>
    <row r="10" spans="1:7" ht="16.350000000000001" customHeight="1">
      <c r="A10" s="52" t="s">
        <v>158</v>
      </c>
      <c r="B10" s="36">
        <v>610.6</v>
      </c>
      <c r="C10" s="37">
        <v>559.6</v>
      </c>
      <c r="D10" s="37">
        <v>51</v>
      </c>
      <c r="E10" s="36">
        <v>57.6</v>
      </c>
      <c r="F10" s="37">
        <v>47</v>
      </c>
      <c r="G10" s="6"/>
    </row>
    <row r="11" spans="1:7">
      <c r="A11" s="34" t="s">
        <v>155</v>
      </c>
      <c r="B11" s="209"/>
      <c r="C11" s="209"/>
      <c r="D11" s="209"/>
      <c r="E11" s="209"/>
      <c r="F11" s="210"/>
      <c r="G11" s="6"/>
    </row>
    <row r="12" spans="1:7" ht="16.350000000000001" customHeight="1">
      <c r="A12" s="57" t="s">
        <v>20</v>
      </c>
      <c r="B12" s="36">
        <v>35069.300000000003</v>
      </c>
      <c r="C12" s="37">
        <v>35034.5</v>
      </c>
      <c r="D12" s="37">
        <v>34.799999999999997</v>
      </c>
      <c r="E12" s="36">
        <v>-3485.6</v>
      </c>
      <c r="F12" s="37">
        <v>-4365.1000000000004</v>
      </c>
      <c r="G12" s="6"/>
    </row>
    <row r="13" spans="1:7">
      <c r="A13" s="60" t="s">
        <v>0</v>
      </c>
      <c r="B13" s="211"/>
      <c r="C13" s="209"/>
      <c r="D13" s="209"/>
      <c r="E13" s="209"/>
      <c r="F13" s="210"/>
      <c r="G13" s="6"/>
    </row>
    <row r="14" spans="1:7" ht="16.350000000000001" customHeight="1">
      <c r="A14" s="39" t="s">
        <v>13</v>
      </c>
      <c r="B14" s="154">
        <v>306927.59999999998</v>
      </c>
      <c r="C14" s="154">
        <v>283362</v>
      </c>
      <c r="D14" s="154">
        <v>23565.599999999999</v>
      </c>
      <c r="E14" s="154">
        <v>19550.2</v>
      </c>
      <c r="F14" s="186">
        <v>15394.2</v>
      </c>
      <c r="G14" s="6"/>
    </row>
    <row r="15" spans="1:7">
      <c r="A15" s="60" t="s">
        <v>1</v>
      </c>
      <c r="B15" s="36"/>
      <c r="C15" s="37"/>
      <c r="D15" s="37"/>
      <c r="E15" s="36"/>
      <c r="F15" s="37"/>
      <c r="G15" s="6"/>
    </row>
    <row r="16" spans="1:7" ht="16.350000000000001" customHeight="1">
      <c r="A16" s="62" t="s">
        <v>30</v>
      </c>
      <c r="B16" s="209"/>
      <c r="C16" s="209"/>
      <c r="D16" s="209"/>
      <c r="E16" s="209"/>
      <c r="F16" s="210"/>
      <c r="G16" s="6"/>
    </row>
    <row r="17" spans="1:7" ht="12.75" customHeight="1">
      <c r="A17" s="64" t="s">
        <v>65</v>
      </c>
      <c r="B17" s="154">
        <v>111045.5</v>
      </c>
      <c r="C17" s="154">
        <v>101088.5</v>
      </c>
      <c r="D17" s="154">
        <v>9957</v>
      </c>
      <c r="E17" s="154">
        <v>8873.9</v>
      </c>
      <c r="F17" s="186">
        <v>6607.3</v>
      </c>
      <c r="G17" s="6"/>
    </row>
    <row r="18" spans="1:7" ht="12.75" customHeight="1">
      <c r="A18" s="65" t="s">
        <v>77</v>
      </c>
      <c r="B18" s="36"/>
      <c r="C18" s="37"/>
      <c r="D18" s="37"/>
      <c r="E18" s="36"/>
      <c r="F18" s="37"/>
      <c r="G18" s="6"/>
    </row>
    <row r="19" spans="1:7" ht="16.350000000000001" customHeight="1">
      <c r="A19" s="66" t="s">
        <v>50</v>
      </c>
      <c r="B19" s="209"/>
      <c r="C19" s="209"/>
      <c r="D19" s="209"/>
      <c r="E19" s="209"/>
      <c r="F19" s="210"/>
      <c r="G19" s="6"/>
    </row>
    <row r="20" spans="1:7">
      <c r="A20" s="68" t="s">
        <v>49</v>
      </c>
      <c r="B20" s="154">
        <v>1272</v>
      </c>
      <c r="C20" s="154">
        <v>1181.8</v>
      </c>
      <c r="D20" s="154">
        <v>90.2</v>
      </c>
      <c r="E20" s="154">
        <v>67.400000000000006</v>
      </c>
      <c r="F20" s="186">
        <v>40.200000000000003</v>
      </c>
      <c r="G20" s="6"/>
    </row>
    <row r="21" spans="1:7">
      <c r="A21" s="69" t="s">
        <v>26</v>
      </c>
      <c r="B21" s="36"/>
      <c r="C21" s="37"/>
      <c r="D21" s="37"/>
      <c r="E21" s="36"/>
      <c r="F21" s="37"/>
      <c r="G21" s="6"/>
    </row>
    <row r="22" spans="1:7">
      <c r="A22" s="70" t="s">
        <v>40</v>
      </c>
      <c r="B22" s="209"/>
      <c r="C22" s="209"/>
      <c r="D22" s="209"/>
      <c r="E22" s="209"/>
      <c r="F22" s="210"/>
      <c r="G22" s="6"/>
    </row>
    <row r="23" spans="1:7" ht="16.350000000000001" customHeight="1">
      <c r="A23" s="39" t="s">
        <v>14</v>
      </c>
      <c r="B23" s="36">
        <v>35053.599999999999</v>
      </c>
      <c r="C23" s="37">
        <v>32183.9</v>
      </c>
      <c r="D23" s="37">
        <v>2869.7</v>
      </c>
      <c r="E23" s="36">
        <v>2259</v>
      </c>
      <c r="F23" s="37">
        <v>1972.1</v>
      </c>
      <c r="G23" s="6"/>
    </row>
    <row r="24" spans="1:7">
      <c r="A24" s="60" t="s">
        <v>2</v>
      </c>
      <c r="B24" s="209"/>
      <c r="C24" s="209"/>
      <c r="D24" s="209"/>
      <c r="E24" s="209"/>
      <c r="F24" s="210"/>
      <c r="G24" s="6"/>
    </row>
    <row r="25" spans="1:7" ht="16.350000000000001" customHeight="1">
      <c r="A25" s="57" t="s">
        <v>51</v>
      </c>
      <c r="B25" s="36">
        <v>178528.8</v>
      </c>
      <c r="C25" s="37">
        <v>171388.79999999999</v>
      </c>
      <c r="D25" s="37">
        <v>7140</v>
      </c>
      <c r="E25" s="36">
        <v>5890.1</v>
      </c>
      <c r="F25" s="37">
        <v>4508.7</v>
      </c>
      <c r="G25" s="6"/>
    </row>
    <row r="26" spans="1:7">
      <c r="A26" s="60" t="s">
        <v>3</v>
      </c>
      <c r="B26" s="209"/>
      <c r="C26" s="209"/>
      <c r="D26" s="209"/>
      <c r="E26" s="209"/>
      <c r="F26" s="210"/>
      <c r="G26" s="6"/>
    </row>
    <row r="27" spans="1:7" ht="16.350000000000001" customHeight="1">
      <c r="A27" s="57" t="s">
        <v>41</v>
      </c>
      <c r="B27" s="36">
        <v>38048.1</v>
      </c>
      <c r="C27" s="37">
        <v>35921.1</v>
      </c>
      <c r="D27" s="37">
        <v>2127</v>
      </c>
      <c r="E27" s="36">
        <v>1435.9</v>
      </c>
      <c r="F27" s="37">
        <v>924.2</v>
      </c>
      <c r="G27" s="6"/>
    </row>
    <row r="28" spans="1:7">
      <c r="A28" s="60" t="s">
        <v>9</v>
      </c>
      <c r="B28" s="209"/>
      <c r="C28" s="209"/>
      <c r="D28" s="209"/>
      <c r="E28" s="209"/>
      <c r="F28" s="210"/>
      <c r="G28" s="6"/>
    </row>
    <row r="29" spans="1:7" ht="16.350000000000001" customHeight="1">
      <c r="A29" s="57" t="s">
        <v>21</v>
      </c>
      <c r="B29" s="36">
        <v>6153.2</v>
      </c>
      <c r="C29" s="37">
        <v>5495</v>
      </c>
      <c r="D29" s="37">
        <v>658.1</v>
      </c>
      <c r="E29" s="36">
        <v>571.29999999999995</v>
      </c>
      <c r="F29" s="37">
        <v>467.5</v>
      </c>
      <c r="G29" s="6"/>
    </row>
    <row r="30" spans="1:7">
      <c r="A30" s="60" t="s">
        <v>4</v>
      </c>
      <c r="B30" s="209"/>
      <c r="C30" s="209"/>
      <c r="D30" s="209"/>
      <c r="E30" s="209"/>
      <c r="F30" s="210"/>
      <c r="G30" s="6"/>
    </row>
    <row r="31" spans="1:7" ht="16.350000000000001" customHeight="1">
      <c r="A31" s="57" t="s">
        <v>22</v>
      </c>
      <c r="B31" s="36">
        <v>51691.8</v>
      </c>
      <c r="C31" s="37">
        <v>48738</v>
      </c>
      <c r="D31" s="37">
        <v>2953.8</v>
      </c>
      <c r="E31" s="36">
        <v>930.9</v>
      </c>
      <c r="F31" s="37">
        <v>394</v>
      </c>
      <c r="G31" s="6"/>
    </row>
    <row r="32" spans="1:7">
      <c r="A32" s="60" t="s">
        <v>8</v>
      </c>
      <c r="B32" s="209"/>
      <c r="C32" s="209"/>
      <c r="D32" s="209"/>
      <c r="E32" s="209"/>
      <c r="F32" s="210"/>
      <c r="G32" s="6"/>
    </row>
    <row r="33" spans="1:7" ht="16.350000000000001" customHeight="1">
      <c r="A33" s="72" t="s">
        <v>159</v>
      </c>
      <c r="B33" s="154">
        <v>35149.300000000003</v>
      </c>
      <c r="C33" s="154">
        <v>32715.9</v>
      </c>
      <c r="D33" s="154">
        <v>2433.4</v>
      </c>
      <c r="E33" s="154">
        <v>1672.7</v>
      </c>
      <c r="F33" s="186">
        <v>1477.3</v>
      </c>
      <c r="G33" s="6"/>
    </row>
    <row r="34" spans="1:7">
      <c r="A34" s="12" t="s">
        <v>157</v>
      </c>
      <c r="B34" s="36"/>
      <c r="C34" s="37"/>
      <c r="D34" s="37"/>
      <c r="E34" s="36"/>
      <c r="F34" s="37"/>
      <c r="G34" s="6"/>
    </row>
    <row r="35" spans="1:7" ht="16.350000000000001" customHeight="1">
      <c r="A35" s="57" t="s">
        <v>43</v>
      </c>
      <c r="B35" s="154">
        <v>9036.6</v>
      </c>
      <c r="C35" s="154">
        <v>7601.1</v>
      </c>
      <c r="D35" s="154">
        <v>1435.6</v>
      </c>
      <c r="E35" s="154">
        <v>2460.8000000000002</v>
      </c>
      <c r="F35" s="186">
        <v>2462.6999999999998</v>
      </c>
      <c r="G35" s="6"/>
    </row>
    <row r="36" spans="1:7">
      <c r="A36" s="60" t="s">
        <v>44</v>
      </c>
      <c r="B36" s="36"/>
      <c r="C36" s="37"/>
      <c r="D36" s="37"/>
      <c r="E36" s="36"/>
      <c r="F36" s="37"/>
      <c r="G36" s="6"/>
    </row>
    <row r="37" spans="1:7" ht="16.350000000000001" customHeight="1">
      <c r="A37" s="57" t="s">
        <v>162</v>
      </c>
      <c r="B37" s="55">
        <v>23217.599999999999</v>
      </c>
      <c r="C37" s="55">
        <v>21093.200000000001</v>
      </c>
      <c r="D37" s="55">
        <v>2124.4</v>
      </c>
      <c r="E37" s="55">
        <v>1318</v>
      </c>
      <c r="F37" s="56">
        <v>805.6</v>
      </c>
      <c r="G37" s="6"/>
    </row>
    <row r="38" spans="1:7">
      <c r="A38" s="60" t="s">
        <v>78</v>
      </c>
      <c r="B38" s="209"/>
      <c r="C38" s="209"/>
      <c r="D38" s="209"/>
      <c r="E38" s="209"/>
      <c r="F38" s="210"/>
      <c r="G38" s="6"/>
    </row>
    <row r="39" spans="1:7" ht="16.350000000000001" customHeight="1">
      <c r="A39" s="57" t="s">
        <v>7</v>
      </c>
      <c r="B39" s="36">
        <v>13928</v>
      </c>
      <c r="C39" s="37">
        <v>12821.6</v>
      </c>
      <c r="D39" s="37">
        <v>1106.3</v>
      </c>
      <c r="E39" s="36">
        <v>720</v>
      </c>
      <c r="F39" s="37">
        <v>465.1</v>
      </c>
      <c r="G39" s="6"/>
    </row>
    <row r="40" spans="1:7">
      <c r="A40" s="21" t="s">
        <v>52</v>
      </c>
      <c r="B40" s="209"/>
      <c r="C40" s="209"/>
      <c r="D40" s="209"/>
      <c r="E40" s="209"/>
      <c r="F40" s="210"/>
      <c r="G40" s="6"/>
    </row>
    <row r="41" spans="1:7" ht="16.350000000000001" customHeight="1">
      <c r="A41" s="57" t="s">
        <v>23</v>
      </c>
      <c r="B41" s="142" t="s">
        <v>256</v>
      </c>
      <c r="C41" s="142" t="s">
        <v>256</v>
      </c>
      <c r="D41" s="142" t="s">
        <v>256</v>
      </c>
      <c r="E41" s="142" t="s">
        <v>256</v>
      </c>
      <c r="F41" s="143" t="s">
        <v>256</v>
      </c>
      <c r="G41" s="6"/>
    </row>
    <row r="42" spans="1:7">
      <c r="A42" s="60" t="s">
        <v>6</v>
      </c>
      <c r="B42" s="36"/>
      <c r="C42" s="37"/>
      <c r="D42" s="37"/>
      <c r="E42" s="36"/>
      <c r="F42" s="37"/>
      <c r="G42" s="6"/>
    </row>
    <row r="43" spans="1:7" ht="16.350000000000001" customHeight="1">
      <c r="A43" s="57" t="s">
        <v>24</v>
      </c>
      <c r="B43" s="154">
        <v>3835.2</v>
      </c>
      <c r="C43" s="154">
        <v>3357.6</v>
      </c>
      <c r="D43" s="154">
        <v>477.6</v>
      </c>
      <c r="E43" s="154">
        <v>111.1</v>
      </c>
      <c r="F43" s="186">
        <v>69.400000000000006</v>
      </c>
      <c r="G43" s="6"/>
    </row>
    <row r="44" spans="1:7">
      <c r="A44" s="65" t="s">
        <v>10</v>
      </c>
      <c r="B44" s="55"/>
      <c r="C44" s="55"/>
      <c r="D44" s="55"/>
      <c r="E44" s="55"/>
      <c r="F44" s="56"/>
      <c r="G44" s="6"/>
    </row>
    <row r="45" spans="1:7" ht="16.350000000000001" customHeight="1">
      <c r="A45" s="62" t="s">
        <v>29</v>
      </c>
      <c r="B45" s="209"/>
      <c r="C45" s="209"/>
      <c r="D45" s="209"/>
      <c r="E45" s="209"/>
      <c r="F45" s="210"/>
      <c r="G45" s="6"/>
    </row>
    <row r="46" spans="1:7">
      <c r="A46" s="64" t="s">
        <v>42</v>
      </c>
      <c r="B46" s="142" t="s">
        <v>256</v>
      </c>
      <c r="C46" s="142" t="s">
        <v>256</v>
      </c>
      <c r="D46" s="142" t="s">
        <v>256</v>
      </c>
      <c r="E46" s="142" t="s">
        <v>256</v>
      </c>
      <c r="F46" s="143" t="s">
        <v>256</v>
      </c>
      <c r="G46" s="6"/>
    </row>
    <row r="47" spans="1:7">
      <c r="A47" s="73" t="s">
        <v>167</v>
      </c>
      <c r="B47" s="102"/>
      <c r="C47" s="102"/>
      <c r="D47" s="102"/>
      <c r="E47" s="102"/>
      <c r="F47" s="103"/>
      <c r="G47" s="6"/>
    </row>
    <row r="48" spans="1:7" ht="16.350000000000001" customHeight="1">
      <c r="A48" s="57" t="s">
        <v>25</v>
      </c>
      <c r="B48" s="142" t="s">
        <v>256</v>
      </c>
      <c r="C48" s="142" t="s">
        <v>256</v>
      </c>
      <c r="D48" s="142" t="s">
        <v>256</v>
      </c>
      <c r="E48" s="142" t="s">
        <v>256</v>
      </c>
      <c r="F48" s="143" t="s">
        <v>256</v>
      </c>
      <c r="G48" s="6"/>
    </row>
    <row r="49" spans="1:7" ht="12.75" customHeight="1">
      <c r="A49" s="60" t="s">
        <v>5</v>
      </c>
      <c r="B49" s="102"/>
      <c r="C49" s="102"/>
      <c r="D49" s="102"/>
      <c r="E49" s="102"/>
      <c r="F49" s="103"/>
      <c r="G49" s="6"/>
    </row>
    <row r="50" spans="1:7" ht="12.75" customHeight="1">
      <c r="A50" s="30"/>
      <c r="B50" s="76"/>
      <c r="C50" s="76"/>
      <c r="D50" s="76"/>
      <c r="E50" s="76"/>
      <c r="F50" s="76"/>
      <c r="G50" s="6"/>
    </row>
    <row r="51" spans="1:7" ht="12.75" hidden="1" customHeight="1">
      <c r="A51" s="4"/>
      <c r="B51" s="212"/>
      <c r="C51" s="212"/>
      <c r="D51" s="212"/>
      <c r="E51" s="212"/>
      <c r="F51" s="212"/>
      <c r="G51" s="6"/>
    </row>
    <row r="52" spans="1:7" ht="12.75" hidden="1" customHeight="1">
      <c r="A52" s="263"/>
    </row>
    <row r="53" spans="1:7" ht="12.75" hidden="1" customHeight="1">
      <c r="A53" s="248"/>
    </row>
    <row r="54" spans="1:7" ht="12.75" hidden="1" customHeight="1">
      <c r="A54" s="248"/>
    </row>
    <row r="55" spans="1:7" ht="12.75" hidden="1" customHeight="1">
      <c r="A55" s="248"/>
    </row>
  </sheetData>
  <mergeCells count="7">
    <mergeCell ref="F5:F6"/>
    <mergeCell ref="B7:F7"/>
    <mergeCell ref="A5:A7"/>
    <mergeCell ref="C5:C6"/>
    <mergeCell ref="D5:D6"/>
    <mergeCell ref="E5:E6"/>
    <mergeCell ref="B5:B6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48"/>
  <sheetViews>
    <sheetView zoomScaleNormal="100" zoomScaleSheetLayoutView="100" workbookViewId="0"/>
  </sheetViews>
  <sheetFormatPr defaultColWidth="0" defaultRowHeight="12.75" zeroHeight="1"/>
  <cols>
    <col min="1" max="1" width="43.7109375" style="248" customWidth="1"/>
    <col min="2" max="2" width="14.28515625" style="247" customWidth="1"/>
    <col min="3" max="4" width="14.28515625" style="248" customWidth="1"/>
    <col min="5" max="5" width="3.28515625" style="248" customWidth="1"/>
    <col min="6" max="7" width="8.85546875" style="248" hidden="1" customWidth="1"/>
    <col min="8" max="16384" width="9.140625" style="248" hidden="1"/>
  </cols>
  <sheetData>
    <row r="1" spans="1:5" s="246" customFormat="1" ht="13.5">
      <c r="A1" s="44" t="s">
        <v>319</v>
      </c>
      <c r="B1" s="2"/>
      <c r="C1" s="3"/>
      <c r="D1" s="3"/>
      <c r="E1" s="3"/>
    </row>
    <row r="2" spans="1:5" s="246" customFormat="1" ht="13.5">
      <c r="A2" s="586" t="s">
        <v>148</v>
      </c>
      <c r="B2" s="586"/>
      <c r="C2" s="586"/>
      <c r="D2" s="586"/>
      <c r="E2" s="3"/>
    </row>
    <row r="3" spans="1:5" ht="6" customHeight="1">
      <c r="A3" s="4"/>
      <c r="B3" s="5"/>
      <c r="C3" s="4"/>
      <c r="D3" s="4"/>
      <c r="E3" s="4"/>
    </row>
    <row r="4" spans="1:5" ht="92.25" customHeight="1">
      <c r="A4" s="619" t="s">
        <v>57</v>
      </c>
      <c r="B4" s="290" t="s">
        <v>282</v>
      </c>
      <c r="C4" s="290" t="s">
        <v>283</v>
      </c>
      <c r="D4" s="336" t="s">
        <v>284</v>
      </c>
      <c r="E4" s="4"/>
    </row>
    <row r="5" spans="1:5" s="249" customFormat="1">
      <c r="A5" s="639"/>
      <c r="B5" s="640" t="s">
        <v>64</v>
      </c>
      <c r="C5" s="641"/>
      <c r="D5" s="641"/>
      <c r="E5" s="213"/>
    </row>
    <row r="6" spans="1:5" ht="20.100000000000001" customHeight="1">
      <c r="A6" s="7" t="s">
        <v>79</v>
      </c>
      <c r="B6" s="214">
        <v>2.9</v>
      </c>
      <c r="C6" s="214">
        <v>6.8</v>
      </c>
      <c r="D6" s="215">
        <v>3.8</v>
      </c>
      <c r="E6" s="4"/>
    </row>
    <row r="7" spans="1:5" s="257" customFormat="1" ht="15.95" customHeight="1">
      <c r="A7" s="9" t="s">
        <v>120</v>
      </c>
      <c r="B7" s="48"/>
      <c r="C7" s="48"/>
      <c r="D7" s="49"/>
      <c r="E7" s="12"/>
    </row>
    <row r="8" spans="1:5" s="250" customFormat="1" ht="16.5" customHeight="1">
      <c r="A8" s="52" t="s">
        <v>158</v>
      </c>
      <c r="B8" s="55">
        <v>6.7</v>
      </c>
      <c r="C8" s="55">
        <v>14.7</v>
      </c>
      <c r="D8" s="56">
        <v>8.9</v>
      </c>
      <c r="E8" s="13"/>
    </row>
    <row r="9" spans="1:5">
      <c r="A9" s="34" t="s">
        <v>155</v>
      </c>
      <c r="B9" s="55"/>
      <c r="C9" s="55"/>
      <c r="D9" s="56"/>
      <c r="E9" s="4"/>
    </row>
    <row r="10" spans="1:5" s="250" customFormat="1" ht="16.5" customHeight="1">
      <c r="A10" s="57" t="s">
        <v>20</v>
      </c>
      <c r="B10" s="55">
        <v>-8.6</v>
      </c>
      <c r="C10" s="55">
        <v>-22.7</v>
      </c>
      <c r="D10" s="56">
        <v>-13.9</v>
      </c>
      <c r="E10" s="13"/>
    </row>
    <row r="11" spans="1:5">
      <c r="A11" s="60" t="s">
        <v>0</v>
      </c>
      <c r="B11" s="55"/>
      <c r="C11" s="55"/>
      <c r="D11" s="56"/>
      <c r="E11" s="4"/>
    </row>
    <row r="12" spans="1:5" ht="16.5" customHeight="1">
      <c r="A12" s="39" t="s">
        <v>13</v>
      </c>
      <c r="B12" s="142">
        <v>5.7</v>
      </c>
      <c r="C12" s="142">
        <v>12.4</v>
      </c>
      <c r="D12" s="143">
        <v>5.0999999999999996</v>
      </c>
      <c r="E12" s="4"/>
    </row>
    <row r="13" spans="1:5" s="250" customFormat="1">
      <c r="A13" s="60" t="s">
        <v>1</v>
      </c>
      <c r="B13" s="55"/>
      <c r="C13" s="55"/>
      <c r="D13" s="56"/>
      <c r="E13" s="13"/>
    </row>
    <row r="14" spans="1:5" ht="16.5" customHeight="1">
      <c r="A14" s="62" t="s">
        <v>30</v>
      </c>
      <c r="B14" s="55"/>
      <c r="C14" s="55"/>
      <c r="D14" s="56"/>
      <c r="E14" s="4"/>
    </row>
    <row r="15" spans="1:5">
      <c r="A15" s="64" t="s">
        <v>65</v>
      </c>
      <c r="B15" s="142">
        <v>3.2</v>
      </c>
      <c r="C15" s="142">
        <v>5.9</v>
      </c>
      <c r="D15" s="143">
        <v>6.1</v>
      </c>
      <c r="E15" s="4"/>
    </row>
    <row r="16" spans="1:5" s="250" customFormat="1">
      <c r="A16" s="65" t="s">
        <v>77</v>
      </c>
      <c r="B16" s="55"/>
      <c r="C16" s="55"/>
      <c r="D16" s="56"/>
      <c r="E16" s="13"/>
    </row>
    <row r="17" spans="1:5" ht="16.5" customHeight="1">
      <c r="A17" s="66" t="s">
        <v>50</v>
      </c>
      <c r="B17" s="55"/>
      <c r="C17" s="55"/>
      <c r="D17" s="56"/>
      <c r="E17" s="4"/>
    </row>
    <row r="18" spans="1:5">
      <c r="A18" s="68" t="s">
        <v>49</v>
      </c>
      <c r="B18" s="142">
        <v>3.1</v>
      </c>
      <c r="C18" s="142">
        <v>6.9</v>
      </c>
      <c r="D18" s="143">
        <v>3.2</v>
      </c>
      <c r="E18" s="4"/>
    </row>
    <row r="19" spans="1:5" s="250" customFormat="1">
      <c r="A19" s="69" t="s">
        <v>26</v>
      </c>
      <c r="B19" s="55"/>
      <c r="C19" s="55"/>
      <c r="D19" s="56"/>
      <c r="E19" s="13"/>
    </row>
    <row r="20" spans="1:5">
      <c r="A20" s="70" t="s">
        <v>40</v>
      </c>
      <c r="B20" s="55"/>
      <c r="C20" s="55"/>
      <c r="D20" s="56"/>
      <c r="E20" s="4"/>
    </row>
    <row r="21" spans="1:5" s="250" customFormat="1" ht="16.5" customHeight="1">
      <c r="A21" s="39" t="s">
        <v>14</v>
      </c>
      <c r="B21" s="55">
        <v>4.4000000000000004</v>
      </c>
      <c r="C21" s="55">
        <v>12</v>
      </c>
      <c r="D21" s="56">
        <v>6</v>
      </c>
      <c r="E21" s="13"/>
    </row>
    <row r="22" spans="1:5">
      <c r="A22" s="60" t="s">
        <v>2</v>
      </c>
      <c r="B22" s="55"/>
      <c r="C22" s="55"/>
      <c r="D22" s="56"/>
      <c r="E22" s="4"/>
    </row>
    <row r="23" spans="1:5" s="250" customFormat="1" ht="16.5" customHeight="1">
      <c r="A23" s="57" t="s">
        <v>51</v>
      </c>
      <c r="B23" s="55">
        <v>4.7</v>
      </c>
      <c r="C23" s="55">
        <v>11.9</v>
      </c>
      <c r="D23" s="56">
        <v>2.6</v>
      </c>
      <c r="E23" s="13"/>
    </row>
    <row r="24" spans="1:5">
      <c r="A24" s="60" t="s">
        <v>3</v>
      </c>
      <c r="B24" s="55"/>
      <c r="C24" s="55"/>
      <c r="D24" s="56"/>
      <c r="E24" s="4"/>
    </row>
    <row r="25" spans="1:5" s="250" customFormat="1" ht="16.5" customHeight="1">
      <c r="A25" s="57" t="s">
        <v>41</v>
      </c>
      <c r="B25" s="55">
        <v>0.7</v>
      </c>
      <c r="C25" s="55">
        <v>2.1</v>
      </c>
      <c r="D25" s="56">
        <v>2.6</v>
      </c>
      <c r="E25" s="13"/>
    </row>
    <row r="26" spans="1:5">
      <c r="A26" s="60" t="s">
        <v>9</v>
      </c>
      <c r="B26" s="55"/>
      <c r="C26" s="55"/>
      <c r="D26" s="56"/>
      <c r="E26" s="4"/>
    </row>
    <row r="27" spans="1:5" s="250" customFormat="1" ht="16.5" customHeight="1">
      <c r="A27" s="57" t="s">
        <v>21</v>
      </c>
      <c r="B27" s="55">
        <v>6.6</v>
      </c>
      <c r="C27" s="55">
        <v>12.6</v>
      </c>
      <c r="D27" s="56">
        <v>8.1</v>
      </c>
      <c r="E27" s="13"/>
    </row>
    <row r="28" spans="1:5">
      <c r="A28" s="60" t="s">
        <v>4</v>
      </c>
      <c r="B28" s="55"/>
      <c r="C28" s="55"/>
      <c r="D28" s="56"/>
      <c r="E28" s="4"/>
    </row>
    <row r="29" spans="1:5" ht="16.5" customHeight="1">
      <c r="A29" s="57" t="s">
        <v>22</v>
      </c>
      <c r="B29" s="55">
        <v>0.4</v>
      </c>
      <c r="C29" s="55">
        <v>1</v>
      </c>
      <c r="D29" s="56">
        <v>0.8</v>
      </c>
      <c r="E29" s="4"/>
    </row>
    <row r="30" spans="1:5">
      <c r="A30" s="60" t="s">
        <v>8</v>
      </c>
      <c r="B30" s="55"/>
      <c r="C30" s="55"/>
      <c r="D30" s="56"/>
      <c r="E30" s="4"/>
    </row>
    <row r="31" spans="1:5" s="250" customFormat="1" ht="16.5" customHeight="1">
      <c r="A31" s="72" t="s">
        <v>159</v>
      </c>
      <c r="B31" s="55">
        <v>1.6</v>
      </c>
      <c r="C31" s="55">
        <v>4.5</v>
      </c>
      <c r="D31" s="56">
        <v>5</v>
      </c>
      <c r="E31" s="13"/>
    </row>
    <row r="32" spans="1:5">
      <c r="A32" s="12" t="s">
        <v>157</v>
      </c>
      <c r="B32" s="55"/>
      <c r="C32" s="55"/>
      <c r="D32" s="56"/>
      <c r="E32" s="4"/>
    </row>
    <row r="33" spans="1:5" s="259" customFormat="1" ht="16.5" customHeight="1">
      <c r="A33" s="57" t="s">
        <v>43</v>
      </c>
      <c r="B33" s="55">
        <v>6.6</v>
      </c>
      <c r="C33" s="55">
        <v>12.1</v>
      </c>
      <c r="D33" s="56">
        <v>29.5</v>
      </c>
      <c r="E33" s="216"/>
    </row>
    <row r="34" spans="1:5">
      <c r="A34" s="60" t="s">
        <v>44</v>
      </c>
      <c r="B34" s="55"/>
      <c r="C34" s="55"/>
      <c r="D34" s="56"/>
      <c r="E34" s="6"/>
    </row>
    <row r="35" spans="1:5" ht="16.5" customHeight="1">
      <c r="A35" s="57" t="s">
        <v>162</v>
      </c>
      <c r="B35" s="55">
        <v>4.3</v>
      </c>
      <c r="C35" s="55">
        <v>51.5</v>
      </c>
      <c r="D35" s="56">
        <v>3.7</v>
      </c>
      <c r="E35" s="6"/>
    </row>
    <row r="36" spans="1:5" s="250" customFormat="1">
      <c r="A36" s="60" t="s">
        <v>78</v>
      </c>
      <c r="B36" s="55"/>
      <c r="C36" s="55"/>
      <c r="D36" s="56"/>
      <c r="E36" s="104"/>
    </row>
    <row r="37" spans="1:5" ht="16.5" customHeight="1">
      <c r="A37" s="57" t="s">
        <v>7</v>
      </c>
      <c r="B37" s="55">
        <v>1.3</v>
      </c>
      <c r="C37" s="55">
        <v>7.9</v>
      </c>
      <c r="D37" s="56">
        <v>3.5</v>
      </c>
      <c r="E37" s="6"/>
    </row>
    <row r="38" spans="1:5">
      <c r="A38" s="21" t="s">
        <v>52</v>
      </c>
      <c r="B38" s="142"/>
      <c r="C38" s="142"/>
      <c r="D38" s="143"/>
      <c r="E38" s="6"/>
    </row>
    <row r="39" spans="1:5" s="250" customFormat="1" ht="16.5" customHeight="1">
      <c r="A39" s="57" t="s">
        <v>23</v>
      </c>
      <c r="B39" s="55">
        <v>3.4</v>
      </c>
      <c r="C39" s="55">
        <v>3.5</v>
      </c>
      <c r="D39" s="56">
        <v>29.6</v>
      </c>
      <c r="E39" s="104"/>
    </row>
    <row r="40" spans="1:5">
      <c r="A40" s="60" t="s">
        <v>6</v>
      </c>
      <c r="B40" s="55"/>
      <c r="C40" s="55"/>
      <c r="D40" s="56"/>
      <c r="E40" s="6"/>
    </row>
    <row r="41" spans="1:5" s="250" customFormat="1" ht="16.5" customHeight="1">
      <c r="A41" s="57" t="s">
        <v>24</v>
      </c>
      <c r="B41" s="55">
        <v>1.4</v>
      </c>
      <c r="C41" s="55">
        <v>3.9</v>
      </c>
      <c r="D41" s="56">
        <v>2</v>
      </c>
      <c r="E41" s="104"/>
    </row>
    <row r="42" spans="1:5">
      <c r="A42" s="65" t="s">
        <v>10</v>
      </c>
      <c r="B42" s="55"/>
      <c r="C42" s="55"/>
      <c r="D42" s="56"/>
      <c r="E42" s="6"/>
    </row>
    <row r="43" spans="1:5" s="260" customFormat="1" ht="16.5" customHeight="1">
      <c r="A43" s="57" t="s">
        <v>163</v>
      </c>
      <c r="B43" s="40">
        <v>16.899999999999999</v>
      </c>
      <c r="C43" s="40">
        <v>33.700000000000003</v>
      </c>
      <c r="D43" s="196">
        <v>6.5</v>
      </c>
      <c r="E43" s="108"/>
    </row>
    <row r="44" spans="1:5">
      <c r="A44" s="73" t="s">
        <v>167</v>
      </c>
      <c r="B44" s="55"/>
      <c r="C44" s="55"/>
      <c r="D44" s="143"/>
      <c r="E44" s="4"/>
    </row>
    <row r="45" spans="1:5" ht="16.5" customHeight="1">
      <c r="A45" s="57" t="s">
        <v>25</v>
      </c>
      <c r="B45" s="55">
        <v>5</v>
      </c>
      <c r="C45" s="55">
        <v>6.5</v>
      </c>
      <c r="D45" s="143">
        <v>2.9</v>
      </c>
      <c r="E45" s="4"/>
    </row>
    <row r="46" spans="1:5">
      <c r="A46" s="60" t="s">
        <v>5</v>
      </c>
      <c r="B46" s="55"/>
      <c r="C46" s="55"/>
      <c r="D46" s="143"/>
      <c r="E46" s="4"/>
    </row>
    <row r="47" spans="1:5">
      <c r="A47" s="4"/>
      <c r="B47" s="8"/>
      <c r="C47" s="8"/>
      <c r="D47" s="8"/>
      <c r="E47" s="4"/>
    </row>
    <row r="48" spans="1:5" hidden="1">
      <c r="A48" s="4"/>
      <c r="B48" s="6"/>
      <c r="C48" s="6"/>
      <c r="D48" s="6"/>
      <c r="E48" s="4"/>
    </row>
  </sheetData>
  <mergeCells count="3">
    <mergeCell ref="A2:D2"/>
    <mergeCell ref="A4:A5"/>
    <mergeCell ref="B5:D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48"/>
  <sheetViews>
    <sheetView zoomScaleNormal="100" zoomScaleSheetLayoutView="100" workbookViewId="0"/>
  </sheetViews>
  <sheetFormatPr defaultColWidth="0" defaultRowHeight="12.75" zeroHeight="1"/>
  <cols>
    <col min="1" max="1" width="42.42578125" style="248" customWidth="1"/>
    <col min="2" max="2" width="15.140625" style="247" customWidth="1"/>
    <col min="3" max="4" width="15.140625" style="248" customWidth="1"/>
    <col min="5" max="5" width="4.140625" style="258" customWidth="1"/>
    <col min="6" max="8" width="8.85546875" style="252" hidden="1" customWidth="1"/>
    <col min="9" max="16384" width="9.140625" style="252" hidden="1"/>
  </cols>
  <sheetData>
    <row r="1" spans="1:5" s="251" customFormat="1" ht="13.5">
      <c r="A1" s="44" t="s">
        <v>320</v>
      </c>
      <c r="B1" s="2"/>
      <c r="C1" s="3"/>
      <c r="D1" s="3"/>
      <c r="E1" s="217"/>
    </row>
    <row r="2" spans="1:5" s="251" customFormat="1" ht="13.5">
      <c r="A2" s="586" t="s">
        <v>149</v>
      </c>
      <c r="B2" s="586"/>
      <c r="C2" s="586"/>
      <c r="D2" s="586"/>
      <c r="E2" s="217"/>
    </row>
    <row r="3" spans="1:5" s="248" customFormat="1" ht="6" customHeight="1">
      <c r="A3" s="4"/>
      <c r="B3" s="5"/>
      <c r="C3" s="4"/>
      <c r="D3" s="4"/>
      <c r="E3" s="6"/>
    </row>
    <row r="4" spans="1:5" ht="84" customHeight="1">
      <c r="A4" s="619" t="s">
        <v>57</v>
      </c>
      <c r="B4" s="290" t="s">
        <v>291</v>
      </c>
      <c r="C4" s="291" t="s">
        <v>285</v>
      </c>
      <c r="D4" s="291" t="s">
        <v>286</v>
      </c>
      <c r="E4" s="218"/>
    </row>
    <row r="5" spans="1:5" s="253" customFormat="1">
      <c r="A5" s="642"/>
      <c r="B5" s="640" t="s">
        <v>64</v>
      </c>
      <c r="C5" s="641"/>
      <c r="D5" s="641"/>
      <c r="E5" s="219"/>
    </row>
    <row r="6" spans="1:5" ht="20.100000000000001" customHeight="1">
      <c r="A6" s="7" t="s">
        <v>79</v>
      </c>
      <c r="B6" s="214">
        <v>75.3</v>
      </c>
      <c r="C6" s="214">
        <v>55.7</v>
      </c>
      <c r="D6" s="215">
        <v>131.9</v>
      </c>
      <c r="E6" s="220"/>
    </row>
    <row r="7" spans="1:5" ht="15.95" customHeight="1">
      <c r="A7" s="9" t="s">
        <v>120</v>
      </c>
      <c r="B7" s="48"/>
      <c r="C7" s="48"/>
      <c r="D7" s="49"/>
      <c r="E7" s="220"/>
    </row>
    <row r="8" spans="1:5" ht="16.5" customHeight="1">
      <c r="A8" s="39" t="s">
        <v>154</v>
      </c>
      <c r="B8" s="55">
        <v>74.7</v>
      </c>
      <c r="C8" s="55">
        <v>54.6</v>
      </c>
      <c r="D8" s="56">
        <v>120.5</v>
      </c>
      <c r="E8" s="220"/>
    </row>
    <row r="9" spans="1:5">
      <c r="A9" s="34" t="s">
        <v>155</v>
      </c>
      <c r="B9" s="55"/>
      <c r="C9" s="55"/>
      <c r="D9" s="56"/>
      <c r="E9" s="220"/>
    </row>
    <row r="10" spans="1:5" ht="16.5" customHeight="1">
      <c r="A10" s="57" t="s">
        <v>20</v>
      </c>
      <c r="B10" s="55">
        <v>61.9</v>
      </c>
      <c r="C10" s="55">
        <v>61.9</v>
      </c>
      <c r="D10" s="56">
        <v>163.6</v>
      </c>
      <c r="E10" s="220"/>
    </row>
    <row r="11" spans="1:5">
      <c r="A11" s="60" t="s">
        <v>0</v>
      </c>
      <c r="B11" s="55"/>
      <c r="C11" s="55"/>
      <c r="D11" s="56"/>
      <c r="E11" s="220"/>
    </row>
    <row r="12" spans="1:5" ht="16.5" customHeight="1">
      <c r="A12" s="39" t="s">
        <v>13</v>
      </c>
      <c r="B12" s="142">
        <v>112.1</v>
      </c>
      <c r="C12" s="142">
        <v>50.7</v>
      </c>
      <c r="D12" s="143">
        <v>109.7</v>
      </c>
      <c r="E12" s="220"/>
    </row>
    <row r="13" spans="1:5">
      <c r="A13" s="60" t="s">
        <v>1</v>
      </c>
      <c r="B13" s="55"/>
      <c r="C13" s="55"/>
      <c r="D13" s="56"/>
      <c r="E13" s="220"/>
    </row>
    <row r="14" spans="1:5" ht="16.5" customHeight="1">
      <c r="A14" s="62" t="s">
        <v>30</v>
      </c>
      <c r="B14" s="55"/>
      <c r="C14" s="55"/>
      <c r="D14" s="56"/>
      <c r="E14" s="220"/>
    </row>
    <row r="15" spans="1:5">
      <c r="A15" s="64" t="s">
        <v>65</v>
      </c>
      <c r="B15" s="142">
        <v>52.3</v>
      </c>
      <c r="C15" s="142">
        <v>44.7</v>
      </c>
      <c r="D15" s="143">
        <v>82.6</v>
      </c>
      <c r="E15" s="220"/>
    </row>
    <row r="16" spans="1:5">
      <c r="A16" s="65" t="s">
        <v>77</v>
      </c>
      <c r="B16" s="55"/>
      <c r="C16" s="55"/>
      <c r="D16" s="56"/>
      <c r="E16" s="220"/>
    </row>
    <row r="17" spans="1:5" ht="16.5" customHeight="1">
      <c r="A17" s="66" t="s">
        <v>50</v>
      </c>
      <c r="B17" s="55"/>
      <c r="C17" s="55"/>
      <c r="D17" s="56"/>
      <c r="E17" s="220"/>
    </row>
    <row r="18" spans="1:5">
      <c r="A18" s="68" t="s">
        <v>49</v>
      </c>
      <c r="B18" s="142">
        <v>96.2</v>
      </c>
      <c r="C18" s="142">
        <v>51.2</v>
      </c>
      <c r="D18" s="143">
        <v>113.3</v>
      </c>
      <c r="E18" s="220"/>
    </row>
    <row r="19" spans="1:5">
      <c r="A19" s="69" t="s">
        <v>26</v>
      </c>
      <c r="B19" s="55"/>
      <c r="C19" s="55"/>
      <c r="D19" s="56"/>
      <c r="E19" s="220"/>
    </row>
    <row r="20" spans="1:5">
      <c r="A20" s="70" t="s">
        <v>40</v>
      </c>
      <c r="B20" s="55"/>
      <c r="C20" s="55"/>
      <c r="D20" s="56"/>
      <c r="E20" s="220"/>
    </row>
    <row r="21" spans="1:5" ht="16.5" customHeight="1">
      <c r="A21" s="39" t="s">
        <v>14</v>
      </c>
      <c r="B21" s="55">
        <v>73.099999999999994</v>
      </c>
      <c r="C21" s="55">
        <v>61.9</v>
      </c>
      <c r="D21" s="56">
        <v>170.6</v>
      </c>
      <c r="E21" s="220"/>
    </row>
    <row r="22" spans="1:5">
      <c r="A22" s="60" t="s">
        <v>2</v>
      </c>
      <c r="B22" s="55"/>
      <c r="C22" s="55"/>
      <c r="D22" s="56"/>
      <c r="E22" s="220"/>
    </row>
    <row r="23" spans="1:5" ht="16.5" customHeight="1">
      <c r="A23" s="57" t="s">
        <v>51</v>
      </c>
      <c r="B23" s="55">
        <v>182.1</v>
      </c>
      <c r="C23" s="55">
        <v>59.3</v>
      </c>
      <c r="D23" s="56">
        <v>149.6</v>
      </c>
      <c r="E23" s="220"/>
    </row>
    <row r="24" spans="1:5">
      <c r="A24" s="60" t="s">
        <v>3</v>
      </c>
      <c r="B24" s="55"/>
      <c r="C24" s="55"/>
      <c r="D24" s="56"/>
      <c r="E24" s="220"/>
    </row>
    <row r="25" spans="1:5" ht="16.5" customHeight="1">
      <c r="A25" s="57" t="s">
        <v>41</v>
      </c>
      <c r="B25" s="55">
        <v>26.2</v>
      </c>
      <c r="C25" s="55">
        <v>65</v>
      </c>
      <c r="D25" s="56">
        <v>196.5</v>
      </c>
      <c r="E25" s="220"/>
    </row>
    <row r="26" spans="1:5">
      <c r="A26" s="60" t="s">
        <v>9</v>
      </c>
      <c r="B26" s="55"/>
      <c r="C26" s="55"/>
      <c r="D26" s="56"/>
      <c r="E26" s="220"/>
    </row>
    <row r="27" spans="1:5" ht="16.5" customHeight="1">
      <c r="A27" s="57" t="s">
        <v>21</v>
      </c>
      <c r="B27" s="55">
        <v>82.3</v>
      </c>
      <c r="C27" s="55">
        <v>47.1</v>
      </c>
      <c r="D27" s="56">
        <v>89.1</v>
      </c>
      <c r="E27" s="220"/>
    </row>
    <row r="28" spans="1:5">
      <c r="A28" s="60" t="s">
        <v>4</v>
      </c>
      <c r="B28" s="55"/>
      <c r="C28" s="55"/>
      <c r="D28" s="56"/>
      <c r="E28" s="220"/>
    </row>
    <row r="29" spans="1:5" ht="16.5" customHeight="1">
      <c r="A29" s="57" t="s">
        <v>22</v>
      </c>
      <c r="B29" s="55">
        <v>54.7</v>
      </c>
      <c r="C29" s="55">
        <v>53.9</v>
      </c>
      <c r="D29" s="56">
        <v>127.2</v>
      </c>
      <c r="E29" s="220"/>
    </row>
    <row r="30" spans="1:5">
      <c r="A30" s="60" t="s">
        <v>8</v>
      </c>
      <c r="B30" s="55"/>
      <c r="C30" s="55"/>
      <c r="D30" s="56"/>
      <c r="E30" s="220"/>
    </row>
    <row r="31" spans="1:5" ht="16.5" customHeight="1">
      <c r="A31" s="221" t="s">
        <v>156</v>
      </c>
      <c r="B31" s="55">
        <v>32.9</v>
      </c>
      <c r="C31" s="55">
        <v>60</v>
      </c>
      <c r="D31" s="56">
        <v>165.4</v>
      </c>
      <c r="E31" s="220"/>
    </row>
    <row r="32" spans="1:5">
      <c r="A32" s="12" t="s">
        <v>157</v>
      </c>
      <c r="B32" s="55"/>
      <c r="C32" s="55"/>
      <c r="D32" s="56"/>
      <c r="E32" s="220"/>
    </row>
    <row r="33" spans="1:5" ht="16.5" customHeight="1">
      <c r="A33" s="57" t="s">
        <v>43</v>
      </c>
      <c r="B33" s="55">
        <v>22.4</v>
      </c>
      <c r="C33" s="55">
        <v>44</v>
      </c>
      <c r="D33" s="56">
        <v>80.8</v>
      </c>
      <c r="E33" s="220"/>
    </row>
    <row r="34" spans="1:5">
      <c r="A34" s="60" t="s">
        <v>44</v>
      </c>
      <c r="B34" s="55"/>
      <c r="C34" s="55"/>
      <c r="D34" s="56"/>
      <c r="E34" s="220"/>
    </row>
    <row r="35" spans="1:5" ht="16.5" customHeight="1">
      <c r="A35" s="57" t="s">
        <v>162</v>
      </c>
      <c r="B35" s="55">
        <v>117.2</v>
      </c>
      <c r="C35" s="55">
        <v>88.2</v>
      </c>
      <c r="D35" s="56">
        <v>1053.7</v>
      </c>
      <c r="E35" s="220"/>
    </row>
    <row r="36" spans="1:5">
      <c r="A36" s="60" t="s">
        <v>78</v>
      </c>
      <c r="B36" s="55"/>
      <c r="C36" s="55"/>
      <c r="D36" s="56"/>
      <c r="E36" s="220"/>
    </row>
    <row r="37" spans="1:5" ht="16.5" customHeight="1">
      <c r="A37" s="57" t="s">
        <v>7</v>
      </c>
      <c r="B37" s="55">
        <v>35.299999999999997</v>
      </c>
      <c r="C37" s="55">
        <v>83.7</v>
      </c>
      <c r="D37" s="56">
        <v>526.5</v>
      </c>
      <c r="E37" s="220"/>
    </row>
    <row r="38" spans="1:5">
      <c r="A38" s="21" t="s">
        <v>52</v>
      </c>
      <c r="B38" s="142"/>
      <c r="C38" s="142"/>
      <c r="D38" s="143"/>
      <c r="E38" s="220"/>
    </row>
    <row r="39" spans="1:5" ht="16.5" customHeight="1">
      <c r="A39" s="57" t="s">
        <v>23</v>
      </c>
      <c r="B39" s="55">
        <v>11.5</v>
      </c>
      <c r="C39" s="55">
        <v>2.2999999999999998</v>
      </c>
      <c r="D39" s="56">
        <v>2.4</v>
      </c>
      <c r="E39" s="220"/>
    </row>
    <row r="40" spans="1:5">
      <c r="A40" s="60" t="s">
        <v>6</v>
      </c>
      <c r="B40" s="55"/>
      <c r="C40" s="55"/>
      <c r="D40" s="56"/>
      <c r="E40" s="220"/>
    </row>
    <row r="41" spans="1:5" ht="16.5" customHeight="1">
      <c r="A41" s="57" t="s">
        <v>24</v>
      </c>
      <c r="B41" s="222">
        <v>67</v>
      </c>
      <c r="C41" s="222">
        <v>64.8</v>
      </c>
      <c r="D41" s="223">
        <v>186.2</v>
      </c>
      <c r="E41" s="220"/>
    </row>
    <row r="42" spans="1:5">
      <c r="A42" s="65" t="s">
        <v>10</v>
      </c>
      <c r="B42" s="55"/>
      <c r="C42" s="55"/>
      <c r="D42" s="56"/>
      <c r="E42" s="224"/>
    </row>
    <row r="43" spans="1:5" ht="16.5" customHeight="1">
      <c r="A43" s="57" t="s">
        <v>163</v>
      </c>
      <c r="B43" s="55">
        <v>260.39999999999998</v>
      </c>
      <c r="C43" s="55">
        <v>49.6</v>
      </c>
      <c r="D43" s="143">
        <v>98.8</v>
      </c>
      <c r="E43" s="133"/>
    </row>
    <row r="44" spans="1:5">
      <c r="A44" s="73" t="s">
        <v>167</v>
      </c>
      <c r="B44" s="55"/>
      <c r="C44" s="55"/>
      <c r="D44" s="143"/>
      <c r="E44" s="133"/>
    </row>
    <row r="45" spans="1:5" ht="16.5" customHeight="1">
      <c r="A45" s="57" t="s">
        <v>25</v>
      </c>
      <c r="B45" s="55">
        <v>176.3</v>
      </c>
      <c r="C45" s="55">
        <v>23</v>
      </c>
      <c r="D45" s="143">
        <v>29.9</v>
      </c>
      <c r="E45" s="133"/>
    </row>
    <row r="46" spans="1:5">
      <c r="A46" s="60" t="s">
        <v>5</v>
      </c>
      <c r="B46" s="55"/>
      <c r="C46" s="55"/>
      <c r="D46" s="143"/>
      <c r="E46" s="133"/>
    </row>
    <row r="47" spans="1:5">
      <c r="A47" s="4"/>
      <c r="B47" s="8"/>
      <c r="C47" s="8"/>
      <c r="D47" s="8"/>
      <c r="E47" s="133"/>
    </row>
    <row r="48" spans="1:5" hidden="1">
      <c r="A48" s="4"/>
      <c r="B48" s="6"/>
      <c r="C48" s="6"/>
      <c r="D48" s="6"/>
      <c r="E48" s="133"/>
    </row>
  </sheetData>
  <mergeCells count="3">
    <mergeCell ref="A4:A5"/>
    <mergeCell ref="A2:D2"/>
    <mergeCell ref="B5:D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7"/>
  <sheetViews>
    <sheetView zoomScaleNormal="100" zoomScaleSheetLayoutView="100" workbookViewId="0"/>
  </sheetViews>
  <sheetFormatPr defaultColWidth="0" defaultRowHeight="12.75" zeroHeight="1"/>
  <cols>
    <col min="1" max="1" width="35.28515625" style="248" customWidth="1"/>
    <col min="2" max="6" width="10.7109375" style="248" customWidth="1"/>
    <col min="7" max="7" width="4.28515625" style="247" customWidth="1"/>
    <col min="8" max="16384" width="9.140625" style="248" hidden="1"/>
  </cols>
  <sheetData>
    <row r="1" spans="1:7" s="246" customFormat="1" ht="12.75" customHeight="1">
      <c r="A1" s="44" t="s">
        <v>321</v>
      </c>
      <c r="B1" s="3"/>
      <c r="C1" s="3"/>
      <c r="D1" s="3"/>
      <c r="E1" s="3"/>
      <c r="F1" s="3"/>
      <c r="G1" s="2"/>
    </row>
    <row r="2" spans="1:7" s="246" customFormat="1" ht="12" customHeight="1">
      <c r="A2" s="44" t="s">
        <v>150</v>
      </c>
      <c r="B2" s="3"/>
      <c r="C2" s="3"/>
      <c r="D2" s="3"/>
      <c r="E2" s="3"/>
      <c r="F2" s="3"/>
      <c r="G2" s="2"/>
    </row>
    <row r="3" spans="1:7" s="246" customFormat="1" ht="13.5">
      <c r="A3" s="244" t="s">
        <v>151</v>
      </c>
      <c r="B3" s="3"/>
      <c r="C3" s="3"/>
      <c r="D3" s="3"/>
      <c r="E3" s="3"/>
      <c r="F3" s="3"/>
      <c r="G3" s="2"/>
    </row>
    <row r="4" spans="1:7" ht="6" customHeight="1">
      <c r="A4" s="4"/>
      <c r="B4" s="4"/>
      <c r="C4" s="5"/>
      <c r="D4" s="4"/>
      <c r="E4" s="4"/>
      <c r="F4" s="4"/>
      <c r="G4" s="6"/>
    </row>
    <row r="5" spans="1:7" ht="15.75" customHeight="1">
      <c r="A5" s="619" t="s">
        <v>55</v>
      </c>
      <c r="B5" s="602" t="s">
        <v>66</v>
      </c>
      <c r="C5" s="630"/>
      <c r="D5" s="630"/>
      <c r="E5" s="630"/>
      <c r="F5" s="630"/>
      <c r="G5" s="6"/>
    </row>
    <row r="6" spans="1:7" ht="15.75" customHeight="1">
      <c r="A6" s="644"/>
      <c r="B6" s="598" t="s">
        <v>74</v>
      </c>
      <c r="C6" s="598" t="s">
        <v>75</v>
      </c>
      <c r="D6" s="602" t="s">
        <v>67</v>
      </c>
      <c r="E6" s="630"/>
      <c r="F6" s="630"/>
      <c r="G6" s="6"/>
    </row>
    <row r="7" spans="1:7" ht="58.5" customHeight="1">
      <c r="A7" s="644"/>
      <c r="B7" s="618"/>
      <c r="C7" s="618"/>
      <c r="D7" s="285" t="s">
        <v>76</v>
      </c>
      <c r="E7" s="288" t="s">
        <v>330</v>
      </c>
      <c r="F7" s="289" t="s">
        <v>331</v>
      </c>
      <c r="G7" s="6"/>
    </row>
    <row r="8" spans="1:7" s="249" customFormat="1" ht="12.75" customHeight="1">
      <c r="A8" s="645"/>
      <c r="B8" s="567" t="s">
        <v>69</v>
      </c>
      <c r="C8" s="568"/>
      <c r="D8" s="568"/>
      <c r="E8" s="643"/>
      <c r="F8" s="643"/>
      <c r="G8" s="225"/>
    </row>
    <row r="9" spans="1:7" s="250" customFormat="1" ht="16.5" customHeight="1">
      <c r="A9" s="90" t="s">
        <v>70</v>
      </c>
      <c r="B9" s="226">
        <v>855445.3</v>
      </c>
      <c r="C9" s="226">
        <v>188374.1</v>
      </c>
      <c r="D9" s="226">
        <v>667071.19999999995</v>
      </c>
      <c r="E9" s="226">
        <v>442982.3</v>
      </c>
      <c r="F9" s="227">
        <v>224088.9</v>
      </c>
      <c r="G9" s="228"/>
    </row>
    <row r="10" spans="1:7" ht="12.75" customHeight="1">
      <c r="A10" s="229" t="s">
        <v>71</v>
      </c>
      <c r="B10" s="230"/>
      <c r="C10" s="230"/>
      <c r="D10" s="230"/>
      <c r="E10" s="230"/>
      <c r="F10" s="231"/>
      <c r="G10" s="228"/>
    </row>
    <row r="11" spans="1:7" ht="16.5" customHeight="1">
      <c r="A11" s="242" t="s">
        <v>225</v>
      </c>
      <c r="B11" s="40"/>
      <c r="C11" s="40"/>
      <c r="D11" s="40"/>
      <c r="E11" s="40"/>
      <c r="F11" s="41"/>
      <c r="G11" s="228"/>
    </row>
    <row r="12" spans="1:7">
      <c r="A12" s="92" t="s">
        <v>224</v>
      </c>
      <c r="B12" s="40">
        <v>825272.3</v>
      </c>
      <c r="C12" s="40">
        <v>177035.6</v>
      </c>
      <c r="D12" s="40">
        <v>648236.80000000005</v>
      </c>
      <c r="E12" s="40">
        <v>429200.1</v>
      </c>
      <c r="F12" s="41">
        <v>219036.7</v>
      </c>
      <c r="G12" s="228"/>
    </row>
    <row r="13" spans="1:7">
      <c r="A13" s="232" t="s">
        <v>363</v>
      </c>
      <c r="B13" s="154"/>
      <c r="C13" s="154"/>
      <c r="D13" s="154"/>
      <c r="E13" s="154"/>
      <c r="F13" s="186"/>
      <c r="G13" s="228"/>
    </row>
    <row r="14" spans="1:7">
      <c r="A14" s="232" t="s">
        <v>364</v>
      </c>
      <c r="B14" s="154"/>
      <c r="C14" s="154"/>
      <c r="D14" s="154"/>
      <c r="E14" s="154"/>
      <c r="F14" s="186"/>
      <c r="G14" s="228"/>
    </row>
    <row r="15" spans="1:7" s="250" customFormat="1" ht="16.5" customHeight="1">
      <c r="A15" s="233" t="s">
        <v>72</v>
      </c>
      <c r="B15" s="40">
        <v>798054.2</v>
      </c>
      <c r="C15" s="40">
        <v>176792.2</v>
      </c>
      <c r="D15" s="40">
        <v>621262</v>
      </c>
      <c r="E15" s="40">
        <v>411820.4</v>
      </c>
      <c r="F15" s="41">
        <v>209441.7</v>
      </c>
      <c r="G15" s="228"/>
    </row>
    <row r="16" spans="1:7">
      <c r="A16" s="229" t="s">
        <v>119</v>
      </c>
      <c r="B16" s="154"/>
      <c r="C16" s="154"/>
      <c r="D16" s="154"/>
      <c r="E16" s="154"/>
      <c r="F16" s="186"/>
      <c r="G16" s="228"/>
    </row>
    <row r="17" spans="1:7" s="250" customFormat="1" ht="16.5" customHeight="1">
      <c r="A17" s="233" t="s">
        <v>88</v>
      </c>
      <c r="B17" s="40">
        <v>57391.1</v>
      </c>
      <c r="C17" s="40">
        <v>11581.9</v>
      </c>
      <c r="D17" s="40">
        <v>45809.2</v>
      </c>
      <c r="E17" s="40">
        <v>31162</v>
      </c>
      <c r="F17" s="41">
        <v>14647.2</v>
      </c>
      <c r="G17" s="228"/>
    </row>
    <row r="18" spans="1:7">
      <c r="A18" s="229" t="s">
        <v>270</v>
      </c>
      <c r="B18" s="230"/>
      <c r="C18" s="230"/>
      <c r="D18" s="230"/>
      <c r="E18" s="230"/>
      <c r="F18" s="231"/>
      <c r="G18" s="228"/>
    </row>
    <row r="19" spans="1:7" s="250" customFormat="1" ht="16.5" customHeight="1">
      <c r="A19" s="233" t="s">
        <v>84</v>
      </c>
      <c r="B19" s="40">
        <v>42891.3</v>
      </c>
      <c r="C19" s="40">
        <v>9197.4</v>
      </c>
      <c r="D19" s="40">
        <v>33693.800000000003</v>
      </c>
      <c r="E19" s="40">
        <v>22906.3</v>
      </c>
      <c r="F19" s="41">
        <v>10787.5</v>
      </c>
      <c r="G19" s="228"/>
    </row>
    <row r="20" spans="1:7">
      <c r="A20" s="229" t="s">
        <v>85</v>
      </c>
      <c r="B20" s="230"/>
      <c r="C20" s="230"/>
      <c r="D20" s="230"/>
      <c r="E20" s="230"/>
      <c r="F20" s="231"/>
      <c r="G20" s="228"/>
    </row>
    <row r="21" spans="1:7" s="250" customFormat="1" ht="16.5" customHeight="1">
      <c r="A21" s="233" t="s">
        <v>87</v>
      </c>
      <c r="B21" s="40">
        <v>31638.2</v>
      </c>
      <c r="C21" s="40">
        <v>6820.1</v>
      </c>
      <c r="D21" s="40">
        <v>24818.1</v>
      </c>
      <c r="E21" s="40">
        <v>16415.099999999999</v>
      </c>
      <c r="F21" s="41">
        <v>8403</v>
      </c>
      <c r="G21" s="228"/>
    </row>
    <row r="22" spans="1:7">
      <c r="A22" s="229" t="s">
        <v>86</v>
      </c>
      <c r="B22" s="230"/>
      <c r="C22" s="230"/>
      <c r="D22" s="230"/>
      <c r="E22" s="230"/>
      <c r="F22" s="231"/>
      <c r="G22" s="228"/>
    </row>
    <row r="23" spans="1:7" ht="16.5" customHeight="1">
      <c r="A23" s="190" t="s">
        <v>39</v>
      </c>
      <c r="B23" s="154"/>
      <c r="C23" s="154"/>
      <c r="D23" s="154"/>
      <c r="E23" s="154"/>
      <c r="F23" s="186"/>
      <c r="G23" s="228"/>
    </row>
    <row r="24" spans="1:7">
      <c r="A24" s="91" t="s">
        <v>38</v>
      </c>
      <c r="B24" s="40">
        <v>24764.7</v>
      </c>
      <c r="C24" s="40">
        <v>4721.8999999999996</v>
      </c>
      <c r="D24" s="40">
        <v>20042.7</v>
      </c>
      <c r="E24" s="40">
        <v>15181.7</v>
      </c>
      <c r="F24" s="41">
        <v>4861</v>
      </c>
      <c r="G24" s="228"/>
    </row>
    <row r="25" spans="1:7" ht="12" customHeight="1">
      <c r="A25" s="234" t="s">
        <v>329</v>
      </c>
      <c r="B25" s="154"/>
      <c r="C25" s="154"/>
      <c r="D25" s="154"/>
      <c r="E25" s="154"/>
      <c r="F25" s="186"/>
      <c r="G25" s="6"/>
    </row>
    <row r="26" spans="1:7" s="247" customFormat="1" ht="11.25" customHeight="1">
      <c r="A26" s="38"/>
      <c r="B26" s="220"/>
      <c r="C26" s="220"/>
      <c r="D26" s="220"/>
      <c r="E26" s="220"/>
      <c r="F26" s="220"/>
      <c r="G26" s="6"/>
    </row>
    <row r="27" spans="1:7" hidden="1">
      <c r="A27" s="4"/>
      <c r="B27" s="235"/>
      <c r="C27" s="235"/>
      <c r="D27" s="235"/>
      <c r="E27" s="235"/>
      <c r="F27" s="235"/>
      <c r="G27" s="6"/>
    </row>
  </sheetData>
  <mergeCells count="6">
    <mergeCell ref="B8:F8"/>
    <mergeCell ref="A5:A8"/>
    <mergeCell ref="B5:F5"/>
    <mergeCell ref="B6:B7"/>
    <mergeCell ref="C6:C7"/>
    <mergeCell ref="D6:F6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7"/>
  <sheetViews>
    <sheetView zoomScaleNormal="100" workbookViewId="0"/>
  </sheetViews>
  <sheetFormatPr defaultColWidth="0" defaultRowHeight="12.75" zeroHeight="1"/>
  <cols>
    <col min="1" max="1" width="39.85546875" style="248" customWidth="1"/>
    <col min="2" max="2" width="6.5703125" style="248" customWidth="1"/>
    <col min="3" max="3" width="6.140625" style="248" customWidth="1"/>
    <col min="4" max="4" width="10" style="248" customWidth="1"/>
    <col min="5" max="5" width="9.5703125" style="248" customWidth="1"/>
    <col min="6" max="6" width="6.7109375" style="248" customWidth="1"/>
    <col min="7" max="7" width="10.28515625" style="248" customWidth="1"/>
    <col min="8" max="8" width="5.42578125" style="248" customWidth="1"/>
    <col min="9" max="15" width="0" style="248" hidden="1" customWidth="1"/>
    <col min="16" max="16384" width="9.140625" style="248" hidden="1"/>
  </cols>
  <sheetData>
    <row r="1" spans="1:8" s="246" customFormat="1" ht="13.5">
      <c r="A1" s="16" t="s">
        <v>299</v>
      </c>
      <c r="B1" s="16"/>
      <c r="C1" s="358"/>
      <c r="D1" s="358"/>
      <c r="E1" s="358"/>
      <c r="F1" s="358"/>
      <c r="G1" s="358"/>
      <c r="H1" s="3"/>
    </row>
    <row r="2" spans="1:8" s="246" customFormat="1" ht="12" customHeight="1">
      <c r="A2" s="359" t="s">
        <v>308</v>
      </c>
      <c r="B2" s="359"/>
      <c r="C2" s="358"/>
      <c r="D2" s="358"/>
      <c r="E2" s="358"/>
      <c r="F2" s="358"/>
      <c r="G2" s="358"/>
      <c r="H2" s="3"/>
    </row>
    <row r="3" spans="1:8" ht="7.5" customHeight="1">
      <c r="A3" s="360"/>
      <c r="B3" s="360"/>
      <c r="C3" s="360"/>
      <c r="D3" s="360"/>
      <c r="E3" s="360"/>
      <c r="F3" s="360"/>
      <c r="G3" s="360"/>
      <c r="H3" s="4"/>
    </row>
    <row r="4" spans="1:8" ht="36.75" customHeight="1">
      <c r="A4" s="531" t="s">
        <v>241</v>
      </c>
      <c r="B4" s="536" t="s">
        <v>264</v>
      </c>
      <c r="C4" s="533" t="s">
        <v>352</v>
      </c>
      <c r="D4" s="534"/>
      <c r="E4" s="534"/>
      <c r="F4" s="535"/>
      <c r="G4" s="510" t="s">
        <v>309</v>
      </c>
      <c r="H4" s="4"/>
    </row>
    <row r="5" spans="1:8" ht="72.75" customHeight="1">
      <c r="A5" s="532"/>
      <c r="B5" s="537"/>
      <c r="C5" s="490" t="s">
        <v>251</v>
      </c>
      <c r="D5" s="420" t="s">
        <v>351</v>
      </c>
      <c r="E5" s="420" t="s">
        <v>350</v>
      </c>
      <c r="F5" s="420" t="s">
        <v>322</v>
      </c>
      <c r="G5" s="512"/>
      <c r="H5" s="4"/>
    </row>
    <row r="6" spans="1:8" ht="20.100000000000001" customHeight="1">
      <c r="A6" s="7" t="s">
        <v>79</v>
      </c>
      <c r="B6" s="453">
        <v>18800</v>
      </c>
      <c r="C6" s="451">
        <f>D6+E6+F6</f>
        <v>10730</v>
      </c>
      <c r="D6" s="81">
        <v>2124</v>
      </c>
      <c r="E6" s="82">
        <v>765</v>
      </c>
      <c r="F6" s="83">
        <v>7841</v>
      </c>
      <c r="G6" s="83">
        <v>8070</v>
      </c>
      <c r="H6" s="98"/>
    </row>
    <row r="7" spans="1:8" ht="12.75" customHeight="1">
      <c r="A7" s="9" t="s">
        <v>120</v>
      </c>
      <c r="B7" s="448"/>
      <c r="C7" s="452"/>
      <c r="D7" s="81"/>
      <c r="E7" s="81"/>
      <c r="F7" s="461"/>
      <c r="G7" s="84"/>
      <c r="H7" s="4"/>
    </row>
    <row r="8" spans="1:8" ht="16.5" customHeight="1">
      <c r="A8" s="52" t="s">
        <v>158</v>
      </c>
      <c r="B8" s="105">
        <v>140</v>
      </c>
      <c r="C8" s="86">
        <f>D8+E8+F8</f>
        <v>86</v>
      </c>
      <c r="D8" s="14">
        <v>7</v>
      </c>
      <c r="E8" s="14">
        <v>4</v>
      </c>
      <c r="F8" s="54">
        <v>75</v>
      </c>
      <c r="G8" s="84">
        <v>54</v>
      </c>
      <c r="H8" s="98"/>
    </row>
    <row r="9" spans="1:8" ht="12.75" customHeight="1">
      <c r="A9" s="34" t="s">
        <v>155</v>
      </c>
      <c r="B9" s="454"/>
      <c r="C9" s="87"/>
      <c r="D9" s="14"/>
      <c r="E9" s="14"/>
      <c r="F9" s="54"/>
      <c r="G9" s="84"/>
      <c r="H9" s="4"/>
    </row>
    <row r="10" spans="1:8" ht="16.5" customHeight="1">
      <c r="A10" s="57" t="s">
        <v>20</v>
      </c>
      <c r="B10" s="105">
        <v>169</v>
      </c>
      <c r="C10" s="86">
        <f>D10+E10+F10</f>
        <v>107</v>
      </c>
      <c r="D10" s="14">
        <v>19</v>
      </c>
      <c r="E10" s="14">
        <v>10</v>
      </c>
      <c r="F10" s="54">
        <v>78</v>
      </c>
      <c r="G10" s="84">
        <v>62</v>
      </c>
      <c r="H10" s="98"/>
    </row>
    <row r="11" spans="1:8" ht="12.75" customHeight="1">
      <c r="A11" s="60" t="s">
        <v>0</v>
      </c>
      <c r="B11" s="455"/>
      <c r="C11" s="87"/>
      <c r="D11" s="14"/>
      <c r="E11" s="14"/>
      <c r="F11" s="54"/>
      <c r="G11" s="84"/>
      <c r="H11" s="4"/>
    </row>
    <row r="12" spans="1:8" ht="16.5" customHeight="1">
      <c r="A12" s="39" t="s">
        <v>13</v>
      </c>
      <c r="B12" s="105">
        <v>3968</v>
      </c>
      <c r="C12" s="86">
        <f>D12+E12+F12</f>
        <v>1796</v>
      </c>
      <c r="D12" s="14">
        <v>526</v>
      </c>
      <c r="E12" s="14">
        <v>163</v>
      </c>
      <c r="F12" s="54">
        <v>1107</v>
      </c>
      <c r="G12" s="84">
        <v>2172</v>
      </c>
      <c r="H12" s="98"/>
    </row>
    <row r="13" spans="1:8" ht="12.75" customHeight="1">
      <c r="A13" s="60" t="s">
        <v>1</v>
      </c>
      <c r="B13" s="455"/>
      <c r="C13" s="87"/>
      <c r="D13" s="14"/>
      <c r="E13" s="14"/>
      <c r="F13" s="54"/>
      <c r="G13" s="84"/>
      <c r="H13" s="4"/>
    </row>
    <row r="14" spans="1:8" ht="16.5" customHeight="1">
      <c r="A14" s="62" t="s">
        <v>30</v>
      </c>
      <c r="B14" s="456"/>
      <c r="C14" s="54"/>
      <c r="D14" s="14"/>
      <c r="E14" s="14"/>
      <c r="F14" s="54"/>
      <c r="G14" s="84"/>
      <c r="H14" s="4"/>
    </row>
    <row r="15" spans="1:8">
      <c r="A15" s="64" t="s">
        <v>65</v>
      </c>
      <c r="B15" s="105">
        <v>620</v>
      </c>
      <c r="C15" s="86">
        <f>D15+E15+F15</f>
        <v>469</v>
      </c>
      <c r="D15" s="14">
        <v>49</v>
      </c>
      <c r="E15" s="14">
        <v>39</v>
      </c>
      <c r="F15" s="54">
        <v>381</v>
      </c>
      <c r="G15" s="84">
        <v>151</v>
      </c>
      <c r="H15" s="98"/>
    </row>
    <row r="16" spans="1:8" ht="12.75" customHeight="1">
      <c r="A16" s="65" t="s">
        <v>77</v>
      </c>
      <c r="B16" s="455"/>
      <c r="C16" s="87"/>
      <c r="D16" s="14"/>
      <c r="E16" s="14"/>
      <c r="F16" s="54"/>
      <c r="G16" s="84"/>
      <c r="H16" s="4"/>
    </row>
    <row r="17" spans="1:8" ht="16.5" customHeight="1">
      <c r="A17" s="66" t="s">
        <v>50</v>
      </c>
      <c r="B17" s="457"/>
      <c r="C17" s="54"/>
      <c r="D17" s="14"/>
      <c r="E17" s="14"/>
      <c r="F17" s="54"/>
      <c r="G17" s="84"/>
      <c r="H17" s="4"/>
    </row>
    <row r="18" spans="1:8">
      <c r="A18" s="68" t="s">
        <v>49</v>
      </c>
      <c r="B18" s="105">
        <v>210</v>
      </c>
      <c r="C18" s="86">
        <f>D18+E18+F18</f>
        <v>161</v>
      </c>
      <c r="D18" s="14">
        <v>19</v>
      </c>
      <c r="E18" s="14">
        <v>11</v>
      </c>
      <c r="F18" s="54">
        <v>131</v>
      </c>
      <c r="G18" s="84">
        <v>49</v>
      </c>
      <c r="H18" s="98"/>
    </row>
    <row r="19" spans="1:8">
      <c r="A19" s="69" t="s">
        <v>26</v>
      </c>
      <c r="B19" s="450"/>
      <c r="C19" s="86"/>
      <c r="D19" s="14"/>
      <c r="E19" s="14"/>
      <c r="F19" s="54"/>
      <c r="G19" s="84"/>
      <c r="H19" s="4"/>
    </row>
    <row r="20" spans="1:8">
      <c r="A20" s="70" t="s">
        <v>40</v>
      </c>
      <c r="B20" s="458"/>
      <c r="C20" s="54"/>
      <c r="D20" s="14"/>
      <c r="E20" s="14"/>
      <c r="F20" s="54"/>
      <c r="G20" s="84"/>
      <c r="H20" s="4"/>
    </row>
    <row r="21" spans="1:8" ht="16.5" customHeight="1">
      <c r="A21" s="39" t="s">
        <v>14</v>
      </c>
      <c r="B21" s="105">
        <v>1851</v>
      </c>
      <c r="C21" s="86">
        <f>D21+E21+F21</f>
        <v>1335</v>
      </c>
      <c r="D21" s="14">
        <v>198</v>
      </c>
      <c r="E21" s="14">
        <v>64</v>
      </c>
      <c r="F21" s="54">
        <v>1073</v>
      </c>
      <c r="G21" s="84">
        <v>516</v>
      </c>
      <c r="H21" s="98"/>
    </row>
    <row r="22" spans="1:8" ht="12.75" customHeight="1">
      <c r="A22" s="60" t="s">
        <v>2</v>
      </c>
      <c r="B22" s="455"/>
      <c r="C22" s="87"/>
      <c r="D22" s="14"/>
      <c r="E22" s="14"/>
      <c r="F22" s="54"/>
      <c r="G22" s="84"/>
      <c r="H22" s="4"/>
    </row>
    <row r="23" spans="1:8" ht="16.5" customHeight="1">
      <c r="A23" s="57" t="s">
        <v>51</v>
      </c>
      <c r="B23" s="105">
        <v>3936</v>
      </c>
      <c r="C23" s="86">
        <f>D23+E23+F23</f>
        <v>1604</v>
      </c>
      <c r="D23" s="14">
        <v>390</v>
      </c>
      <c r="E23" s="14">
        <v>107</v>
      </c>
      <c r="F23" s="54">
        <v>1107</v>
      </c>
      <c r="G23" s="84">
        <v>2332</v>
      </c>
      <c r="H23" s="98"/>
    </row>
    <row r="24" spans="1:8" ht="12.75" customHeight="1">
      <c r="A24" s="60" t="s">
        <v>3</v>
      </c>
      <c r="B24" s="455"/>
      <c r="C24" s="87"/>
      <c r="D24" s="14"/>
      <c r="E24" s="14"/>
      <c r="F24" s="54"/>
      <c r="G24" s="84"/>
      <c r="H24" s="4"/>
    </row>
    <row r="25" spans="1:8" ht="16.5" customHeight="1">
      <c r="A25" s="57" t="s">
        <v>41</v>
      </c>
      <c r="B25" s="105">
        <v>738</v>
      </c>
      <c r="C25" s="86">
        <f>D25+E25+F25</f>
        <v>356</v>
      </c>
      <c r="D25" s="14">
        <v>73</v>
      </c>
      <c r="E25" s="14">
        <v>31</v>
      </c>
      <c r="F25" s="54">
        <v>252</v>
      </c>
      <c r="G25" s="84">
        <v>382</v>
      </c>
      <c r="H25" s="98"/>
    </row>
    <row r="26" spans="1:8" ht="12.75" customHeight="1">
      <c r="A26" s="60" t="s">
        <v>9</v>
      </c>
      <c r="B26" s="455"/>
      <c r="C26" s="87"/>
      <c r="D26" s="14"/>
      <c r="E26" s="14"/>
      <c r="F26" s="54"/>
      <c r="G26" s="84"/>
      <c r="H26" s="4"/>
    </row>
    <row r="27" spans="1:8" ht="16.5" customHeight="1">
      <c r="A27" s="57" t="s">
        <v>21</v>
      </c>
      <c r="B27" s="105">
        <v>188</v>
      </c>
      <c r="C27" s="86">
        <f>D27+E27+F27</f>
        <v>139</v>
      </c>
      <c r="D27" s="14">
        <v>14</v>
      </c>
      <c r="E27" s="14">
        <v>7</v>
      </c>
      <c r="F27" s="54">
        <v>118</v>
      </c>
      <c r="G27" s="84">
        <v>49</v>
      </c>
      <c r="H27" s="98"/>
    </row>
    <row r="28" spans="1:8" ht="12.75" customHeight="1">
      <c r="A28" s="60" t="s">
        <v>4</v>
      </c>
      <c r="B28" s="455"/>
      <c r="C28" s="87"/>
      <c r="D28" s="14"/>
      <c r="E28" s="14"/>
      <c r="F28" s="54"/>
      <c r="G28" s="84"/>
      <c r="H28" s="4"/>
    </row>
    <row r="29" spans="1:8" ht="16.5" customHeight="1">
      <c r="A29" s="57" t="s">
        <v>22</v>
      </c>
      <c r="B29" s="105">
        <v>1208</v>
      </c>
      <c r="C29" s="86">
        <f>D29+E29+F29</f>
        <v>687</v>
      </c>
      <c r="D29" s="14">
        <v>131</v>
      </c>
      <c r="E29" s="14">
        <v>47</v>
      </c>
      <c r="F29" s="54">
        <v>509</v>
      </c>
      <c r="G29" s="84">
        <v>521</v>
      </c>
      <c r="H29" s="98"/>
    </row>
    <row r="30" spans="1:8" ht="12.75" customHeight="1">
      <c r="A30" s="60" t="s">
        <v>8</v>
      </c>
      <c r="B30" s="455"/>
      <c r="C30" s="87"/>
      <c r="D30" s="14"/>
      <c r="E30" s="14"/>
      <c r="F30" s="54"/>
      <c r="G30" s="84"/>
      <c r="H30" s="4"/>
    </row>
    <row r="31" spans="1:8" ht="16.5" customHeight="1">
      <c r="A31" s="449" t="s">
        <v>159</v>
      </c>
      <c r="B31" s="105">
        <v>582</v>
      </c>
      <c r="C31" s="86">
        <f>D31+E31+F31</f>
        <v>494</v>
      </c>
      <c r="D31" s="14">
        <v>115</v>
      </c>
      <c r="E31" s="14">
        <v>61</v>
      </c>
      <c r="F31" s="54">
        <v>318</v>
      </c>
      <c r="G31" s="84">
        <v>88</v>
      </c>
      <c r="H31" s="98"/>
    </row>
    <row r="32" spans="1:8" ht="12.75" customHeight="1">
      <c r="A32" s="78" t="s">
        <v>157</v>
      </c>
      <c r="B32" s="459"/>
      <c r="C32" s="87"/>
      <c r="D32" s="14"/>
      <c r="E32" s="14"/>
      <c r="F32" s="54"/>
      <c r="G32" s="84"/>
      <c r="H32" s="4"/>
    </row>
    <row r="33" spans="1:8" ht="16.5" customHeight="1">
      <c r="A33" s="57" t="s">
        <v>43</v>
      </c>
      <c r="B33" s="105">
        <v>1800</v>
      </c>
      <c r="C33" s="86">
        <f>D33+E33+F33</f>
        <v>1225</v>
      </c>
      <c r="D33" s="14">
        <v>147</v>
      </c>
      <c r="E33" s="14">
        <v>84</v>
      </c>
      <c r="F33" s="54">
        <v>994</v>
      </c>
      <c r="G33" s="84">
        <v>575</v>
      </c>
      <c r="H33" s="98"/>
    </row>
    <row r="34" spans="1:8" ht="12.75" customHeight="1">
      <c r="A34" s="60" t="s">
        <v>44</v>
      </c>
      <c r="B34" s="455"/>
      <c r="C34" s="87"/>
      <c r="D34" s="14"/>
      <c r="E34" s="14"/>
      <c r="F34" s="54"/>
      <c r="G34" s="84"/>
      <c r="H34" s="4"/>
    </row>
    <row r="35" spans="1:8" ht="16.5" customHeight="1">
      <c r="A35" s="57" t="s">
        <v>161</v>
      </c>
      <c r="B35" s="105">
        <v>2034</v>
      </c>
      <c r="C35" s="86">
        <f>D35+E35+F35</f>
        <v>1285</v>
      </c>
      <c r="D35" s="14">
        <v>320</v>
      </c>
      <c r="E35" s="14">
        <v>90</v>
      </c>
      <c r="F35" s="54">
        <v>875</v>
      </c>
      <c r="G35" s="84">
        <v>749</v>
      </c>
      <c r="H35" s="98"/>
    </row>
    <row r="36" spans="1:8">
      <c r="A36" s="60" t="s">
        <v>78</v>
      </c>
      <c r="B36" s="455"/>
      <c r="C36" s="87"/>
      <c r="D36" s="14"/>
      <c r="E36" s="14"/>
      <c r="F36" s="15"/>
      <c r="G36" s="84"/>
      <c r="H36" s="4"/>
    </row>
    <row r="37" spans="1:8" ht="16.5" customHeight="1">
      <c r="A37" s="57" t="s">
        <v>7</v>
      </c>
      <c r="B37" s="105">
        <v>945</v>
      </c>
      <c r="C37" s="86">
        <f>D37+E37+F37</f>
        <v>655</v>
      </c>
      <c r="D37" s="14">
        <v>83</v>
      </c>
      <c r="E37" s="14">
        <v>23</v>
      </c>
      <c r="F37" s="54">
        <v>549</v>
      </c>
      <c r="G37" s="84">
        <v>290</v>
      </c>
      <c r="H37" s="98"/>
    </row>
    <row r="38" spans="1:8">
      <c r="A38" s="21" t="s">
        <v>52</v>
      </c>
      <c r="B38" s="450"/>
      <c r="C38" s="87"/>
      <c r="D38" s="14"/>
      <c r="E38" s="14"/>
      <c r="F38" s="15"/>
      <c r="G38" s="84"/>
      <c r="H38" s="4"/>
    </row>
    <row r="39" spans="1:8" ht="16.5" customHeight="1">
      <c r="A39" s="57" t="s">
        <v>23</v>
      </c>
      <c r="B39" s="105">
        <v>45</v>
      </c>
      <c r="C39" s="86">
        <f>D39+E39+F39</f>
        <v>30</v>
      </c>
      <c r="D39" s="14">
        <v>2</v>
      </c>
      <c r="E39" s="14">
        <v>2</v>
      </c>
      <c r="F39" s="54">
        <v>26</v>
      </c>
      <c r="G39" s="84">
        <v>15</v>
      </c>
      <c r="H39" s="98"/>
    </row>
    <row r="40" spans="1:8">
      <c r="A40" s="60" t="s">
        <v>6</v>
      </c>
      <c r="B40" s="455"/>
      <c r="C40" s="87"/>
      <c r="D40" s="14"/>
      <c r="E40" s="14"/>
      <c r="F40" s="15"/>
      <c r="G40" s="84"/>
      <c r="H40" s="4"/>
    </row>
    <row r="41" spans="1:8" ht="16.5" customHeight="1">
      <c r="A41" s="57" t="s">
        <v>24</v>
      </c>
      <c r="B41" s="105">
        <v>203</v>
      </c>
      <c r="C41" s="86">
        <f>D41+E41+F41</f>
        <v>186</v>
      </c>
      <c r="D41" s="14">
        <v>18</v>
      </c>
      <c r="E41" s="14">
        <v>13</v>
      </c>
      <c r="F41" s="54">
        <v>155</v>
      </c>
      <c r="G41" s="84">
        <v>17</v>
      </c>
      <c r="H41" s="98"/>
    </row>
    <row r="42" spans="1:8">
      <c r="A42" s="65" t="s">
        <v>10</v>
      </c>
      <c r="B42" s="455"/>
      <c r="C42" s="87"/>
      <c r="D42" s="94"/>
      <c r="E42" s="14"/>
      <c r="F42" s="54"/>
      <c r="G42" s="95"/>
      <c r="H42" s="4"/>
    </row>
    <row r="43" spans="1:8" ht="16.5" customHeight="1">
      <c r="A43" s="57" t="s">
        <v>163</v>
      </c>
      <c r="B43" s="105">
        <v>79</v>
      </c>
      <c r="C43" s="86">
        <f>D43+E43+F43</f>
        <v>58</v>
      </c>
      <c r="D43" s="96">
        <v>6</v>
      </c>
      <c r="E43" s="96">
        <v>7</v>
      </c>
      <c r="F43" s="97">
        <v>45</v>
      </c>
      <c r="G43" s="84">
        <v>21</v>
      </c>
      <c r="H43" s="98"/>
    </row>
    <row r="44" spans="1:8">
      <c r="A44" s="73" t="s">
        <v>167</v>
      </c>
      <c r="B44" s="460"/>
      <c r="C44" s="87"/>
      <c r="D44" s="96"/>
      <c r="E44" s="96"/>
      <c r="F44" s="97"/>
      <c r="G44" s="84"/>
      <c r="H44" s="4"/>
    </row>
    <row r="45" spans="1:8" ht="16.5" customHeight="1">
      <c r="A45" s="57" t="s">
        <v>25</v>
      </c>
      <c r="B45" s="105">
        <v>84</v>
      </c>
      <c r="C45" s="86">
        <f>D45+E45+F45</f>
        <v>57</v>
      </c>
      <c r="D45" s="96">
        <v>7</v>
      </c>
      <c r="E45" s="96">
        <v>2</v>
      </c>
      <c r="F45" s="97">
        <v>48</v>
      </c>
      <c r="G45" s="84">
        <v>27</v>
      </c>
      <c r="H45" s="98"/>
    </row>
    <row r="46" spans="1:8">
      <c r="A46" s="60" t="s">
        <v>5</v>
      </c>
      <c r="B46" s="455"/>
      <c r="C46" s="87"/>
      <c r="D46" s="96"/>
      <c r="E46" s="96"/>
      <c r="F46" s="97"/>
      <c r="G46" s="84"/>
      <c r="H46" s="4"/>
    </row>
    <row r="47" spans="1:8">
      <c r="A47" s="4"/>
      <c r="B47" s="447"/>
      <c r="C47" s="4"/>
      <c r="D47" s="4"/>
      <c r="E47" s="4"/>
      <c r="F47" s="4"/>
      <c r="G47" s="4"/>
      <c r="H47" s="4"/>
    </row>
  </sheetData>
  <mergeCells count="4">
    <mergeCell ref="A4:A5"/>
    <mergeCell ref="C4:F4"/>
    <mergeCell ref="G4:G5"/>
    <mergeCell ref="B4:B5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1"/>
  <sheetViews>
    <sheetView zoomScaleNormal="100" zoomScaleSheetLayoutView="100" workbookViewId="0"/>
  </sheetViews>
  <sheetFormatPr defaultColWidth="0" defaultRowHeight="12.75" zeroHeight="1"/>
  <cols>
    <col min="1" max="1" width="35.28515625" style="248" customWidth="1"/>
    <col min="2" max="6" width="10.7109375" style="248" customWidth="1"/>
    <col min="7" max="7" width="3.85546875" style="247" customWidth="1"/>
    <col min="8" max="16384" width="9.140625" style="248" hidden="1"/>
  </cols>
  <sheetData>
    <row r="1" spans="1:7" ht="13.5">
      <c r="A1" s="44" t="s">
        <v>335</v>
      </c>
      <c r="B1" s="3"/>
      <c r="C1" s="3"/>
      <c r="D1" s="3"/>
      <c r="E1" s="3"/>
      <c r="F1" s="3"/>
      <c r="G1" s="6"/>
    </row>
    <row r="2" spans="1:7" ht="13.5">
      <c r="A2" s="244" t="s">
        <v>152</v>
      </c>
      <c r="B2" s="3"/>
      <c r="C2" s="3"/>
      <c r="D2" s="3"/>
      <c r="E2" s="3"/>
      <c r="F2" s="3"/>
      <c r="G2" s="6"/>
    </row>
    <row r="3" spans="1:7" ht="6" customHeight="1">
      <c r="A3" s="4"/>
      <c r="B3" s="4"/>
      <c r="C3" s="4"/>
      <c r="D3" s="4"/>
      <c r="E3" s="4"/>
      <c r="F3" s="4"/>
      <c r="G3" s="6"/>
    </row>
    <row r="4" spans="1:7" ht="16.5" customHeight="1">
      <c r="A4" s="619" t="s">
        <v>100</v>
      </c>
      <c r="B4" s="567" t="s">
        <v>66</v>
      </c>
      <c r="C4" s="568"/>
      <c r="D4" s="568"/>
      <c r="E4" s="568"/>
      <c r="F4" s="568"/>
      <c r="G4" s="6"/>
    </row>
    <row r="5" spans="1:7" ht="15" customHeight="1">
      <c r="A5" s="644"/>
      <c r="B5" s="598" t="s">
        <v>74</v>
      </c>
      <c r="C5" s="598" t="s">
        <v>75</v>
      </c>
      <c r="D5" s="567" t="s">
        <v>67</v>
      </c>
      <c r="E5" s="568"/>
      <c r="F5" s="568"/>
      <c r="G5" s="6"/>
    </row>
    <row r="6" spans="1:7" s="247" customFormat="1" ht="53.25" customHeight="1">
      <c r="A6" s="644"/>
      <c r="B6" s="618"/>
      <c r="C6" s="618"/>
      <c r="D6" s="285" t="s">
        <v>76</v>
      </c>
      <c r="E6" s="488" t="s">
        <v>330</v>
      </c>
      <c r="F6" s="289" t="s">
        <v>331</v>
      </c>
      <c r="G6" s="6"/>
    </row>
    <row r="7" spans="1:7" s="247" customFormat="1">
      <c r="A7" s="292"/>
      <c r="B7" s="567" t="s">
        <v>64</v>
      </c>
      <c r="C7" s="568"/>
      <c r="D7" s="568"/>
      <c r="E7" s="568"/>
      <c r="F7" s="568"/>
      <c r="G7" s="6"/>
    </row>
    <row r="8" spans="1:7" s="247" customFormat="1" ht="16.5" customHeight="1">
      <c r="A8" s="233" t="s">
        <v>53</v>
      </c>
      <c r="B8" s="236">
        <v>2.9</v>
      </c>
      <c r="C8" s="236">
        <v>2.6</v>
      </c>
      <c r="D8" s="236">
        <v>3</v>
      </c>
      <c r="E8" s="237">
        <v>2.9</v>
      </c>
      <c r="F8" s="237">
        <v>3.2</v>
      </c>
      <c r="G8" s="6"/>
    </row>
    <row r="9" spans="1:7" s="247" customFormat="1" ht="12.75" customHeight="1">
      <c r="A9" s="229" t="s">
        <v>287</v>
      </c>
      <c r="B9" s="238"/>
      <c r="C9" s="238"/>
      <c r="D9" s="238"/>
      <c r="E9" s="239"/>
      <c r="F9" s="239"/>
      <c r="G9" s="6"/>
    </row>
    <row r="10" spans="1:7" s="247" customFormat="1" ht="16.5" customHeight="1">
      <c r="A10" s="233" t="s">
        <v>54</v>
      </c>
      <c r="B10" s="160">
        <v>6.8</v>
      </c>
      <c r="C10" s="160">
        <v>6.7</v>
      </c>
      <c r="D10" s="160">
        <v>6.9</v>
      </c>
      <c r="E10" s="159">
        <v>6.1</v>
      </c>
      <c r="F10" s="159">
        <v>9.3000000000000007</v>
      </c>
      <c r="G10" s="6"/>
    </row>
    <row r="11" spans="1:7" s="247" customFormat="1" ht="12.75" customHeight="1">
      <c r="A11" s="229" t="s">
        <v>288</v>
      </c>
      <c r="B11" s="238"/>
      <c r="C11" s="238"/>
      <c r="D11" s="238"/>
      <c r="E11" s="239"/>
      <c r="F11" s="239"/>
      <c r="G11" s="6"/>
    </row>
    <row r="12" spans="1:7" s="247" customFormat="1" ht="16.5" customHeight="1">
      <c r="A12" s="233" t="s">
        <v>289</v>
      </c>
      <c r="B12" s="160">
        <v>3.8</v>
      </c>
      <c r="C12" s="160">
        <v>3.9</v>
      </c>
      <c r="D12" s="160">
        <v>3.8</v>
      </c>
      <c r="E12" s="159">
        <v>3.8</v>
      </c>
      <c r="F12" s="159">
        <v>3.8</v>
      </c>
      <c r="G12" s="6"/>
    </row>
    <row r="13" spans="1:7" s="247" customFormat="1" ht="12.75" customHeight="1">
      <c r="A13" s="229" t="s">
        <v>290</v>
      </c>
      <c r="B13" s="160"/>
      <c r="C13" s="160"/>
      <c r="D13" s="160"/>
      <c r="E13" s="159"/>
      <c r="F13" s="159"/>
      <c r="G13" s="6"/>
    </row>
    <row r="14" spans="1:7" s="247" customFormat="1" ht="16.5" customHeight="1">
      <c r="A14" s="233" t="s">
        <v>292</v>
      </c>
      <c r="B14" s="160">
        <v>75.3</v>
      </c>
      <c r="C14" s="160">
        <v>66.900000000000006</v>
      </c>
      <c r="D14" s="160">
        <v>78</v>
      </c>
      <c r="E14" s="159">
        <v>75</v>
      </c>
      <c r="F14" s="159">
        <v>84.6</v>
      </c>
      <c r="G14" s="6"/>
    </row>
    <row r="15" spans="1:7" s="247" customFormat="1" ht="12.75" customHeight="1">
      <c r="A15" s="229" t="s">
        <v>293</v>
      </c>
      <c r="B15" s="238"/>
      <c r="C15" s="238"/>
      <c r="D15" s="238"/>
      <c r="E15" s="239"/>
      <c r="F15" s="239"/>
      <c r="G15" s="6"/>
    </row>
    <row r="16" spans="1:7" s="247" customFormat="1" ht="16.5" customHeight="1">
      <c r="A16" s="233" t="s">
        <v>73</v>
      </c>
      <c r="B16" s="160">
        <v>55.7</v>
      </c>
      <c r="C16" s="160">
        <v>59.6</v>
      </c>
      <c r="D16" s="160">
        <v>54.4</v>
      </c>
      <c r="E16" s="159">
        <v>50.2</v>
      </c>
      <c r="F16" s="159">
        <v>63.7</v>
      </c>
      <c r="G16" s="6"/>
    </row>
    <row r="17" spans="1:7" s="247" customFormat="1" ht="12.75" customHeight="1">
      <c r="A17" s="229" t="s">
        <v>294</v>
      </c>
      <c r="B17" s="238"/>
      <c r="C17" s="238"/>
      <c r="D17" s="238"/>
      <c r="E17" s="239"/>
      <c r="F17" s="239"/>
      <c r="G17" s="6"/>
    </row>
    <row r="18" spans="1:7" s="247" customFormat="1" ht="16.5" customHeight="1">
      <c r="A18" s="233" t="s">
        <v>99</v>
      </c>
      <c r="B18" s="160">
        <v>131.9</v>
      </c>
      <c r="C18" s="160">
        <v>154.5</v>
      </c>
      <c r="D18" s="160">
        <v>125.5</v>
      </c>
      <c r="E18" s="159">
        <v>106.4</v>
      </c>
      <c r="F18" s="159">
        <v>182.5</v>
      </c>
      <c r="G18" s="6"/>
    </row>
    <row r="19" spans="1:7" s="247" customFormat="1" ht="12.75" customHeight="1">
      <c r="A19" s="229" t="s">
        <v>295</v>
      </c>
      <c r="B19" s="240"/>
      <c r="C19" s="240"/>
      <c r="D19" s="240"/>
      <c r="E19" s="241"/>
      <c r="F19" s="241"/>
      <c r="G19" s="6"/>
    </row>
    <row r="20" spans="1:7">
      <c r="A20" s="4"/>
      <c r="B20" s="4"/>
      <c r="C20" s="4"/>
      <c r="D20" s="4"/>
      <c r="E20" s="4"/>
      <c r="F20" s="4"/>
      <c r="G20" s="6"/>
    </row>
    <row r="21" spans="1:7" ht="12.75" hidden="1" customHeight="1">
      <c r="A21" s="4"/>
      <c r="B21" s="4"/>
      <c r="C21" s="4"/>
      <c r="D21" s="4"/>
      <c r="E21" s="4"/>
      <c r="F21" s="4"/>
      <c r="G21" s="6"/>
    </row>
  </sheetData>
  <mergeCells count="6">
    <mergeCell ref="B7:F7"/>
    <mergeCell ref="A4:A6"/>
    <mergeCell ref="B4:F4"/>
    <mergeCell ref="B5:B6"/>
    <mergeCell ref="C5:C6"/>
    <mergeCell ref="D5:F5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47"/>
  <sheetViews>
    <sheetView zoomScaleNormal="100" zoomScaleSheetLayoutView="70" workbookViewId="0"/>
  </sheetViews>
  <sheetFormatPr defaultColWidth="0" defaultRowHeight="12.75" zeroHeight="1"/>
  <cols>
    <col min="1" max="1" width="42.7109375" style="248" customWidth="1"/>
    <col min="2" max="5" width="8.85546875" style="248" customWidth="1"/>
    <col min="6" max="6" width="10.140625" style="248" customWidth="1"/>
    <col min="7" max="7" width="3.5703125" style="247" customWidth="1"/>
    <col min="8" max="11" width="9.140625" style="248" hidden="1" customWidth="1"/>
    <col min="12" max="12" width="0" style="248" hidden="1" customWidth="1"/>
    <col min="13" max="16384" width="9.140625" style="248" hidden="1"/>
  </cols>
  <sheetData>
    <row r="1" spans="1:8" s="246" customFormat="1" ht="13.5">
      <c r="A1" s="16" t="s">
        <v>300</v>
      </c>
      <c r="B1" s="358"/>
      <c r="C1" s="358"/>
      <c r="D1" s="358"/>
      <c r="E1" s="358"/>
      <c r="F1" s="3"/>
      <c r="G1" s="2"/>
    </row>
    <row r="2" spans="1:8" s="246" customFormat="1" ht="12" customHeight="1">
      <c r="A2" s="359" t="s">
        <v>261</v>
      </c>
      <c r="B2" s="358"/>
      <c r="C2" s="358"/>
      <c r="D2" s="358"/>
      <c r="E2" s="358"/>
      <c r="F2" s="3"/>
      <c r="G2" s="2"/>
    </row>
    <row r="3" spans="1:8" ht="7.5" customHeight="1">
      <c r="A3" s="360"/>
      <c r="B3" s="360"/>
      <c r="C3" s="360"/>
      <c r="D3" s="360"/>
      <c r="E3" s="360"/>
      <c r="F3" s="4"/>
      <c r="G3" s="6"/>
    </row>
    <row r="4" spans="1:8" ht="38.25" customHeight="1">
      <c r="A4" s="531" t="s">
        <v>241</v>
      </c>
      <c r="B4" s="533" t="s">
        <v>258</v>
      </c>
      <c r="C4" s="534"/>
      <c r="D4" s="534"/>
      <c r="E4" s="534"/>
      <c r="F4" s="534"/>
      <c r="G4" s="6"/>
    </row>
    <row r="5" spans="1:8" ht="75.75" customHeight="1">
      <c r="A5" s="532"/>
      <c r="B5" s="376" t="s">
        <v>257</v>
      </c>
      <c r="C5" s="427" t="s">
        <v>259</v>
      </c>
      <c r="D5" s="427" t="s">
        <v>262</v>
      </c>
      <c r="E5" s="427" t="s">
        <v>263</v>
      </c>
      <c r="F5" s="428" t="s">
        <v>260</v>
      </c>
      <c r="G5" s="6"/>
    </row>
    <row r="6" spans="1:8" ht="20.100000000000001" customHeight="1">
      <c r="A6" s="7" t="s">
        <v>79</v>
      </c>
      <c r="B6" s="80">
        <v>18800</v>
      </c>
      <c r="C6" s="80">
        <v>9069</v>
      </c>
      <c r="D6" s="80">
        <v>3990</v>
      </c>
      <c r="E6" s="80">
        <v>3621</v>
      </c>
      <c r="F6" s="445">
        <v>2120</v>
      </c>
      <c r="G6" s="8"/>
      <c r="H6" s="446"/>
    </row>
    <row r="7" spans="1:8" ht="12.75" customHeight="1">
      <c r="A7" s="9" t="s">
        <v>120</v>
      </c>
      <c r="B7" s="81"/>
      <c r="C7" s="81"/>
      <c r="D7" s="81"/>
      <c r="E7" s="81"/>
      <c r="F7" s="4"/>
      <c r="G7" s="8"/>
    </row>
    <row r="8" spans="1:8" ht="16.5" customHeight="1">
      <c r="A8" s="52" t="s">
        <v>158</v>
      </c>
      <c r="B8" s="14">
        <v>140</v>
      </c>
      <c r="C8" s="14">
        <v>87</v>
      </c>
      <c r="D8" s="14">
        <v>29</v>
      </c>
      <c r="E8" s="14">
        <v>21</v>
      </c>
      <c r="F8" s="98">
        <v>3</v>
      </c>
      <c r="G8" s="8"/>
    </row>
    <row r="9" spans="1:8" ht="12.75" customHeight="1">
      <c r="A9" s="34" t="s">
        <v>155</v>
      </c>
      <c r="B9" s="476"/>
      <c r="C9" s="14"/>
      <c r="D9" s="14"/>
      <c r="E9" s="14"/>
      <c r="F9" s="4"/>
      <c r="G9" s="8"/>
    </row>
    <row r="10" spans="1:8" ht="16.5" customHeight="1">
      <c r="A10" s="57" t="s">
        <v>20</v>
      </c>
      <c r="B10" s="14">
        <v>169</v>
      </c>
      <c r="C10" s="14">
        <v>86</v>
      </c>
      <c r="D10" s="14">
        <v>22</v>
      </c>
      <c r="E10" s="14">
        <v>33</v>
      </c>
      <c r="F10" s="98">
        <v>28</v>
      </c>
      <c r="G10" s="8"/>
    </row>
    <row r="11" spans="1:8" ht="12.75" customHeight="1">
      <c r="A11" s="60" t="s">
        <v>0</v>
      </c>
      <c r="B11" s="476"/>
      <c r="C11" s="14"/>
      <c r="D11" s="14"/>
      <c r="E11" s="14"/>
      <c r="F11" s="4"/>
      <c r="G11" s="8"/>
    </row>
    <row r="12" spans="1:8" ht="16.5" customHeight="1">
      <c r="A12" s="39" t="s">
        <v>13</v>
      </c>
      <c r="B12" s="14">
        <v>3968</v>
      </c>
      <c r="C12" s="14">
        <v>681</v>
      </c>
      <c r="D12" s="14">
        <v>753</v>
      </c>
      <c r="E12" s="14">
        <v>1409</v>
      </c>
      <c r="F12" s="98">
        <v>1125</v>
      </c>
      <c r="G12" s="8"/>
    </row>
    <row r="13" spans="1:8" ht="12.75" customHeight="1">
      <c r="A13" s="60" t="s">
        <v>1</v>
      </c>
      <c r="B13" s="476"/>
      <c r="C13" s="14"/>
      <c r="D13" s="14"/>
      <c r="E13" s="14"/>
      <c r="F13" s="4"/>
      <c r="G13" s="8"/>
    </row>
    <row r="14" spans="1:8" ht="16.5" customHeight="1">
      <c r="A14" s="62" t="s">
        <v>30</v>
      </c>
      <c r="B14" s="14"/>
      <c r="C14" s="14"/>
      <c r="D14" s="14"/>
      <c r="E14" s="14"/>
      <c r="F14" s="4"/>
      <c r="G14" s="8"/>
    </row>
    <row r="15" spans="1:8">
      <c r="A15" s="64" t="s">
        <v>65</v>
      </c>
      <c r="B15" s="14">
        <v>620</v>
      </c>
      <c r="C15" s="14">
        <v>457</v>
      </c>
      <c r="D15" s="14">
        <v>61</v>
      </c>
      <c r="E15" s="14">
        <v>57</v>
      </c>
      <c r="F15" s="98">
        <v>45</v>
      </c>
      <c r="G15" s="8"/>
    </row>
    <row r="16" spans="1:8" ht="12.75" customHeight="1">
      <c r="A16" s="65" t="s">
        <v>77</v>
      </c>
      <c r="B16" s="476"/>
      <c r="C16" s="14"/>
      <c r="D16" s="14"/>
      <c r="E16" s="14"/>
      <c r="F16" s="4"/>
      <c r="G16" s="8"/>
    </row>
    <row r="17" spans="1:7" ht="16.5" customHeight="1">
      <c r="A17" s="66" t="s">
        <v>50</v>
      </c>
      <c r="B17" s="14"/>
      <c r="C17" s="14"/>
      <c r="D17" s="14"/>
      <c r="E17" s="14"/>
      <c r="F17" s="4"/>
      <c r="G17" s="8"/>
    </row>
    <row r="18" spans="1:7">
      <c r="A18" s="68" t="s">
        <v>49</v>
      </c>
      <c r="B18" s="14">
        <v>210</v>
      </c>
      <c r="C18" s="14">
        <v>68</v>
      </c>
      <c r="D18" s="14">
        <v>56</v>
      </c>
      <c r="E18" s="14">
        <v>67</v>
      </c>
      <c r="F18" s="98">
        <v>19</v>
      </c>
      <c r="G18" s="8"/>
    </row>
    <row r="19" spans="1:7">
      <c r="A19" s="69" t="s">
        <v>26</v>
      </c>
      <c r="B19" s="14"/>
      <c r="C19" s="14"/>
      <c r="D19" s="14"/>
      <c r="E19" s="14"/>
      <c r="F19" s="4"/>
      <c r="G19" s="8"/>
    </row>
    <row r="20" spans="1:7">
      <c r="A20" s="70" t="s">
        <v>40</v>
      </c>
      <c r="B20" s="14"/>
      <c r="C20" s="14"/>
      <c r="D20" s="14"/>
      <c r="E20" s="14"/>
      <c r="F20" s="4"/>
      <c r="G20" s="8"/>
    </row>
    <row r="21" spans="1:7" ht="16.5" customHeight="1">
      <c r="A21" s="39" t="s">
        <v>14</v>
      </c>
      <c r="B21" s="14">
        <v>1851</v>
      </c>
      <c r="C21" s="14">
        <v>1359</v>
      </c>
      <c r="D21" s="14">
        <v>183</v>
      </c>
      <c r="E21" s="14">
        <v>204</v>
      </c>
      <c r="F21" s="98">
        <v>105</v>
      </c>
      <c r="G21" s="8"/>
    </row>
    <row r="22" spans="1:7" ht="12.75" customHeight="1">
      <c r="A22" s="60" t="s">
        <v>2</v>
      </c>
      <c r="B22" s="476"/>
      <c r="C22" s="14"/>
      <c r="D22" s="14"/>
      <c r="E22" s="14"/>
      <c r="F22" s="4"/>
      <c r="G22" s="8"/>
    </row>
    <row r="23" spans="1:7" ht="16.5" customHeight="1">
      <c r="A23" s="57" t="s">
        <v>51</v>
      </c>
      <c r="B23" s="14">
        <v>3936</v>
      </c>
      <c r="C23" s="14">
        <v>1597</v>
      </c>
      <c r="D23" s="14">
        <v>1360</v>
      </c>
      <c r="E23" s="14">
        <v>717</v>
      </c>
      <c r="F23" s="98">
        <v>262</v>
      </c>
      <c r="G23" s="8"/>
    </row>
    <row r="24" spans="1:7" ht="12.75" customHeight="1">
      <c r="A24" s="60" t="s">
        <v>3</v>
      </c>
      <c r="B24" s="476"/>
      <c r="C24" s="14"/>
      <c r="D24" s="14"/>
      <c r="E24" s="14"/>
      <c r="F24" s="4"/>
      <c r="G24" s="8"/>
    </row>
    <row r="25" spans="1:7" ht="16.5" customHeight="1">
      <c r="A25" s="57" t="s">
        <v>41</v>
      </c>
      <c r="B25" s="14">
        <v>738</v>
      </c>
      <c r="C25" s="14">
        <v>198</v>
      </c>
      <c r="D25" s="14">
        <v>197</v>
      </c>
      <c r="E25" s="14">
        <v>223</v>
      </c>
      <c r="F25" s="98">
        <v>120</v>
      </c>
      <c r="G25" s="8"/>
    </row>
    <row r="26" spans="1:7" ht="12.75" customHeight="1">
      <c r="A26" s="60" t="s">
        <v>9</v>
      </c>
      <c r="B26" s="476"/>
      <c r="C26" s="14"/>
      <c r="D26" s="14"/>
      <c r="E26" s="14"/>
      <c r="F26" s="4"/>
      <c r="G26" s="8"/>
    </row>
    <row r="27" spans="1:7" ht="16.5" customHeight="1">
      <c r="A27" s="57" t="s">
        <v>21</v>
      </c>
      <c r="B27" s="14">
        <v>188</v>
      </c>
      <c r="C27" s="14">
        <v>56</v>
      </c>
      <c r="D27" s="14">
        <v>60</v>
      </c>
      <c r="E27" s="14">
        <v>52</v>
      </c>
      <c r="F27" s="98">
        <v>20</v>
      </c>
      <c r="G27" s="8"/>
    </row>
    <row r="28" spans="1:7" ht="12.75" customHeight="1">
      <c r="A28" s="60" t="s">
        <v>4</v>
      </c>
      <c r="B28" s="476"/>
      <c r="C28" s="14"/>
      <c r="D28" s="14"/>
      <c r="E28" s="14"/>
      <c r="F28" s="4"/>
      <c r="G28" s="8"/>
    </row>
    <row r="29" spans="1:7" ht="16.5" customHeight="1">
      <c r="A29" s="57" t="s">
        <v>22</v>
      </c>
      <c r="B29" s="14">
        <v>1208</v>
      </c>
      <c r="C29" s="14">
        <v>575</v>
      </c>
      <c r="D29" s="14">
        <v>311</v>
      </c>
      <c r="E29" s="14">
        <v>216</v>
      </c>
      <c r="F29" s="98">
        <v>106</v>
      </c>
      <c r="G29" s="8"/>
    </row>
    <row r="30" spans="1:7" ht="12.75" customHeight="1">
      <c r="A30" s="60" t="s">
        <v>8</v>
      </c>
      <c r="B30" s="476"/>
      <c r="C30" s="14"/>
      <c r="D30" s="14"/>
      <c r="E30" s="14"/>
      <c r="F30" s="4"/>
      <c r="G30" s="8"/>
    </row>
    <row r="31" spans="1:7" ht="16.5" customHeight="1">
      <c r="A31" s="449" t="s">
        <v>159</v>
      </c>
      <c r="B31" s="14">
        <v>582</v>
      </c>
      <c r="C31" s="14">
        <v>441</v>
      </c>
      <c r="D31" s="14">
        <v>74</v>
      </c>
      <c r="E31" s="14">
        <v>52</v>
      </c>
      <c r="F31" s="98">
        <v>15</v>
      </c>
      <c r="G31" s="8"/>
    </row>
    <row r="32" spans="1:7" ht="12.75" customHeight="1">
      <c r="A32" s="78" t="s">
        <v>157</v>
      </c>
      <c r="B32" s="476"/>
      <c r="C32" s="14"/>
      <c r="D32" s="14"/>
      <c r="E32" s="14"/>
      <c r="F32" s="4"/>
      <c r="G32" s="8"/>
    </row>
    <row r="33" spans="1:7" ht="16.5" customHeight="1">
      <c r="A33" s="57" t="s">
        <v>43</v>
      </c>
      <c r="B33" s="14">
        <v>1800</v>
      </c>
      <c r="C33" s="14">
        <v>1606</v>
      </c>
      <c r="D33" s="14">
        <v>132</v>
      </c>
      <c r="E33" s="14">
        <v>51</v>
      </c>
      <c r="F33" s="98">
        <v>11</v>
      </c>
      <c r="G33" s="8"/>
    </row>
    <row r="34" spans="1:7" ht="12.75" customHeight="1">
      <c r="A34" s="60" t="s">
        <v>44</v>
      </c>
      <c r="B34" s="476"/>
      <c r="C34" s="14"/>
      <c r="D34" s="14"/>
      <c r="E34" s="14"/>
      <c r="F34" s="4"/>
      <c r="G34" s="8"/>
    </row>
    <row r="35" spans="1:7" ht="16.5" customHeight="1">
      <c r="A35" s="57" t="s">
        <v>161</v>
      </c>
      <c r="B35" s="14">
        <v>2034</v>
      </c>
      <c r="C35" s="14">
        <v>1205</v>
      </c>
      <c r="D35" s="14">
        <v>434</v>
      </c>
      <c r="E35" s="14">
        <v>296</v>
      </c>
      <c r="F35" s="98">
        <v>99</v>
      </c>
      <c r="G35" s="8"/>
    </row>
    <row r="36" spans="1:7">
      <c r="A36" s="60" t="s">
        <v>78</v>
      </c>
      <c r="B36" s="476"/>
      <c r="C36" s="14"/>
      <c r="D36" s="14"/>
      <c r="E36" s="14"/>
      <c r="F36" s="4"/>
      <c r="G36" s="8"/>
    </row>
    <row r="37" spans="1:7" ht="16.5" customHeight="1">
      <c r="A37" s="57" t="s">
        <v>7</v>
      </c>
      <c r="B37" s="14">
        <v>945</v>
      </c>
      <c r="C37" s="14">
        <v>470</v>
      </c>
      <c r="D37" s="14">
        <v>203</v>
      </c>
      <c r="E37" s="14">
        <v>151</v>
      </c>
      <c r="F37" s="98">
        <v>121</v>
      </c>
      <c r="G37" s="8"/>
    </row>
    <row r="38" spans="1:7">
      <c r="A38" s="21" t="s">
        <v>52</v>
      </c>
      <c r="B38" s="476"/>
      <c r="C38" s="14"/>
      <c r="D38" s="14"/>
      <c r="E38" s="14"/>
      <c r="F38" s="4"/>
      <c r="G38" s="8"/>
    </row>
    <row r="39" spans="1:7" ht="16.5" customHeight="1">
      <c r="A39" s="57" t="s">
        <v>23</v>
      </c>
      <c r="B39" s="14">
        <v>45</v>
      </c>
      <c r="C39" s="14">
        <v>21</v>
      </c>
      <c r="D39" s="14">
        <v>14</v>
      </c>
      <c r="E39" s="14">
        <v>6</v>
      </c>
      <c r="F39" s="98">
        <v>4</v>
      </c>
      <c r="G39" s="8"/>
    </row>
    <row r="40" spans="1:7">
      <c r="A40" s="60" t="s">
        <v>6</v>
      </c>
      <c r="B40" s="476"/>
      <c r="C40" s="14"/>
      <c r="D40" s="14"/>
      <c r="E40" s="14"/>
      <c r="F40" s="4"/>
      <c r="G40" s="8"/>
    </row>
    <row r="41" spans="1:7" ht="16.5" customHeight="1">
      <c r="A41" s="57" t="s">
        <v>24</v>
      </c>
      <c r="B41" s="14">
        <v>203</v>
      </c>
      <c r="C41" s="14">
        <v>67</v>
      </c>
      <c r="D41" s="14">
        <v>65</v>
      </c>
      <c r="E41" s="14">
        <v>48</v>
      </c>
      <c r="F41" s="98">
        <v>23</v>
      </c>
      <c r="G41" s="8"/>
    </row>
    <row r="42" spans="1:7">
      <c r="A42" s="65" t="s">
        <v>10</v>
      </c>
      <c r="B42" s="476"/>
      <c r="C42" s="94"/>
      <c r="D42" s="14"/>
      <c r="E42" s="14"/>
      <c r="F42" s="4"/>
      <c r="G42" s="8"/>
    </row>
    <row r="43" spans="1:7" ht="16.5" customHeight="1">
      <c r="A43" s="57" t="s">
        <v>163</v>
      </c>
      <c r="B43" s="14">
        <v>79</v>
      </c>
      <c r="C43" s="96">
        <v>50</v>
      </c>
      <c r="D43" s="96">
        <v>19</v>
      </c>
      <c r="E43" s="96">
        <v>6</v>
      </c>
      <c r="F43" s="98">
        <v>4</v>
      </c>
      <c r="G43" s="8"/>
    </row>
    <row r="44" spans="1:7">
      <c r="A44" s="73" t="s">
        <v>167</v>
      </c>
      <c r="B44" s="476"/>
      <c r="C44" s="96"/>
      <c r="D44" s="96"/>
      <c r="E44" s="96"/>
      <c r="F44" s="4"/>
      <c r="G44" s="8"/>
    </row>
    <row r="45" spans="1:7" ht="16.5" customHeight="1">
      <c r="A45" s="57" t="s">
        <v>25</v>
      </c>
      <c r="B45" s="14">
        <v>84</v>
      </c>
      <c r="C45" s="96">
        <v>45</v>
      </c>
      <c r="D45" s="96">
        <v>17</v>
      </c>
      <c r="E45" s="96">
        <v>12</v>
      </c>
      <c r="F45" s="98">
        <v>10</v>
      </c>
      <c r="G45" s="8"/>
    </row>
    <row r="46" spans="1:7">
      <c r="A46" s="60" t="s">
        <v>5</v>
      </c>
      <c r="B46" s="476"/>
      <c r="C46" s="96"/>
      <c r="D46" s="96"/>
      <c r="E46" s="96"/>
      <c r="F46" s="4"/>
      <c r="G46" s="6"/>
    </row>
    <row r="47" spans="1:7">
      <c r="A47" s="4"/>
      <c r="B47" s="4"/>
      <c r="C47" s="4"/>
      <c r="D47" s="4"/>
      <c r="E47" s="4"/>
      <c r="F47" s="4"/>
      <c r="G47" s="6"/>
    </row>
  </sheetData>
  <mergeCells count="2">
    <mergeCell ref="A4:A5"/>
    <mergeCell ref="B4:F4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51"/>
  <sheetViews>
    <sheetView zoomScaleNormal="100" zoomScaleSheetLayoutView="80" workbookViewId="0"/>
  </sheetViews>
  <sheetFormatPr defaultColWidth="0" defaultRowHeight="12.75" zeroHeight="1"/>
  <cols>
    <col min="1" max="1" width="38.7109375" style="298" customWidth="1"/>
    <col min="2" max="2" width="6.5703125" style="298" customWidth="1"/>
    <col min="3" max="3" width="6.140625" style="298" customWidth="1"/>
    <col min="4" max="4" width="9.7109375" style="298" customWidth="1"/>
    <col min="5" max="5" width="6.28515625" style="298" customWidth="1"/>
    <col min="6" max="6" width="7.7109375" style="298" customWidth="1"/>
    <col min="7" max="7" width="5.5703125" style="298" customWidth="1"/>
    <col min="8" max="8" width="8" style="334" customWidth="1"/>
    <col min="9" max="9" width="4.42578125" style="298" customWidth="1"/>
    <col min="10" max="16384" width="9.140625" style="298" hidden="1"/>
  </cols>
  <sheetData>
    <row r="1" spans="1:9" s="282" customFormat="1" ht="13.5" customHeight="1">
      <c r="A1" s="477" t="s">
        <v>301</v>
      </c>
      <c r="B1" s="477"/>
      <c r="C1" s="477"/>
      <c r="D1" s="477"/>
      <c r="E1" s="477"/>
      <c r="F1" s="477"/>
      <c r="G1" s="477"/>
      <c r="H1" s="342"/>
      <c r="I1" s="478"/>
    </row>
    <row r="2" spans="1:9" s="282" customFormat="1" ht="13.5" customHeight="1">
      <c r="A2" s="477" t="s">
        <v>348</v>
      </c>
      <c r="B2" s="477"/>
      <c r="C2" s="477"/>
      <c r="D2" s="477"/>
      <c r="E2" s="477"/>
      <c r="F2" s="477"/>
      <c r="G2" s="477"/>
      <c r="H2" s="342"/>
      <c r="I2" s="478"/>
    </row>
    <row r="3" spans="1:9" s="282" customFormat="1" ht="13.5">
      <c r="A3" s="362" t="s">
        <v>349</v>
      </c>
      <c r="B3" s="77"/>
      <c r="C3" s="77"/>
      <c r="D3" s="77"/>
      <c r="E3" s="363"/>
      <c r="F3" s="479"/>
      <c r="G3" s="479"/>
      <c r="H3" s="478"/>
      <c r="I3" s="478"/>
    </row>
    <row r="4" spans="1:9" ht="6" customHeight="1">
      <c r="A4" s="364"/>
      <c r="B4" s="364"/>
      <c r="C4" s="364"/>
      <c r="D4" s="364"/>
      <c r="E4" s="364"/>
      <c r="F4" s="364"/>
      <c r="G4" s="364"/>
      <c r="H4" s="297"/>
      <c r="I4" s="296"/>
    </row>
    <row r="5" spans="1:9" ht="18" customHeight="1">
      <c r="A5" s="542" t="s">
        <v>241</v>
      </c>
      <c r="B5" s="525" t="s">
        <v>264</v>
      </c>
      <c r="C5" s="544" t="s">
        <v>230</v>
      </c>
      <c r="D5" s="545"/>
      <c r="E5" s="538" t="s">
        <v>242</v>
      </c>
      <c r="F5" s="538" t="s">
        <v>243</v>
      </c>
      <c r="G5" s="538" t="s">
        <v>244</v>
      </c>
      <c r="H5" s="540" t="s">
        <v>124</v>
      </c>
      <c r="I5" s="296"/>
    </row>
    <row r="6" spans="1:9" ht="71.25" customHeight="1">
      <c r="A6" s="543"/>
      <c r="B6" s="528"/>
      <c r="C6" s="299" t="s">
        <v>231</v>
      </c>
      <c r="D6" s="340" t="s">
        <v>232</v>
      </c>
      <c r="E6" s="539"/>
      <c r="F6" s="539"/>
      <c r="G6" s="539"/>
      <c r="H6" s="541"/>
      <c r="I6" s="296"/>
    </row>
    <row r="7" spans="1:9" ht="16.5" customHeight="1">
      <c r="A7" s="300" t="s">
        <v>79</v>
      </c>
      <c r="B7" s="301">
        <v>817</v>
      </c>
      <c r="C7" s="301">
        <v>695</v>
      </c>
      <c r="D7" s="301">
        <v>660</v>
      </c>
      <c r="E7" s="301">
        <v>6</v>
      </c>
      <c r="F7" s="301">
        <v>93</v>
      </c>
      <c r="G7" s="301">
        <v>22</v>
      </c>
      <c r="H7" s="302">
        <v>1</v>
      </c>
      <c r="I7" s="296"/>
    </row>
    <row r="8" spans="1:9" s="307" customFormat="1" ht="12.75" customHeight="1">
      <c r="A8" s="304" t="s">
        <v>120</v>
      </c>
      <c r="B8" s="305"/>
      <c r="C8" s="305"/>
      <c r="D8" s="305"/>
      <c r="E8" s="305"/>
      <c r="F8" s="305"/>
      <c r="G8" s="305"/>
      <c r="H8" s="306"/>
      <c r="I8" s="337"/>
    </row>
    <row r="9" spans="1:9" s="311" customFormat="1" ht="16.5" customHeight="1">
      <c r="A9" s="308" t="s">
        <v>158</v>
      </c>
      <c r="B9" s="309">
        <v>6</v>
      </c>
      <c r="C9" s="309">
        <v>5</v>
      </c>
      <c r="D9" s="309">
        <v>5</v>
      </c>
      <c r="E9" s="309" t="s">
        <v>228</v>
      </c>
      <c r="F9" s="309">
        <v>1</v>
      </c>
      <c r="G9" s="309"/>
      <c r="H9" s="310">
        <v>0</v>
      </c>
      <c r="I9" s="338"/>
    </row>
    <row r="10" spans="1:9" ht="13.5">
      <c r="A10" s="312" t="s">
        <v>155</v>
      </c>
      <c r="B10" s="305"/>
      <c r="C10" s="305"/>
      <c r="D10" s="305"/>
      <c r="E10" s="305"/>
      <c r="F10" s="305"/>
      <c r="G10" s="305"/>
      <c r="H10" s="306"/>
      <c r="I10" s="296"/>
    </row>
    <row r="11" spans="1:9" s="311" customFormat="1" ht="16.5" customHeight="1">
      <c r="A11" s="313" t="s">
        <v>20</v>
      </c>
      <c r="B11" s="314">
        <v>9</v>
      </c>
      <c r="C11" s="309">
        <v>7</v>
      </c>
      <c r="D11" s="315">
        <v>7</v>
      </c>
      <c r="E11" s="309" t="s">
        <v>228</v>
      </c>
      <c r="F11" s="309">
        <v>1</v>
      </c>
      <c r="G11" s="309">
        <v>1</v>
      </c>
      <c r="H11" s="310">
        <v>0</v>
      </c>
      <c r="I11" s="338"/>
    </row>
    <row r="12" spans="1:9">
      <c r="A12" s="316" t="s">
        <v>0</v>
      </c>
      <c r="B12" s="317"/>
      <c r="C12" s="309"/>
      <c r="D12" s="309"/>
      <c r="E12" s="309"/>
      <c r="F12" s="309"/>
      <c r="G12" s="309"/>
      <c r="H12" s="310"/>
      <c r="I12" s="296"/>
    </row>
    <row r="13" spans="1:9" ht="16.5" customHeight="1">
      <c r="A13" s="318" t="s">
        <v>13</v>
      </c>
      <c r="B13" s="309">
        <v>233</v>
      </c>
      <c r="C13" s="309">
        <v>197</v>
      </c>
      <c r="D13" s="309">
        <v>188</v>
      </c>
      <c r="E13" s="309">
        <v>0</v>
      </c>
      <c r="F13" s="309">
        <v>31</v>
      </c>
      <c r="G13" s="309">
        <v>4</v>
      </c>
      <c r="H13" s="310">
        <v>1</v>
      </c>
      <c r="I13" s="296"/>
    </row>
    <row r="14" spans="1:9" s="311" customFormat="1">
      <c r="A14" s="316" t="s">
        <v>1</v>
      </c>
      <c r="B14" s="79"/>
      <c r="C14" s="309"/>
      <c r="D14" s="309"/>
      <c r="E14" s="309"/>
      <c r="F14" s="309"/>
      <c r="G14" s="309"/>
      <c r="H14" s="310"/>
      <c r="I14" s="338"/>
    </row>
    <row r="15" spans="1:9" ht="16.5" customHeight="1">
      <c r="A15" s="319" t="s">
        <v>30</v>
      </c>
      <c r="B15" s="309"/>
      <c r="C15" s="309"/>
      <c r="D15" s="309"/>
      <c r="E15" s="309"/>
      <c r="F15" s="309"/>
      <c r="G15" s="309"/>
      <c r="H15" s="310"/>
      <c r="I15" s="296"/>
    </row>
    <row r="16" spans="1:9">
      <c r="A16" s="320" t="s">
        <v>65</v>
      </c>
      <c r="B16" s="314">
        <v>44</v>
      </c>
      <c r="C16" s="309">
        <v>42</v>
      </c>
      <c r="D16" s="309">
        <v>42</v>
      </c>
      <c r="E16" s="309">
        <v>0</v>
      </c>
      <c r="F16" s="309">
        <v>0</v>
      </c>
      <c r="G16" s="309">
        <v>2</v>
      </c>
      <c r="H16" s="310">
        <v>0</v>
      </c>
      <c r="I16" s="296"/>
    </row>
    <row r="17" spans="1:9" s="311" customFormat="1">
      <c r="A17" s="321" t="s">
        <v>77</v>
      </c>
      <c r="B17" s="317"/>
      <c r="C17" s="309"/>
      <c r="D17" s="309"/>
      <c r="E17" s="309"/>
      <c r="F17" s="309"/>
      <c r="G17" s="309"/>
      <c r="H17" s="310"/>
      <c r="I17" s="338"/>
    </row>
    <row r="18" spans="1:9" ht="16.5" customHeight="1">
      <c r="A18" s="322" t="s">
        <v>50</v>
      </c>
      <c r="B18" s="314"/>
      <c r="C18" s="309"/>
      <c r="D18" s="309"/>
      <c r="E18" s="309"/>
      <c r="F18" s="309"/>
      <c r="G18" s="309"/>
      <c r="H18" s="310"/>
      <c r="I18" s="296"/>
    </row>
    <row r="19" spans="1:9" ht="12.75" customHeight="1">
      <c r="A19" s="323" t="s">
        <v>49</v>
      </c>
      <c r="B19" s="309">
        <v>11</v>
      </c>
      <c r="C19" s="309">
        <v>11</v>
      </c>
      <c r="D19" s="309">
        <v>11</v>
      </c>
      <c r="E19" s="309">
        <v>0</v>
      </c>
      <c r="F19" s="309">
        <v>0</v>
      </c>
      <c r="G19" s="309">
        <v>0</v>
      </c>
      <c r="H19" s="310">
        <v>0</v>
      </c>
      <c r="I19" s="296"/>
    </row>
    <row r="20" spans="1:9" s="311" customFormat="1">
      <c r="A20" s="324" t="s">
        <v>26</v>
      </c>
      <c r="B20" s="325"/>
      <c r="C20" s="309"/>
      <c r="D20" s="309"/>
      <c r="E20" s="309"/>
      <c r="F20" s="309"/>
      <c r="G20" s="309"/>
      <c r="H20" s="310"/>
      <c r="I20" s="338"/>
    </row>
    <row r="21" spans="1:9">
      <c r="A21" s="326" t="s">
        <v>40</v>
      </c>
      <c r="B21" s="317"/>
      <c r="C21" s="309"/>
      <c r="D21" s="309"/>
      <c r="E21" s="309"/>
      <c r="F21" s="309"/>
      <c r="G21" s="309"/>
      <c r="H21" s="310"/>
      <c r="I21" s="296"/>
    </row>
    <row r="22" spans="1:9" s="311" customFormat="1" ht="16.5" customHeight="1">
      <c r="A22" s="318" t="s">
        <v>14</v>
      </c>
      <c r="B22" s="309">
        <v>65</v>
      </c>
      <c r="C22" s="309">
        <v>58</v>
      </c>
      <c r="D22" s="309">
        <v>55</v>
      </c>
      <c r="E22" s="315">
        <v>0</v>
      </c>
      <c r="F22" s="309">
        <v>6</v>
      </c>
      <c r="G22" s="309">
        <v>1</v>
      </c>
      <c r="H22" s="310">
        <v>0</v>
      </c>
      <c r="I22" s="338"/>
    </row>
    <row r="23" spans="1:9">
      <c r="A23" s="316" t="s">
        <v>2</v>
      </c>
      <c r="B23" s="317"/>
      <c r="C23" s="309"/>
      <c r="D23" s="309"/>
      <c r="E23" s="309"/>
      <c r="F23" s="309"/>
      <c r="G23" s="309"/>
      <c r="H23" s="310"/>
      <c r="I23" s="296"/>
    </row>
    <row r="24" spans="1:9" s="311" customFormat="1" ht="16.5" customHeight="1">
      <c r="A24" s="313" t="s">
        <v>51</v>
      </c>
      <c r="B24" s="314">
        <v>126</v>
      </c>
      <c r="C24" s="309">
        <v>100</v>
      </c>
      <c r="D24" s="309">
        <v>94</v>
      </c>
      <c r="E24" s="309">
        <v>2</v>
      </c>
      <c r="F24" s="309">
        <v>17</v>
      </c>
      <c r="G24" s="309">
        <v>7</v>
      </c>
      <c r="H24" s="310">
        <v>0</v>
      </c>
      <c r="I24" s="338"/>
    </row>
    <row r="25" spans="1:9">
      <c r="A25" s="316" t="s">
        <v>3</v>
      </c>
      <c r="B25" s="79"/>
      <c r="C25" s="309"/>
      <c r="D25" s="309"/>
      <c r="E25" s="309"/>
      <c r="F25" s="309"/>
      <c r="G25" s="309"/>
      <c r="H25" s="310"/>
      <c r="I25" s="296"/>
    </row>
    <row r="26" spans="1:9" s="311" customFormat="1" ht="16.5" customHeight="1">
      <c r="A26" s="313" t="s">
        <v>41</v>
      </c>
      <c r="B26" s="314">
        <v>31</v>
      </c>
      <c r="C26" s="309">
        <v>26</v>
      </c>
      <c r="D26" s="309">
        <v>25</v>
      </c>
      <c r="E26" s="309">
        <v>1</v>
      </c>
      <c r="F26" s="309">
        <v>3</v>
      </c>
      <c r="G26" s="309">
        <v>1</v>
      </c>
      <c r="H26" s="310">
        <v>0</v>
      </c>
      <c r="I26" s="338"/>
    </row>
    <row r="27" spans="1:9">
      <c r="A27" s="316" t="s">
        <v>9</v>
      </c>
      <c r="B27" s="317"/>
      <c r="C27" s="309"/>
      <c r="D27" s="309"/>
      <c r="E27" s="309"/>
      <c r="F27" s="309"/>
      <c r="G27" s="309"/>
      <c r="H27" s="310"/>
      <c r="I27" s="296"/>
    </row>
    <row r="28" spans="1:9" s="311" customFormat="1" ht="16.5" customHeight="1">
      <c r="A28" s="313" t="s">
        <v>21</v>
      </c>
      <c r="B28" s="314">
        <v>12</v>
      </c>
      <c r="C28" s="309">
        <v>10</v>
      </c>
      <c r="D28" s="309">
        <v>8</v>
      </c>
      <c r="E28" s="309">
        <v>0</v>
      </c>
      <c r="F28" s="309">
        <v>0</v>
      </c>
      <c r="G28" s="309">
        <v>2</v>
      </c>
      <c r="H28" s="310">
        <v>0</v>
      </c>
      <c r="I28" s="338"/>
    </row>
    <row r="29" spans="1:9">
      <c r="A29" s="316" t="s">
        <v>4</v>
      </c>
      <c r="B29" s="317"/>
      <c r="C29" s="309"/>
      <c r="D29" s="309"/>
      <c r="E29" s="309"/>
      <c r="F29" s="309"/>
      <c r="G29" s="309"/>
      <c r="H29" s="310"/>
      <c r="I29" s="296"/>
    </row>
    <row r="30" spans="1:9" ht="16.5" customHeight="1">
      <c r="A30" s="313" t="s">
        <v>22</v>
      </c>
      <c r="B30" s="314">
        <v>50</v>
      </c>
      <c r="C30" s="309">
        <v>40</v>
      </c>
      <c r="D30" s="309">
        <v>37</v>
      </c>
      <c r="E30" s="309">
        <v>0</v>
      </c>
      <c r="F30" s="309">
        <v>9</v>
      </c>
      <c r="G30" s="309">
        <v>1</v>
      </c>
      <c r="H30" s="310">
        <v>0</v>
      </c>
      <c r="I30" s="296"/>
    </row>
    <row r="31" spans="1:9" ht="12.75" customHeight="1">
      <c r="A31" s="316" t="s">
        <v>8</v>
      </c>
      <c r="B31" s="317"/>
      <c r="C31" s="309"/>
      <c r="D31" s="309"/>
      <c r="E31" s="309"/>
      <c r="F31" s="309"/>
      <c r="G31" s="309"/>
      <c r="H31" s="310"/>
      <c r="I31" s="296"/>
    </row>
    <row r="32" spans="1:9" s="311" customFormat="1" ht="16.5" customHeight="1">
      <c r="A32" s="327" t="s">
        <v>159</v>
      </c>
      <c r="B32" s="314">
        <v>40</v>
      </c>
      <c r="C32" s="309">
        <v>33</v>
      </c>
      <c r="D32" s="309">
        <v>32</v>
      </c>
      <c r="E32" s="309">
        <v>0</v>
      </c>
      <c r="F32" s="309">
        <v>7</v>
      </c>
      <c r="G32" s="309"/>
      <c r="H32" s="310">
        <v>0</v>
      </c>
      <c r="I32" s="338"/>
    </row>
    <row r="33" spans="1:9">
      <c r="A33" s="328" t="s">
        <v>157</v>
      </c>
      <c r="B33" s="314"/>
      <c r="C33" s="309"/>
      <c r="D33" s="309"/>
      <c r="E33" s="309"/>
      <c r="F33" s="309"/>
      <c r="G33" s="309"/>
      <c r="H33" s="310"/>
      <c r="I33" s="296"/>
    </row>
    <row r="34" spans="1:9" s="329" customFormat="1" ht="16.5" customHeight="1">
      <c r="A34" s="313" t="s">
        <v>43</v>
      </c>
      <c r="B34" s="314">
        <v>53</v>
      </c>
      <c r="C34" s="309">
        <v>45</v>
      </c>
      <c r="D34" s="309">
        <v>42</v>
      </c>
      <c r="E34" s="309">
        <v>1</v>
      </c>
      <c r="F34" s="309">
        <v>5</v>
      </c>
      <c r="G34" s="309">
        <v>2</v>
      </c>
      <c r="H34" s="310">
        <v>0</v>
      </c>
      <c r="I34" s="339"/>
    </row>
    <row r="35" spans="1:9">
      <c r="A35" s="316" t="s">
        <v>44</v>
      </c>
      <c r="B35" s="314"/>
      <c r="C35" s="309"/>
      <c r="D35" s="309"/>
      <c r="E35" s="309"/>
      <c r="F35" s="309"/>
      <c r="G35" s="309"/>
      <c r="H35" s="310"/>
      <c r="I35" s="296"/>
    </row>
    <row r="36" spans="1:9" ht="16.5" customHeight="1">
      <c r="A36" s="313" t="s">
        <v>164</v>
      </c>
      <c r="B36" s="314">
        <v>84</v>
      </c>
      <c r="C36" s="309">
        <v>71</v>
      </c>
      <c r="D36" s="309">
        <v>67</v>
      </c>
      <c r="E36" s="309">
        <v>1</v>
      </c>
      <c r="F36" s="309">
        <v>11</v>
      </c>
      <c r="G36" s="309">
        <v>1</v>
      </c>
      <c r="H36" s="310">
        <v>0</v>
      </c>
      <c r="I36" s="296"/>
    </row>
    <row r="37" spans="1:9" s="311" customFormat="1">
      <c r="A37" s="316" t="s">
        <v>78</v>
      </c>
      <c r="B37" s="325"/>
      <c r="C37" s="309"/>
      <c r="D37" s="309"/>
      <c r="E37" s="309"/>
      <c r="F37" s="309"/>
      <c r="G37" s="309"/>
      <c r="H37" s="310"/>
      <c r="I37" s="338"/>
    </row>
    <row r="38" spans="1:9" ht="16.5" customHeight="1">
      <c r="A38" s="313" t="s">
        <v>7</v>
      </c>
      <c r="B38" s="315">
        <v>31</v>
      </c>
      <c r="C38" s="315">
        <v>29</v>
      </c>
      <c r="D38" s="315">
        <v>26</v>
      </c>
      <c r="E38" s="309">
        <v>0</v>
      </c>
      <c r="F38" s="309">
        <v>2</v>
      </c>
      <c r="G38" s="309">
        <v>0</v>
      </c>
      <c r="H38" s="310">
        <v>0</v>
      </c>
      <c r="I38" s="296"/>
    </row>
    <row r="39" spans="1:9">
      <c r="A39" s="330" t="s">
        <v>52</v>
      </c>
      <c r="B39" s="317"/>
      <c r="C39" s="309"/>
      <c r="D39" s="309"/>
      <c r="E39" s="309"/>
      <c r="F39" s="309"/>
      <c r="G39" s="309"/>
      <c r="H39" s="310"/>
      <c r="I39" s="296"/>
    </row>
    <row r="40" spans="1:9" s="311" customFormat="1" ht="16.5" customHeight="1">
      <c r="A40" s="313" t="s">
        <v>23</v>
      </c>
      <c r="B40" s="314">
        <v>3</v>
      </c>
      <c r="C40" s="309">
        <v>3</v>
      </c>
      <c r="D40" s="309">
        <v>3</v>
      </c>
      <c r="E40" s="309">
        <v>0</v>
      </c>
      <c r="F40" s="309">
        <v>0</v>
      </c>
      <c r="G40" s="309">
        <v>0</v>
      </c>
      <c r="H40" s="310">
        <v>0</v>
      </c>
      <c r="I40" s="338"/>
    </row>
    <row r="41" spans="1:9">
      <c r="A41" s="316" t="s">
        <v>6</v>
      </c>
      <c r="B41" s="317"/>
      <c r="C41" s="309"/>
      <c r="D41" s="309"/>
      <c r="E41" s="309"/>
      <c r="F41" s="309"/>
      <c r="G41" s="309"/>
      <c r="H41" s="310"/>
      <c r="I41" s="296"/>
    </row>
    <row r="42" spans="1:9" s="311" customFormat="1" ht="16.5" customHeight="1">
      <c r="A42" s="313" t="s">
        <v>24</v>
      </c>
      <c r="B42" s="309">
        <v>12</v>
      </c>
      <c r="C42" s="309">
        <v>11</v>
      </c>
      <c r="D42" s="309">
        <v>11</v>
      </c>
      <c r="E42" s="309">
        <v>1</v>
      </c>
      <c r="F42" s="309">
        <v>0</v>
      </c>
      <c r="G42" s="309">
        <v>0</v>
      </c>
      <c r="H42" s="310">
        <v>0</v>
      </c>
      <c r="I42" s="338"/>
    </row>
    <row r="43" spans="1:9">
      <c r="A43" s="321" t="s">
        <v>10</v>
      </c>
      <c r="B43" s="314"/>
      <c r="C43" s="309"/>
      <c r="D43" s="309"/>
      <c r="E43" s="309"/>
      <c r="F43" s="309"/>
      <c r="G43" s="309"/>
      <c r="H43" s="310"/>
      <c r="I43" s="296"/>
    </row>
    <row r="44" spans="1:9" ht="16.5" customHeight="1">
      <c r="A44" s="319" t="s">
        <v>29</v>
      </c>
      <c r="B44" s="317"/>
      <c r="C44" s="309"/>
      <c r="D44" s="309"/>
      <c r="E44" s="309"/>
      <c r="F44" s="309"/>
      <c r="G44" s="309"/>
      <c r="H44" s="310"/>
      <c r="I44" s="296"/>
    </row>
    <row r="45" spans="1:9" ht="12.75" customHeight="1">
      <c r="A45" s="320" t="s">
        <v>42</v>
      </c>
      <c r="B45" s="314">
        <v>3</v>
      </c>
      <c r="C45" s="314">
        <v>3</v>
      </c>
      <c r="D45" s="309">
        <v>3</v>
      </c>
      <c r="E45" s="309">
        <v>0</v>
      </c>
      <c r="F45" s="309">
        <v>0</v>
      </c>
      <c r="G45" s="309">
        <v>0</v>
      </c>
      <c r="H45" s="310">
        <v>0</v>
      </c>
      <c r="I45" s="296"/>
    </row>
    <row r="46" spans="1:9">
      <c r="A46" s="331" t="s">
        <v>167</v>
      </c>
      <c r="B46" s="317"/>
      <c r="C46" s="309"/>
      <c r="D46" s="309"/>
      <c r="E46" s="309"/>
      <c r="F46" s="309"/>
      <c r="G46" s="309"/>
      <c r="H46" s="310"/>
      <c r="I46" s="296"/>
    </row>
    <row r="47" spans="1:9" ht="16.5" customHeight="1">
      <c r="A47" s="313" t="s">
        <v>25</v>
      </c>
      <c r="B47" s="314">
        <v>4</v>
      </c>
      <c r="C47" s="309">
        <v>4</v>
      </c>
      <c r="D47" s="309">
        <v>4</v>
      </c>
      <c r="E47" s="309">
        <v>0</v>
      </c>
      <c r="F47" s="309">
        <v>0</v>
      </c>
      <c r="G47" s="309">
        <v>0</v>
      </c>
      <c r="H47" s="310">
        <v>0</v>
      </c>
      <c r="I47" s="296"/>
    </row>
    <row r="48" spans="1:9">
      <c r="A48" s="316" t="s">
        <v>5</v>
      </c>
      <c r="B48" s="317"/>
      <c r="C48" s="309"/>
      <c r="D48" s="309"/>
      <c r="E48" s="309"/>
      <c r="F48" s="309"/>
      <c r="G48" s="315"/>
      <c r="H48" s="310"/>
      <c r="I48" s="296"/>
    </row>
    <row r="49" spans="1:9">
      <c r="A49" s="296"/>
      <c r="B49" s="296"/>
      <c r="C49" s="296"/>
      <c r="D49" s="303"/>
      <c r="E49" s="296"/>
      <c r="F49" s="296"/>
      <c r="G49" s="296"/>
      <c r="H49" s="297"/>
      <c r="I49" s="296"/>
    </row>
    <row r="50" spans="1:9">
      <c r="A50" s="296"/>
      <c r="B50" s="332"/>
      <c r="C50" s="296"/>
      <c r="D50" s="297"/>
      <c r="E50" s="333"/>
      <c r="F50" s="333"/>
      <c r="G50" s="333"/>
      <c r="H50" s="333"/>
      <c r="I50" s="296"/>
    </row>
    <row r="51" spans="1:9" hidden="1">
      <c r="D51" s="334"/>
      <c r="E51" s="334"/>
      <c r="F51" s="334"/>
      <c r="G51" s="335"/>
    </row>
  </sheetData>
  <mergeCells count="7">
    <mergeCell ref="G5:G6"/>
    <mergeCell ref="H5:H6"/>
    <mergeCell ref="A5:A6"/>
    <mergeCell ref="B5:B6"/>
    <mergeCell ref="C5:D5"/>
    <mergeCell ref="E5:E6"/>
    <mergeCell ref="F5:F6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51"/>
  <sheetViews>
    <sheetView zoomScaleNormal="100" zoomScaleSheetLayoutView="100" workbookViewId="0"/>
  </sheetViews>
  <sheetFormatPr defaultColWidth="0" defaultRowHeight="12.75" zeroHeight="1"/>
  <cols>
    <col min="1" max="1" width="38.7109375" style="298" customWidth="1"/>
    <col min="2" max="2" width="7.28515625" style="298" customWidth="1"/>
    <col min="3" max="3" width="6" style="298" customWidth="1"/>
    <col min="4" max="4" width="9.7109375" style="298" customWidth="1"/>
    <col min="5" max="5" width="6.28515625" style="298" customWidth="1"/>
    <col min="6" max="6" width="7.7109375" style="298" customWidth="1"/>
    <col min="7" max="7" width="5.5703125" style="298" customWidth="1"/>
    <col min="8" max="8" width="8" style="334" customWidth="1"/>
    <col min="9" max="9" width="4.28515625" style="298" customWidth="1"/>
    <col min="10" max="17" width="0" style="298" hidden="1" customWidth="1"/>
    <col min="18" max="16384" width="9.140625" style="298" hidden="1"/>
  </cols>
  <sheetData>
    <row r="1" spans="1:10" s="295" customFormat="1" ht="13.5">
      <c r="A1" s="356" t="s">
        <v>302</v>
      </c>
      <c r="B1" s="356"/>
      <c r="C1" s="365"/>
      <c r="D1" s="365"/>
      <c r="E1" s="365"/>
      <c r="F1" s="365"/>
      <c r="G1" s="365"/>
      <c r="H1" s="366"/>
      <c r="I1" s="294"/>
    </row>
    <row r="2" spans="1:10" s="295" customFormat="1" ht="12" customHeight="1">
      <c r="A2" s="367" t="s">
        <v>346</v>
      </c>
      <c r="B2" s="367"/>
      <c r="C2" s="365"/>
      <c r="D2" s="365"/>
      <c r="E2" s="365"/>
      <c r="F2" s="365"/>
      <c r="G2" s="365"/>
      <c r="H2" s="366"/>
      <c r="I2" s="294"/>
    </row>
    <row r="3" spans="1:10" s="295" customFormat="1" ht="13.5">
      <c r="A3" s="368" t="s">
        <v>347</v>
      </c>
      <c r="B3" s="368"/>
      <c r="C3" s="365"/>
      <c r="D3" s="365"/>
      <c r="E3" s="365"/>
      <c r="F3" s="365"/>
      <c r="G3" s="365"/>
      <c r="H3" s="366"/>
      <c r="I3" s="294"/>
    </row>
    <row r="4" spans="1:10" ht="4.5" customHeight="1">
      <c r="A4" s="364"/>
      <c r="B4" s="364"/>
      <c r="C4" s="364"/>
      <c r="D4" s="364"/>
      <c r="E4" s="364"/>
      <c r="F4" s="364"/>
      <c r="G4" s="364"/>
      <c r="H4" s="369"/>
      <c r="I4" s="296"/>
    </row>
    <row r="5" spans="1:10" ht="21" customHeight="1">
      <c r="A5" s="542" t="s">
        <v>241</v>
      </c>
      <c r="B5" s="525" t="s">
        <v>229</v>
      </c>
      <c r="C5" s="544" t="s">
        <v>230</v>
      </c>
      <c r="D5" s="545"/>
      <c r="E5" s="538" t="s">
        <v>242</v>
      </c>
      <c r="F5" s="538" t="s">
        <v>243</v>
      </c>
      <c r="G5" s="538" t="s">
        <v>244</v>
      </c>
      <c r="H5" s="546" t="s">
        <v>245</v>
      </c>
      <c r="I5" s="296"/>
    </row>
    <row r="6" spans="1:10" ht="68.25" customHeight="1">
      <c r="A6" s="543"/>
      <c r="B6" s="528"/>
      <c r="C6" s="299" t="s">
        <v>231</v>
      </c>
      <c r="D6" s="340" t="s">
        <v>232</v>
      </c>
      <c r="E6" s="539"/>
      <c r="F6" s="539"/>
      <c r="G6" s="539"/>
      <c r="H6" s="547"/>
      <c r="I6" s="296"/>
    </row>
    <row r="7" spans="1:10" ht="16.5" customHeight="1">
      <c r="A7" s="300" t="s">
        <v>79</v>
      </c>
      <c r="B7" s="301">
        <v>2731</v>
      </c>
      <c r="C7" s="301">
        <v>2252</v>
      </c>
      <c r="D7" s="301">
        <v>1641</v>
      </c>
      <c r="E7" s="301">
        <v>56</v>
      </c>
      <c r="F7" s="301">
        <v>215</v>
      </c>
      <c r="G7" s="301">
        <v>197</v>
      </c>
      <c r="H7" s="302">
        <v>11</v>
      </c>
      <c r="I7" s="303"/>
      <c r="J7" s="341">
        <f>B7/$B$7</f>
        <v>1</v>
      </c>
    </row>
    <row r="8" spans="1:10" s="307" customFormat="1" ht="12.75" customHeight="1">
      <c r="A8" s="304" t="s">
        <v>120</v>
      </c>
      <c r="B8" s="305"/>
      <c r="C8" s="305"/>
      <c r="D8" s="305"/>
      <c r="E8" s="305"/>
      <c r="F8" s="305"/>
      <c r="G8" s="305"/>
      <c r="H8" s="306"/>
      <c r="I8" s="303"/>
      <c r="J8" s="341"/>
    </row>
    <row r="9" spans="1:10" s="311" customFormat="1" ht="16.5" customHeight="1">
      <c r="A9" s="308" t="s">
        <v>158</v>
      </c>
      <c r="B9" s="309">
        <v>6</v>
      </c>
      <c r="C9" s="309">
        <v>6</v>
      </c>
      <c r="D9" s="309">
        <v>4</v>
      </c>
      <c r="E9" s="309">
        <v>0</v>
      </c>
      <c r="F9" s="309">
        <v>0</v>
      </c>
      <c r="G9" s="309">
        <v>0</v>
      </c>
      <c r="H9" s="310">
        <v>0</v>
      </c>
      <c r="I9" s="303"/>
      <c r="J9" s="341">
        <f t="shared" ref="J9:J47" si="0">B9/$B$7</f>
        <v>2E-3</v>
      </c>
    </row>
    <row r="10" spans="1:10" ht="13.5">
      <c r="A10" s="312" t="s">
        <v>155</v>
      </c>
      <c r="B10" s="305"/>
      <c r="C10" s="305"/>
      <c r="D10" s="305"/>
      <c r="E10" s="305"/>
      <c r="F10" s="305"/>
      <c r="G10" s="305"/>
      <c r="H10" s="306"/>
      <c r="I10" s="303"/>
      <c r="J10" s="341"/>
    </row>
    <row r="11" spans="1:10" s="311" customFormat="1" ht="16.5" customHeight="1">
      <c r="A11" s="313" t="s">
        <v>20</v>
      </c>
      <c r="B11" s="314">
        <v>40</v>
      </c>
      <c r="C11" s="309">
        <v>9</v>
      </c>
      <c r="D11" s="315">
        <v>7</v>
      </c>
      <c r="E11" s="309">
        <v>1</v>
      </c>
      <c r="F11" s="309">
        <v>27</v>
      </c>
      <c r="G11" s="309">
        <v>3</v>
      </c>
      <c r="H11" s="310">
        <v>0</v>
      </c>
      <c r="I11" s="303"/>
      <c r="J11" s="341">
        <f t="shared" si="0"/>
        <v>1.4999999999999999E-2</v>
      </c>
    </row>
    <row r="12" spans="1:10">
      <c r="A12" s="316" t="s">
        <v>0</v>
      </c>
      <c r="B12" s="317"/>
      <c r="C12" s="309"/>
      <c r="D12" s="309"/>
      <c r="E12" s="309"/>
      <c r="F12" s="309"/>
      <c r="G12" s="309"/>
      <c r="H12" s="310"/>
      <c r="I12" s="303"/>
      <c r="J12" s="341"/>
    </row>
    <row r="13" spans="1:10" ht="16.5" customHeight="1">
      <c r="A13" s="318" t="s">
        <v>13</v>
      </c>
      <c r="B13" s="309">
        <v>902</v>
      </c>
      <c r="C13" s="309">
        <v>784</v>
      </c>
      <c r="D13" s="309">
        <v>521</v>
      </c>
      <c r="E13" s="309">
        <v>9</v>
      </c>
      <c r="F13" s="309">
        <v>49</v>
      </c>
      <c r="G13" s="309">
        <v>56</v>
      </c>
      <c r="H13" s="310">
        <v>4</v>
      </c>
      <c r="I13" s="303"/>
      <c r="J13" s="341">
        <f t="shared" si="0"/>
        <v>0.33</v>
      </c>
    </row>
    <row r="14" spans="1:10" s="311" customFormat="1">
      <c r="A14" s="316" t="s">
        <v>1</v>
      </c>
      <c r="B14" s="79"/>
      <c r="C14" s="309"/>
      <c r="D14" s="309"/>
      <c r="E14" s="309"/>
      <c r="F14" s="309"/>
      <c r="G14" s="309"/>
      <c r="H14" s="310"/>
      <c r="I14" s="303"/>
      <c r="J14" s="341"/>
    </row>
    <row r="15" spans="1:10" ht="16.5" customHeight="1">
      <c r="A15" s="319" t="s">
        <v>30</v>
      </c>
      <c r="B15" s="309"/>
      <c r="C15" s="309"/>
      <c r="D15" s="309"/>
      <c r="E15" s="309"/>
      <c r="F15" s="309"/>
      <c r="G15" s="309"/>
      <c r="H15" s="310"/>
      <c r="I15" s="303"/>
      <c r="J15" s="341"/>
    </row>
    <row r="16" spans="1:10">
      <c r="A16" s="320" t="s">
        <v>65</v>
      </c>
      <c r="B16" s="314">
        <v>28</v>
      </c>
      <c r="C16" s="309">
        <v>27</v>
      </c>
      <c r="D16" s="309">
        <v>23</v>
      </c>
      <c r="E16" s="309">
        <v>0</v>
      </c>
      <c r="F16" s="309">
        <v>0</v>
      </c>
      <c r="G16" s="309">
        <v>1</v>
      </c>
      <c r="H16" s="310">
        <v>0</v>
      </c>
      <c r="I16" s="303"/>
      <c r="J16" s="341">
        <f t="shared" si="0"/>
        <v>0.01</v>
      </c>
    </row>
    <row r="17" spans="1:17" s="311" customFormat="1">
      <c r="A17" s="321" t="s">
        <v>77</v>
      </c>
      <c r="B17" s="317"/>
      <c r="C17" s="309"/>
      <c r="D17" s="309"/>
      <c r="E17" s="309"/>
      <c r="F17" s="309"/>
      <c r="G17" s="309"/>
      <c r="H17" s="310"/>
      <c r="I17" s="303"/>
      <c r="J17" s="341"/>
    </row>
    <row r="18" spans="1:17" ht="16.5" customHeight="1">
      <c r="A18" s="322" t="s">
        <v>50</v>
      </c>
      <c r="B18" s="314"/>
      <c r="C18" s="309"/>
      <c r="D18" s="309"/>
      <c r="E18" s="309"/>
      <c r="F18" s="309"/>
      <c r="G18" s="309"/>
      <c r="H18" s="310"/>
      <c r="I18" s="303"/>
      <c r="J18" s="341"/>
    </row>
    <row r="19" spans="1:17" ht="12.75" customHeight="1">
      <c r="A19" s="323" t="s">
        <v>49</v>
      </c>
      <c r="B19" s="309">
        <v>6</v>
      </c>
      <c r="C19" s="309">
        <v>2</v>
      </c>
      <c r="D19" s="309">
        <v>1</v>
      </c>
      <c r="E19" s="309">
        <v>0</v>
      </c>
      <c r="F19" s="309">
        <v>0</v>
      </c>
      <c r="G19" s="309">
        <v>4</v>
      </c>
      <c r="H19" s="310">
        <v>0</v>
      </c>
      <c r="I19" s="303"/>
      <c r="J19" s="341">
        <f t="shared" si="0"/>
        <v>2E-3</v>
      </c>
    </row>
    <row r="20" spans="1:17" s="311" customFormat="1">
      <c r="A20" s="324" t="s">
        <v>26</v>
      </c>
      <c r="B20" s="325"/>
      <c r="C20" s="309"/>
      <c r="D20" s="309"/>
      <c r="E20" s="309"/>
      <c r="F20" s="309"/>
      <c r="G20" s="309"/>
      <c r="H20" s="310"/>
      <c r="I20" s="303"/>
      <c r="J20" s="341"/>
      <c r="Q20" s="311" t="s">
        <v>233</v>
      </c>
    </row>
    <row r="21" spans="1:17">
      <c r="A21" s="326" t="s">
        <v>40</v>
      </c>
      <c r="B21" s="317"/>
      <c r="C21" s="309"/>
      <c r="D21" s="309"/>
      <c r="E21" s="309"/>
      <c r="F21" s="309"/>
      <c r="G21" s="309"/>
      <c r="H21" s="310"/>
      <c r="I21" s="303"/>
      <c r="J21" s="341"/>
    </row>
    <row r="22" spans="1:17" s="311" customFormat="1" ht="16.5" customHeight="1">
      <c r="A22" s="318" t="s">
        <v>14</v>
      </c>
      <c r="B22" s="309">
        <v>113</v>
      </c>
      <c r="C22" s="309">
        <v>110</v>
      </c>
      <c r="D22" s="309">
        <v>77</v>
      </c>
      <c r="E22" s="315">
        <v>2</v>
      </c>
      <c r="F22" s="309">
        <v>1</v>
      </c>
      <c r="G22" s="309">
        <v>0</v>
      </c>
      <c r="H22" s="310">
        <v>0</v>
      </c>
      <c r="I22" s="303"/>
      <c r="J22" s="341">
        <f t="shared" si="0"/>
        <v>4.1000000000000002E-2</v>
      </c>
    </row>
    <row r="23" spans="1:17">
      <c r="A23" s="316" t="s">
        <v>2</v>
      </c>
      <c r="B23" s="317"/>
      <c r="C23" s="309"/>
      <c r="D23" s="309"/>
      <c r="E23" s="309"/>
      <c r="F23" s="309"/>
      <c r="G23" s="309"/>
      <c r="H23" s="310"/>
      <c r="I23" s="303"/>
      <c r="J23" s="341"/>
    </row>
    <row r="24" spans="1:17" s="311" customFormat="1" ht="16.5" customHeight="1">
      <c r="A24" s="313" t="s">
        <v>51</v>
      </c>
      <c r="B24" s="314">
        <v>608</v>
      </c>
      <c r="C24" s="309">
        <v>552</v>
      </c>
      <c r="D24" s="309">
        <v>393</v>
      </c>
      <c r="E24" s="309">
        <v>4</v>
      </c>
      <c r="F24" s="309">
        <v>14</v>
      </c>
      <c r="G24" s="309">
        <v>38</v>
      </c>
      <c r="H24" s="310">
        <v>0</v>
      </c>
      <c r="I24" s="303"/>
      <c r="J24" s="341">
        <f t="shared" si="0"/>
        <v>0.223</v>
      </c>
    </row>
    <row r="25" spans="1:17">
      <c r="A25" s="316" t="s">
        <v>3</v>
      </c>
      <c r="B25" s="79"/>
      <c r="C25" s="309"/>
      <c r="D25" s="309"/>
      <c r="E25" s="309"/>
      <c r="F25" s="309"/>
      <c r="G25" s="309"/>
      <c r="H25" s="310"/>
      <c r="I25" s="303"/>
      <c r="J25" s="341"/>
    </row>
    <row r="26" spans="1:17" s="311" customFormat="1" ht="16.5" customHeight="1">
      <c r="A26" s="313" t="s">
        <v>41</v>
      </c>
      <c r="B26" s="314">
        <v>212</v>
      </c>
      <c r="C26" s="309">
        <v>100</v>
      </c>
      <c r="D26" s="309">
        <v>92</v>
      </c>
      <c r="E26" s="309">
        <v>36</v>
      </c>
      <c r="F26" s="309">
        <v>68</v>
      </c>
      <c r="G26" s="309">
        <v>3</v>
      </c>
      <c r="H26" s="310">
        <v>5</v>
      </c>
      <c r="I26" s="303"/>
      <c r="J26" s="341">
        <f t="shared" si="0"/>
        <v>7.8E-2</v>
      </c>
    </row>
    <row r="27" spans="1:17">
      <c r="A27" s="316" t="s">
        <v>9</v>
      </c>
      <c r="B27" s="317"/>
      <c r="C27" s="309"/>
      <c r="D27" s="309"/>
      <c r="E27" s="309"/>
      <c r="F27" s="309"/>
      <c r="G27" s="309"/>
      <c r="H27" s="310"/>
      <c r="I27" s="303"/>
      <c r="J27" s="341"/>
    </row>
    <row r="28" spans="1:17" s="311" customFormat="1" ht="16.5" customHeight="1">
      <c r="A28" s="313" t="s">
        <v>21</v>
      </c>
      <c r="B28" s="314">
        <v>57</v>
      </c>
      <c r="C28" s="309">
        <v>44</v>
      </c>
      <c r="D28" s="309">
        <v>42</v>
      </c>
      <c r="E28" s="309">
        <v>0</v>
      </c>
      <c r="F28" s="309">
        <v>3</v>
      </c>
      <c r="G28" s="309">
        <v>9</v>
      </c>
      <c r="H28" s="310">
        <v>1</v>
      </c>
      <c r="I28" s="303"/>
      <c r="J28" s="341">
        <f t="shared" si="0"/>
        <v>2.1000000000000001E-2</v>
      </c>
    </row>
    <row r="29" spans="1:17">
      <c r="A29" s="316" t="s">
        <v>4</v>
      </c>
      <c r="B29" s="317"/>
      <c r="C29" s="309"/>
      <c r="D29" s="309"/>
      <c r="E29" s="309"/>
      <c r="F29" s="309"/>
      <c r="G29" s="309"/>
      <c r="H29" s="310"/>
      <c r="I29" s="303"/>
      <c r="J29" s="341"/>
    </row>
    <row r="30" spans="1:17" ht="16.5" customHeight="1">
      <c r="A30" s="313" t="s">
        <v>22</v>
      </c>
      <c r="B30" s="314">
        <v>293</v>
      </c>
      <c r="C30" s="309">
        <v>191</v>
      </c>
      <c r="D30" s="309">
        <v>141</v>
      </c>
      <c r="E30" s="309">
        <v>4</v>
      </c>
      <c r="F30" s="309">
        <v>36</v>
      </c>
      <c r="G30" s="309">
        <v>62</v>
      </c>
      <c r="H30" s="310">
        <v>0</v>
      </c>
      <c r="I30" s="303"/>
      <c r="J30" s="341">
        <f t="shared" si="0"/>
        <v>0.107</v>
      </c>
    </row>
    <row r="31" spans="1:17" ht="12.75" customHeight="1">
      <c r="A31" s="316" t="s">
        <v>8</v>
      </c>
      <c r="B31" s="317"/>
      <c r="C31" s="309"/>
      <c r="D31" s="309"/>
      <c r="E31" s="309"/>
      <c r="F31" s="309"/>
      <c r="G31" s="309"/>
      <c r="H31" s="310"/>
      <c r="I31" s="303"/>
      <c r="J31" s="341"/>
    </row>
    <row r="32" spans="1:17" s="311" customFormat="1" ht="16.5" customHeight="1">
      <c r="A32" s="327" t="s">
        <v>159</v>
      </c>
      <c r="B32" s="314">
        <v>82</v>
      </c>
      <c r="C32" s="309">
        <v>76</v>
      </c>
      <c r="D32" s="309">
        <v>57</v>
      </c>
      <c r="E32" s="309">
        <v>0</v>
      </c>
      <c r="F32" s="309">
        <v>2</v>
      </c>
      <c r="G32" s="309">
        <v>4</v>
      </c>
      <c r="H32" s="310">
        <v>0</v>
      </c>
      <c r="I32" s="303"/>
      <c r="J32" s="341">
        <f t="shared" si="0"/>
        <v>0.03</v>
      </c>
    </row>
    <row r="33" spans="1:10">
      <c r="A33" s="328" t="s">
        <v>157</v>
      </c>
      <c r="B33" s="314"/>
      <c r="C33" s="309"/>
      <c r="D33" s="309"/>
      <c r="E33" s="309"/>
      <c r="F33" s="309"/>
      <c r="G33" s="309"/>
      <c r="H33" s="310"/>
      <c r="I33" s="303"/>
      <c r="J33" s="341"/>
    </row>
    <row r="34" spans="1:10" s="329" customFormat="1" ht="16.5" customHeight="1">
      <c r="A34" s="313" t="s">
        <v>43</v>
      </c>
      <c r="B34" s="314">
        <v>140</v>
      </c>
      <c r="C34" s="309">
        <v>133</v>
      </c>
      <c r="D34" s="309">
        <v>111</v>
      </c>
      <c r="E34" s="309">
        <v>0</v>
      </c>
      <c r="F34" s="309">
        <v>4</v>
      </c>
      <c r="G34" s="309">
        <v>3</v>
      </c>
      <c r="H34" s="310">
        <v>0</v>
      </c>
      <c r="I34" s="303"/>
      <c r="J34" s="341">
        <f t="shared" si="0"/>
        <v>5.0999999999999997E-2</v>
      </c>
    </row>
    <row r="35" spans="1:10">
      <c r="A35" s="316" t="s">
        <v>44</v>
      </c>
      <c r="B35" s="314"/>
      <c r="C35" s="309"/>
      <c r="D35" s="309"/>
      <c r="E35" s="309"/>
      <c r="F35" s="309"/>
      <c r="G35" s="309"/>
      <c r="H35" s="310"/>
      <c r="I35" s="303"/>
      <c r="J35" s="341"/>
    </row>
    <row r="36" spans="1:10" ht="16.5" customHeight="1">
      <c r="A36" s="313" t="s">
        <v>164</v>
      </c>
      <c r="B36" s="315">
        <v>134</v>
      </c>
      <c r="C36" s="315">
        <v>114</v>
      </c>
      <c r="D36" s="315">
        <v>86</v>
      </c>
      <c r="E36" s="309">
        <v>0</v>
      </c>
      <c r="F36" s="309">
        <v>7</v>
      </c>
      <c r="G36" s="309">
        <v>12</v>
      </c>
      <c r="H36" s="310">
        <v>1</v>
      </c>
      <c r="I36" s="303"/>
      <c r="J36" s="341">
        <f t="shared" si="0"/>
        <v>4.9000000000000002E-2</v>
      </c>
    </row>
    <row r="37" spans="1:10" s="311" customFormat="1">
      <c r="A37" s="316" t="s">
        <v>78</v>
      </c>
      <c r="B37" s="317"/>
      <c r="C37" s="309"/>
      <c r="D37" s="309"/>
      <c r="E37" s="309"/>
      <c r="F37" s="309"/>
      <c r="G37" s="309"/>
      <c r="H37" s="310"/>
      <c r="I37" s="303"/>
      <c r="J37" s="341"/>
    </row>
    <row r="38" spans="1:10" ht="16.5" customHeight="1">
      <c r="A38" s="313" t="s">
        <v>7</v>
      </c>
      <c r="B38" s="314">
        <v>84</v>
      </c>
      <c r="C38" s="309">
        <v>78</v>
      </c>
      <c r="D38" s="309">
        <v>64</v>
      </c>
      <c r="E38" s="309">
        <v>0</v>
      </c>
      <c r="F38" s="309">
        <v>4</v>
      </c>
      <c r="G38" s="309">
        <v>2</v>
      </c>
      <c r="H38" s="310">
        <v>0</v>
      </c>
      <c r="I38" s="303"/>
      <c r="J38" s="341">
        <f t="shared" si="0"/>
        <v>3.1E-2</v>
      </c>
    </row>
    <row r="39" spans="1:10">
      <c r="A39" s="330" t="s">
        <v>52</v>
      </c>
      <c r="B39" s="314"/>
      <c r="C39" s="309"/>
      <c r="D39" s="309"/>
      <c r="E39" s="309"/>
      <c r="F39" s="309"/>
      <c r="G39" s="309"/>
      <c r="H39" s="310"/>
      <c r="I39" s="303"/>
      <c r="J39" s="341"/>
    </row>
    <row r="40" spans="1:10" s="311" customFormat="1" ht="16.5" customHeight="1">
      <c r="A40" s="313" t="s">
        <v>23</v>
      </c>
      <c r="B40" s="309">
        <v>1</v>
      </c>
      <c r="C40" s="309">
        <v>1</v>
      </c>
      <c r="D40" s="309">
        <v>1</v>
      </c>
      <c r="E40" s="309">
        <v>0</v>
      </c>
      <c r="F40" s="309">
        <v>0</v>
      </c>
      <c r="G40" s="309">
        <v>0</v>
      </c>
      <c r="H40" s="310">
        <v>0</v>
      </c>
      <c r="I40" s="303"/>
      <c r="J40" s="341">
        <f t="shared" si="0"/>
        <v>0</v>
      </c>
    </row>
    <row r="41" spans="1:10">
      <c r="A41" s="316" t="s">
        <v>6</v>
      </c>
      <c r="B41" s="317"/>
      <c r="C41" s="309"/>
      <c r="D41" s="309"/>
      <c r="E41" s="309"/>
      <c r="F41" s="309"/>
      <c r="G41" s="309"/>
      <c r="H41" s="310"/>
      <c r="I41" s="303"/>
      <c r="J41" s="341"/>
    </row>
    <row r="42" spans="1:10" s="311" customFormat="1" ht="16.5" customHeight="1">
      <c r="A42" s="313" t="s">
        <v>24</v>
      </c>
      <c r="B42" s="314">
        <v>15</v>
      </c>
      <c r="C42" s="314">
        <v>15</v>
      </c>
      <c r="D42" s="309">
        <v>13</v>
      </c>
      <c r="E42" s="309">
        <v>0</v>
      </c>
      <c r="F42" s="309">
        <v>0</v>
      </c>
      <c r="G42" s="309">
        <v>0</v>
      </c>
      <c r="H42" s="310">
        <v>0</v>
      </c>
      <c r="I42" s="303"/>
      <c r="J42" s="341">
        <f t="shared" si="0"/>
        <v>5.0000000000000001E-3</v>
      </c>
    </row>
    <row r="43" spans="1:10">
      <c r="A43" s="321" t="s">
        <v>10</v>
      </c>
      <c r="B43" s="309"/>
      <c r="C43" s="309"/>
      <c r="D43" s="309"/>
      <c r="E43" s="309"/>
      <c r="F43" s="309"/>
      <c r="G43" s="309"/>
      <c r="H43" s="310"/>
      <c r="I43" s="303"/>
      <c r="J43" s="341"/>
    </row>
    <row r="44" spans="1:10" ht="16.5" customHeight="1">
      <c r="A44" s="319" t="s">
        <v>29</v>
      </c>
      <c r="B44" s="314"/>
      <c r="C44" s="309"/>
      <c r="D44" s="309"/>
      <c r="E44" s="309"/>
      <c r="F44" s="309"/>
      <c r="G44" s="309"/>
      <c r="H44" s="310"/>
      <c r="I44" s="303"/>
      <c r="J44" s="341"/>
    </row>
    <row r="45" spans="1:10" ht="12.75" customHeight="1">
      <c r="A45" s="320" t="s">
        <v>42</v>
      </c>
      <c r="B45" s="314">
        <v>6</v>
      </c>
      <c r="C45" s="309">
        <v>6</v>
      </c>
      <c r="D45" s="309">
        <v>5</v>
      </c>
      <c r="E45" s="309">
        <v>0</v>
      </c>
      <c r="F45" s="309">
        <v>0</v>
      </c>
      <c r="G45" s="309">
        <v>0</v>
      </c>
      <c r="H45" s="310">
        <v>0</v>
      </c>
      <c r="I45" s="303"/>
      <c r="J45" s="341">
        <f t="shared" si="0"/>
        <v>2E-3</v>
      </c>
    </row>
    <row r="46" spans="1:10">
      <c r="A46" s="331" t="s">
        <v>167</v>
      </c>
      <c r="B46" s="317"/>
      <c r="C46" s="309"/>
      <c r="D46" s="309"/>
      <c r="E46" s="309"/>
      <c r="F46" s="309"/>
      <c r="G46" s="309"/>
      <c r="H46" s="310"/>
      <c r="I46" s="303"/>
      <c r="J46" s="341"/>
    </row>
    <row r="47" spans="1:10" ht="16.5" customHeight="1">
      <c r="A47" s="313" t="s">
        <v>25</v>
      </c>
      <c r="B47" s="314">
        <v>4</v>
      </c>
      <c r="C47" s="309">
        <v>4</v>
      </c>
      <c r="D47" s="309">
        <v>3</v>
      </c>
      <c r="E47" s="309">
        <v>0</v>
      </c>
      <c r="F47" s="309">
        <v>0</v>
      </c>
      <c r="G47" s="309">
        <v>0</v>
      </c>
      <c r="H47" s="310">
        <v>0</v>
      </c>
      <c r="I47" s="303"/>
      <c r="J47" s="341">
        <f t="shared" si="0"/>
        <v>1E-3</v>
      </c>
    </row>
    <row r="48" spans="1:10">
      <c r="A48" s="316" t="s">
        <v>5</v>
      </c>
      <c r="B48" s="317"/>
      <c r="C48" s="309"/>
      <c r="D48" s="309"/>
      <c r="E48" s="309"/>
      <c r="F48" s="309"/>
      <c r="G48" s="315"/>
      <c r="H48" s="310"/>
      <c r="I48" s="303"/>
      <c r="J48" s="341"/>
    </row>
    <row r="49" spans="1:9">
      <c r="A49" s="296"/>
      <c r="B49" s="296"/>
      <c r="C49" s="296"/>
      <c r="D49" s="303"/>
      <c r="E49" s="296"/>
      <c r="F49" s="296"/>
      <c r="G49" s="296"/>
      <c r="H49" s="297"/>
      <c r="I49" s="296"/>
    </row>
    <row r="50" spans="1:9" hidden="1">
      <c r="A50" s="296"/>
      <c r="B50" s="332"/>
      <c r="C50" s="296"/>
      <c r="D50" s="297"/>
      <c r="E50" s="333"/>
      <c r="F50" s="333"/>
      <c r="G50" s="333"/>
      <c r="H50" s="333"/>
      <c r="I50" s="296"/>
    </row>
    <row r="51" spans="1:9" hidden="1">
      <c r="D51" s="334"/>
      <c r="E51" s="334"/>
      <c r="F51" s="334"/>
      <c r="G51" s="335"/>
    </row>
  </sheetData>
  <mergeCells count="7">
    <mergeCell ref="G5:G6"/>
    <mergeCell ref="H5:H6"/>
    <mergeCell ref="A5:A6"/>
    <mergeCell ref="B5:B6"/>
    <mergeCell ref="C5:D5"/>
    <mergeCell ref="E5:E6"/>
    <mergeCell ref="F5:F6"/>
  </mergeCells>
  <conditionalFormatting sqref="J7:J48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99"/>
  <sheetViews>
    <sheetView topLeftCell="B1" zoomScaleNormal="100" zoomScaleSheetLayoutView="100" workbookViewId="0">
      <selection activeCell="B1" sqref="B1"/>
    </sheetView>
  </sheetViews>
  <sheetFormatPr defaultColWidth="0" defaultRowHeight="12.75" zeroHeight="1"/>
  <cols>
    <col min="1" max="1" width="3.5703125" style="283" customWidth="1"/>
    <col min="2" max="2" width="37.85546875" style="247" customWidth="1"/>
    <col min="3" max="3" width="1.85546875" style="247" customWidth="1"/>
    <col min="4" max="4" width="6.85546875" style="248" customWidth="1"/>
    <col min="5" max="5" width="6.7109375" style="248" customWidth="1"/>
    <col min="6" max="8" width="4.85546875" style="248" customWidth="1"/>
    <col min="9" max="9" width="7" style="248" customWidth="1"/>
    <col min="10" max="10" width="10.7109375" style="248" customWidth="1"/>
    <col min="11" max="11" width="12.42578125" style="248" customWidth="1"/>
    <col min="12" max="12" width="10.7109375" style="248" customWidth="1"/>
    <col min="13" max="13" width="10.7109375" style="247" customWidth="1"/>
    <col min="14" max="14" width="16" style="247" customWidth="1"/>
    <col min="15" max="15" width="12.140625" style="248" customWidth="1"/>
    <col min="16" max="17" width="11.5703125" style="248" customWidth="1"/>
    <col min="18" max="18" width="3.42578125" style="283" customWidth="1"/>
    <col min="19" max="19" width="2.5703125" style="248" customWidth="1"/>
    <col min="20" max="25" width="0" style="248" hidden="1" customWidth="1"/>
    <col min="26" max="16384" width="9.140625" style="248" hidden="1"/>
  </cols>
  <sheetData>
    <row r="1" spans="1:25" s="371" customFormat="1" ht="13.5">
      <c r="A1" s="16" t="s">
        <v>303</v>
      </c>
      <c r="B1" s="358"/>
      <c r="C1" s="16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70"/>
      <c r="S1" s="358"/>
    </row>
    <row r="2" spans="1:25" s="246" customFormat="1" ht="15" customHeight="1">
      <c r="A2" s="17" t="s">
        <v>345</v>
      </c>
      <c r="B2" s="3"/>
      <c r="C2" s="24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5"/>
      <c r="S2" s="3"/>
    </row>
    <row r="3" spans="1:25" ht="4.5" customHeight="1">
      <c r="A3" s="4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6"/>
      <c r="N3" s="6"/>
      <c r="O3" s="4"/>
      <c r="P3" s="4"/>
      <c r="Q3" s="4"/>
      <c r="R3" s="45"/>
      <c r="S3" s="4"/>
    </row>
    <row r="4" spans="1:25" ht="15" customHeight="1">
      <c r="A4" s="560" t="s">
        <v>215</v>
      </c>
      <c r="B4" s="552" t="s">
        <v>227</v>
      </c>
      <c r="C4" s="553"/>
      <c r="D4" s="567" t="s">
        <v>217</v>
      </c>
      <c r="E4" s="568"/>
      <c r="F4" s="568"/>
      <c r="G4" s="568"/>
      <c r="H4" s="568"/>
      <c r="I4" s="569"/>
      <c r="J4" s="557" t="s">
        <v>354</v>
      </c>
      <c r="K4" s="559" t="s">
        <v>219</v>
      </c>
      <c r="L4" s="559" t="s">
        <v>355</v>
      </c>
      <c r="M4" s="559" t="s">
        <v>220</v>
      </c>
      <c r="N4" s="559" t="s">
        <v>360</v>
      </c>
      <c r="O4" s="559" t="s">
        <v>268</v>
      </c>
      <c r="P4" s="559" t="s">
        <v>221</v>
      </c>
      <c r="Q4" s="559" t="s">
        <v>222</v>
      </c>
      <c r="R4" s="563" t="s">
        <v>215</v>
      </c>
      <c r="S4" s="4"/>
    </row>
    <row r="5" spans="1:25" ht="80.25" customHeight="1">
      <c r="A5" s="561"/>
      <c r="B5" s="554"/>
      <c r="C5" s="555"/>
      <c r="D5" s="557" t="s">
        <v>218</v>
      </c>
      <c r="E5" s="550" t="s">
        <v>213</v>
      </c>
      <c r="F5" s="550" t="s">
        <v>216</v>
      </c>
      <c r="G5" s="550" t="s">
        <v>168</v>
      </c>
      <c r="H5" s="550" t="s">
        <v>169</v>
      </c>
      <c r="I5" s="550" t="s">
        <v>214</v>
      </c>
      <c r="J5" s="566"/>
      <c r="K5" s="550"/>
      <c r="L5" s="551"/>
      <c r="M5" s="551"/>
      <c r="N5" s="551"/>
      <c r="O5" s="551"/>
      <c r="P5" s="551"/>
      <c r="Q5" s="551"/>
      <c r="R5" s="564"/>
      <c r="S5" s="6"/>
      <c r="U5" s="281"/>
      <c r="V5" s="281"/>
      <c r="W5" s="281"/>
      <c r="X5" s="281"/>
      <c r="Y5" s="281"/>
    </row>
    <row r="6" spans="1:25" ht="11.25" customHeight="1">
      <c r="A6" s="562"/>
      <c r="B6" s="556"/>
      <c r="C6" s="532"/>
      <c r="D6" s="558"/>
      <c r="E6" s="551"/>
      <c r="F6" s="551"/>
      <c r="G6" s="551"/>
      <c r="H6" s="551"/>
      <c r="I6" s="551"/>
      <c r="J6" s="558"/>
      <c r="K6" s="551"/>
      <c r="L6" s="548" t="s">
        <v>153</v>
      </c>
      <c r="M6" s="549"/>
      <c r="N6" s="549"/>
      <c r="O6" s="549"/>
      <c r="P6" s="549"/>
      <c r="Q6" s="549"/>
      <c r="R6" s="565"/>
      <c r="S6" s="6"/>
    </row>
    <row r="7" spans="1:25" ht="20.100000000000001" customHeight="1">
      <c r="A7" s="46">
        <v>1</v>
      </c>
      <c r="B7" s="7" t="s">
        <v>79</v>
      </c>
      <c r="C7" s="47" t="s">
        <v>11</v>
      </c>
      <c r="D7" s="111">
        <v>2019</v>
      </c>
      <c r="E7" s="111">
        <v>572</v>
      </c>
      <c r="F7" s="111">
        <v>592</v>
      </c>
      <c r="G7" s="111">
        <v>333</v>
      </c>
      <c r="H7" s="111">
        <v>222</v>
      </c>
      <c r="I7" s="111">
        <v>300</v>
      </c>
      <c r="J7" s="111">
        <v>1846456</v>
      </c>
      <c r="K7" s="111">
        <v>908</v>
      </c>
      <c r="L7" s="214">
        <v>1039197.6</v>
      </c>
      <c r="M7" s="214">
        <v>853980.3</v>
      </c>
      <c r="N7" s="214">
        <v>824754.9</v>
      </c>
      <c r="O7" s="214">
        <v>28822</v>
      </c>
      <c r="P7" s="214">
        <v>11251.5</v>
      </c>
      <c r="Q7" s="214">
        <v>6379.5</v>
      </c>
      <c r="R7" s="444">
        <v>1</v>
      </c>
      <c r="S7" s="245"/>
    </row>
    <row r="8" spans="1:25" s="247" customFormat="1" ht="12.75" customHeight="1">
      <c r="A8" s="46"/>
      <c r="B8" s="9" t="s">
        <v>120</v>
      </c>
      <c r="C8" s="50" t="s">
        <v>12</v>
      </c>
      <c r="D8" s="10">
        <v>2124</v>
      </c>
      <c r="E8" s="10">
        <v>613</v>
      </c>
      <c r="F8" s="10">
        <v>618</v>
      </c>
      <c r="G8" s="10">
        <v>330</v>
      </c>
      <c r="H8" s="10">
        <v>241</v>
      </c>
      <c r="I8" s="10">
        <v>322</v>
      </c>
      <c r="J8" s="10">
        <v>1917055</v>
      </c>
      <c r="K8" s="10">
        <v>926</v>
      </c>
      <c r="L8" s="48">
        <v>1096153</v>
      </c>
      <c r="M8" s="48">
        <v>855445.3</v>
      </c>
      <c r="N8" s="48">
        <v>825272.3</v>
      </c>
      <c r="O8" s="48">
        <v>57391.1</v>
      </c>
      <c r="P8" s="48">
        <v>42891.3</v>
      </c>
      <c r="Q8" s="48">
        <v>31638.2</v>
      </c>
      <c r="R8" s="444"/>
      <c r="S8" s="51"/>
      <c r="U8" s="248"/>
      <c r="V8" s="248"/>
      <c r="W8" s="248"/>
      <c r="X8" s="248"/>
      <c r="Y8" s="248"/>
    </row>
    <row r="9" spans="1:25" ht="16.5" customHeight="1">
      <c r="A9" s="46">
        <v>2</v>
      </c>
      <c r="B9" s="52" t="s">
        <v>158</v>
      </c>
      <c r="C9" s="53" t="s">
        <v>11</v>
      </c>
      <c r="D9" s="14">
        <v>8</v>
      </c>
      <c r="E9" s="14">
        <v>2</v>
      </c>
      <c r="F9" s="14" t="s">
        <v>228</v>
      </c>
      <c r="G9" s="14">
        <v>4</v>
      </c>
      <c r="H9" s="14">
        <v>1</v>
      </c>
      <c r="I9" s="14">
        <v>1</v>
      </c>
      <c r="J9" s="14">
        <v>2910</v>
      </c>
      <c r="K9" s="14">
        <v>4</v>
      </c>
      <c r="L9" s="142">
        <v>985</v>
      </c>
      <c r="M9" s="142">
        <v>938.5</v>
      </c>
      <c r="N9" s="142">
        <v>867.9</v>
      </c>
      <c r="O9" s="142">
        <v>50.8</v>
      </c>
      <c r="P9" s="142">
        <v>40.700000000000003</v>
      </c>
      <c r="Q9" s="142">
        <v>39.5</v>
      </c>
      <c r="R9" s="489">
        <v>2</v>
      </c>
      <c r="S9" s="51"/>
    </row>
    <row r="10" spans="1:25">
      <c r="A10" s="46"/>
      <c r="B10" s="34" t="s">
        <v>155</v>
      </c>
      <c r="C10" s="53" t="s">
        <v>12</v>
      </c>
      <c r="D10" s="14">
        <v>10</v>
      </c>
      <c r="E10" s="14">
        <v>3</v>
      </c>
      <c r="F10" s="14">
        <v>1</v>
      </c>
      <c r="G10" s="14">
        <v>4</v>
      </c>
      <c r="H10" s="14">
        <v>1</v>
      </c>
      <c r="I10" s="14">
        <v>1</v>
      </c>
      <c r="J10" s="14">
        <v>3207</v>
      </c>
      <c r="K10" s="14">
        <v>4</v>
      </c>
      <c r="L10" s="142">
        <v>704.5</v>
      </c>
      <c r="M10" s="142">
        <v>610.6</v>
      </c>
      <c r="N10" s="142">
        <v>526.29999999999995</v>
      </c>
      <c r="O10" s="142">
        <v>51</v>
      </c>
      <c r="P10" s="142">
        <v>57.6</v>
      </c>
      <c r="Q10" s="142">
        <v>47</v>
      </c>
      <c r="S10" s="51"/>
      <c r="U10" s="247"/>
      <c r="V10" s="247"/>
      <c r="W10" s="247"/>
      <c r="X10" s="247"/>
      <c r="Y10" s="247"/>
    </row>
    <row r="11" spans="1:25" ht="16.5" customHeight="1">
      <c r="A11" s="46">
        <v>3</v>
      </c>
      <c r="B11" s="57" t="s">
        <v>20</v>
      </c>
      <c r="C11" s="58" t="s">
        <v>11</v>
      </c>
      <c r="D11" s="14">
        <v>25</v>
      </c>
      <c r="E11" s="14">
        <v>6</v>
      </c>
      <c r="F11" s="14">
        <v>11</v>
      </c>
      <c r="G11" s="14">
        <v>3</v>
      </c>
      <c r="H11" s="14" t="s">
        <v>228</v>
      </c>
      <c r="I11" s="14">
        <v>5</v>
      </c>
      <c r="J11" s="14">
        <v>126670</v>
      </c>
      <c r="K11" s="14">
        <v>9</v>
      </c>
      <c r="L11" s="142">
        <v>61151.1</v>
      </c>
      <c r="M11" s="142">
        <v>42782.9</v>
      </c>
      <c r="N11" s="142">
        <v>37787.300000000003</v>
      </c>
      <c r="O11" s="142">
        <v>-5058.8</v>
      </c>
      <c r="P11" s="142">
        <v>-10201.1</v>
      </c>
      <c r="Q11" s="142">
        <v>-9645.7000000000007</v>
      </c>
      <c r="R11" s="444">
        <v>3</v>
      </c>
      <c r="S11" s="59"/>
    </row>
    <row r="12" spans="1:25">
      <c r="A12" s="46"/>
      <c r="B12" s="60" t="s">
        <v>0</v>
      </c>
      <c r="C12" s="53" t="s">
        <v>12</v>
      </c>
      <c r="D12" s="14">
        <v>23</v>
      </c>
      <c r="E12" s="14">
        <v>3</v>
      </c>
      <c r="F12" s="14">
        <v>12</v>
      </c>
      <c r="G12" s="14">
        <v>3</v>
      </c>
      <c r="H12" s="14" t="s">
        <v>228</v>
      </c>
      <c r="I12" s="14">
        <v>5</v>
      </c>
      <c r="J12" s="14">
        <v>84772</v>
      </c>
      <c r="K12" s="14">
        <v>11</v>
      </c>
      <c r="L12" s="142">
        <v>50849.2</v>
      </c>
      <c r="M12" s="142">
        <v>35069.300000000003</v>
      </c>
      <c r="N12" s="142">
        <v>31472.6</v>
      </c>
      <c r="O12" s="142">
        <v>34.799999999999997</v>
      </c>
      <c r="P12" s="142">
        <v>-3485.6</v>
      </c>
      <c r="Q12" s="142">
        <v>-4365.1000000000004</v>
      </c>
      <c r="R12" s="444"/>
      <c r="S12" s="59"/>
    </row>
    <row r="13" spans="1:25" ht="16.5" customHeight="1">
      <c r="A13" s="46">
        <v>4</v>
      </c>
      <c r="B13" s="39" t="s">
        <v>13</v>
      </c>
      <c r="C13" s="58" t="s">
        <v>11</v>
      </c>
      <c r="D13" s="14">
        <v>557</v>
      </c>
      <c r="E13" s="14">
        <v>54</v>
      </c>
      <c r="F13" s="14">
        <v>148</v>
      </c>
      <c r="G13" s="14">
        <v>122</v>
      </c>
      <c r="H13" s="14">
        <v>112</v>
      </c>
      <c r="I13" s="14">
        <v>121</v>
      </c>
      <c r="J13" s="14">
        <v>499467</v>
      </c>
      <c r="K13" s="14">
        <v>279</v>
      </c>
      <c r="L13" s="142">
        <v>232777.8</v>
      </c>
      <c r="M13" s="142">
        <v>298064.7</v>
      </c>
      <c r="N13" s="142">
        <v>294036.8</v>
      </c>
      <c r="O13" s="142">
        <v>18921.2</v>
      </c>
      <c r="P13" s="142">
        <v>14180.3</v>
      </c>
      <c r="Q13" s="142">
        <v>11458.7</v>
      </c>
      <c r="R13" s="444">
        <v>4</v>
      </c>
      <c r="S13" s="59"/>
    </row>
    <row r="14" spans="1:25">
      <c r="A14" s="46"/>
      <c r="B14" s="60" t="s">
        <v>1</v>
      </c>
      <c r="C14" s="53" t="s">
        <v>12</v>
      </c>
      <c r="D14" s="14">
        <v>582</v>
      </c>
      <c r="E14" s="14">
        <v>59</v>
      </c>
      <c r="F14" s="14">
        <v>155</v>
      </c>
      <c r="G14" s="14">
        <v>122</v>
      </c>
      <c r="H14" s="14">
        <v>116</v>
      </c>
      <c r="I14" s="14">
        <v>130</v>
      </c>
      <c r="J14" s="14">
        <v>545449</v>
      </c>
      <c r="K14" s="14">
        <v>281</v>
      </c>
      <c r="L14" s="142">
        <v>268599.40000000002</v>
      </c>
      <c r="M14" s="142">
        <v>306927.59999999998</v>
      </c>
      <c r="N14" s="142">
        <v>301092.90000000002</v>
      </c>
      <c r="O14" s="142">
        <v>23565.599999999999</v>
      </c>
      <c r="P14" s="142">
        <v>19550.2</v>
      </c>
      <c r="Q14" s="142">
        <v>15394.2</v>
      </c>
      <c r="R14" s="444"/>
      <c r="S14" s="61"/>
    </row>
    <row r="15" spans="1:25" ht="16.5" customHeight="1">
      <c r="A15" s="46">
        <v>5</v>
      </c>
      <c r="B15" s="62" t="s">
        <v>30</v>
      </c>
      <c r="C15" s="63"/>
      <c r="D15" s="14"/>
      <c r="E15" s="14"/>
      <c r="F15" s="14"/>
      <c r="G15" s="14"/>
      <c r="H15" s="14"/>
      <c r="I15" s="14"/>
      <c r="J15" s="14"/>
      <c r="K15" s="14"/>
      <c r="L15" s="142"/>
      <c r="M15" s="142"/>
      <c r="N15" s="142"/>
      <c r="O15" s="142"/>
      <c r="P15" s="142"/>
      <c r="Q15" s="142"/>
      <c r="R15" s="444"/>
      <c r="S15" s="61"/>
    </row>
    <row r="16" spans="1:25" ht="12.75" customHeight="1">
      <c r="A16" s="46"/>
      <c r="B16" s="64" t="s">
        <v>65</v>
      </c>
      <c r="C16" s="58" t="s">
        <v>11</v>
      </c>
      <c r="D16" s="14">
        <v>59</v>
      </c>
      <c r="E16" s="14">
        <v>27</v>
      </c>
      <c r="F16" s="14">
        <v>11</v>
      </c>
      <c r="G16" s="14">
        <v>8</v>
      </c>
      <c r="H16" s="14">
        <v>4</v>
      </c>
      <c r="I16" s="14">
        <v>9</v>
      </c>
      <c r="J16" s="14">
        <v>129830</v>
      </c>
      <c r="K16" s="14">
        <v>24</v>
      </c>
      <c r="L16" s="142">
        <v>195566.1</v>
      </c>
      <c r="M16" s="142">
        <v>112225</v>
      </c>
      <c r="N16" s="142">
        <v>111315.5</v>
      </c>
      <c r="O16" s="142">
        <v>-4617.3999999999996</v>
      </c>
      <c r="P16" s="142">
        <v>-5382.7</v>
      </c>
      <c r="Q16" s="142">
        <v>-6734.2</v>
      </c>
      <c r="R16" s="444">
        <v>5</v>
      </c>
      <c r="S16" s="61"/>
    </row>
    <row r="17" spans="1:19">
      <c r="A17" s="46"/>
      <c r="B17" s="65" t="s">
        <v>77</v>
      </c>
      <c r="C17" s="53" t="s">
        <v>12</v>
      </c>
      <c r="D17" s="14">
        <v>68</v>
      </c>
      <c r="E17" s="14">
        <v>29</v>
      </c>
      <c r="F17" s="14">
        <v>15</v>
      </c>
      <c r="G17" s="14">
        <v>9</v>
      </c>
      <c r="H17" s="14">
        <v>5</v>
      </c>
      <c r="I17" s="14">
        <v>10</v>
      </c>
      <c r="J17" s="14">
        <v>132119</v>
      </c>
      <c r="K17" s="14">
        <v>28</v>
      </c>
      <c r="L17" s="142">
        <v>208530.6</v>
      </c>
      <c r="M17" s="142">
        <v>111045.5</v>
      </c>
      <c r="N17" s="142">
        <v>109035.5</v>
      </c>
      <c r="O17" s="142">
        <v>9957</v>
      </c>
      <c r="P17" s="142">
        <v>8873.9</v>
      </c>
      <c r="Q17" s="142">
        <v>6607.3</v>
      </c>
      <c r="R17" s="444"/>
      <c r="S17" s="61"/>
    </row>
    <row r="18" spans="1:19" ht="16.5" customHeight="1">
      <c r="A18" s="46">
        <v>6</v>
      </c>
      <c r="B18" s="66" t="s">
        <v>50</v>
      </c>
      <c r="C18" s="67"/>
      <c r="D18" s="14"/>
      <c r="E18" s="14"/>
      <c r="F18" s="14"/>
      <c r="G18" s="14"/>
      <c r="H18" s="14"/>
      <c r="I18" s="14"/>
      <c r="J18" s="14"/>
      <c r="K18" s="14"/>
      <c r="L18" s="142"/>
      <c r="M18" s="142"/>
      <c r="N18" s="142"/>
      <c r="O18" s="142"/>
      <c r="P18" s="142"/>
      <c r="Q18" s="142"/>
      <c r="R18" s="444"/>
      <c r="S18" s="61"/>
    </row>
    <row r="19" spans="1:19" ht="12.75" customHeight="1">
      <c r="A19" s="46"/>
      <c r="B19" s="68" t="s">
        <v>49</v>
      </c>
      <c r="C19" s="58" t="s">
        <v>11</v>
      </c>
      <c r="D19" s="14">
        <v>21</v>
      </c>
      <c r="E19" s="14">
        <v>6</v>
      </c>
      <c r="F19" s="14">
        <v>7</v>
      </c>
      <c r="G19" s="14">
        <v>3</v>
      </c>
      <c r="H19" s="14">
        <v>2</v>
      </c>
      <c r="I19" s="14">
        <v>3</v>
      </c>
      <c r="J19" s="14">
        <v>10965</v>
      </c>
      <c r="K19" s="14">
        <v>6</v>
      </c>
      <c r="L19" s="142">
        <v>1803.3</v>
      </c>
      <c r="M19" s="142">
        <v>2410.6</v>
      </c>
      <c r="N19" s="142">
        <v>2341.9</v>
      </c>
      <c r="O19" s="142">
        <v>66</v>
      </c>
      <c r="P19" s="142">
        <v>31.9</v>
      </c>
      <c r="Q19" s="142">
        <v>24</v>
      </c>
      <c r="R19" s="444">
        <v>6</v>
      </c>
      <c r="S19" s="61"/>
    </row>
    <row r="20" spans="1:19">
      <c r="A20" s="46"/>
      <c r="B20" s="69" t="s">
        <v>26</v>
      </c>
      <c r="C20" s="53" t="s">
        <v>12</v>
      </c>
      <c r="D20" s="14">
        <v>20</v>
      </c>
      <c r="E20" s="14">
        <v>4</v>
      </c>
      <c r="F20" s="14">
        <v>7</v>
      </c>
      <c r="G20" s="14">
        <v>3</v>
      </c>
      <c r="H20" s="14">
        <v>4</v>
      </c>
      <c r="I20" s="14">
        <v>2</v>
      </c>
      <c r="J20" s="14">
        <v>9858</v>
      </c>
      <c r="K20" s="14">
        <v>7</v>
      </c>
      <c r="L20" s="142">
        <v>1289.5999999999999</v>
      </c>
      <c r="M20" s="142">
        <v>1272</v>
      </c>
      <c r="N20" s="142">
        <v>1240.4000000000001</v>
      </c>
      <c r="O20" s="142">
        <v>90.2</v>
      </c>
      <c r="P20" s="142">
        <v>67.400000000000006</v>
      </c>
      <c r="Q20" s="142">
        <v>40.200000000000003</v>
      </c>
      <c r="R20" s="444"/>
      <c r="S20" s="61"/>
    </row>
    <row r="21" spans="1:19">
      <c r="A21" s="46"/>
      <c r="B21" s="70" t="s">
        <v>40</v>
      </c>
      <c r="C21" s="71"/>
      <c r="D21" s="14"/>
      <c r="E21" s="14"/>
      <c r="F21" s="14"/>
      <c r="G21" s="14"/>
      <c r="H21" s="14"/>
      <c r="I21" s="14"/>
      <c r="J21" s="14"/>
      <c r="K21" s="14"/>
      <c r="L21" s="142"/>
      <c r="M21" s="142"/>
      <c r="N21" s="142"/>
      <c r="O21" s="142"/>
      <c r="P21" s="142"/>
      <c r="Q21" s="142"/>
      <c r="R21" s="444"/>
      <c r="S21" s="61"/>
    </row>
    <row r="22" spans="1:19" ht="16.5" customHeight="1">
      <c r="A22" s="46">
        <v>7</v>
      </c>
      <c r="B22" s="39" t="s">
        <v>14</v>
      </c>
      <c r="C22" s="58" t="s">
        <v>11</v>
      </c>
      <c r="D22" s="14">
        <v>210</v>
      </c>
      <c r="E22" s="14">
        <v>78</v>
      </c>
      <c r="F22" s="14">
        <v>65</v>
      </c>
      <c r="G22" s="14">
        <v>33</v>
      </c>
      <c r="H22" s="14">
        <v>14</v>
      </c>
      <c r="I22" s="14">
        <v>20</v>
      </c>
      <c r="J22" s="14">
        <v>72425</v>
      </c>
      <c r="K22" s="14">
        <v>85</v>
      </c>
      <c r="L22" s="142">
        <v>46330.400000000001</v>
      </c>
      <c r="M22" s="142">
        <v>34536.699999999997</v>
      </c>
      <c r="N22" s="142">
        <v>32593.8</v>
      </c>
      <c r="O22" s="142">
        <v>2816.5</v>
      </c>
      <c r="P22" s="142">
        <v>2457.4</v>
      </c>
      <c r="Q22" s="142">
        <v>1948.5</v>
      </c>
      <c r="R22" s="444">
        <v>7</v>
      </c>
      <c r="S22" s="61"/>
    </row>
    <row r="23" spans="1:19">
      <c r="A23" s="46"/>
      <c r="B23" s="60" t="s">
        <v>2</v>
      </c>
      <c r="C23" s="53" t="s">
        <v>12</v>
      </c>
      <c r="D23" s="14">
        <v>224</v>
      </c>
      <c r="E23" s="14">
        <v>87</v>
      </c>
      <c r="F23" s="14">
        <v>69</v>
      </c>
      <c r="G23" s="14">
        <v>30</v>
      </c>
      <c r="H23" s="14">
        <v>18</v>
      </c>
      <c r="I23" s="14">
        <v>20</v>
      </c>
      <c r="J23" s="14">
        <v>79633</v>
      </c>
      <c r="K23" s="14">
        <v>89</v>
      </c>
      <c r="L23" s="142">
        <v>45199.199999999997</v>
      </c>
      <c r="M23" s="142">
        <v>35053.599999999999</v>
      </c>
      <c r="N23" s="142">
        <v>33054.699999999997</v>
      </c>
      <c r="O23" s="142">
        <v>2869.7</v>
      </c>
      <c r="P23" s="142">
        <v>2259</v>
      </c>
      <c r="Q23" s="142">
        <v>1972.1</v>
      </c>
      <c r="R23" s="444"/>
      <c r="S23" s="61"/>
    </row>
    <row r="24" spans="1:19" ht="16.5" customHeight="1">
      <c r="A24" s="46">
        <v>8</v>
      </c>
      <c r="B24" s="57" t="s">
        <v>51</v>
      </c>
      <c r="C24" s="58" t="s">
        <v>11</v>
      </c>
      <c r="D24" s="14">
        <v>380</v>
      </c>
      <c r="E24" s="14">
        <v>111</v>
      </c>
      <c r="F24" s="14">
        <v>125</v>
      </c>
      <c r="G24" s="14">
        <v>60</v>
      </c>
      <c r="H24" s="14">
        <v>37</v>
      </c>
      <c r="I24" s="14">
        <v>47</v>
      </c>
      <c r="J24" s="14">
        <v>371690</v>
      </c>
      <c r="K24" s="14">
        <v>177</v>
      </c>
      <c r="L24" s="142">
        <v>96958.7</v>
      </c>
      <c r="M24" s="142">
        <v>167226.20000000001</v>
      </c>
      <c r="N24" s="142">
        <v>163715.6</v>
      </c>
      <c r="O24" s="142">
        <v>4632.8</v>
      </c>
      <c r="P24" s="142">
        <v>2689.2</v>
      </c>
      <c r="Q24" s="142">
        <v>3191</v>
      </c>
      <c r="R24" s="444">
        <v>8</v>
      </c>
      <c r="S24" s="61"/>
    </row>
    <row r="25" spans="1:19">
      <c r="A25" s="46"/>
      <c r="B25" s="60" t="s">
        <v>3</v>
      </c>
      <c r="C25" s="53" t="s">
        <v>12</v>
      </c>
      <c r="D25" s="14">
        <v>404</v>
      </c>
      <c r="E25" s="14">
        <v>113</v>
      </c>
      <c r="F25" s="14">
        <v>136</v>
      </c>
      <c r="G25" s="14">
        <v>65</v>
      </c>
      <c r="H25" s="14">
        <v>41</v>
      </c>
      <c r="I25" s="14">
        <v>49</v>
      </c>
      <c r="J25" s="14">
        <v>402036</v>
      </c>
      <c r="K25" s="14">
        <v>183</v>
      </c>
      <c r="L25" s="142">
        <v>95976.6</v>
      </c>
      <c r="M25" s="142">
        <v>178528.8</v>
      </c>
      <c r="N25" s="142">
        <v>174741.9</v>
      </c>
      <c r="O25" s="142">
        <v>7140</v>
      </c>
      <c r="P25" s="142">
        <v>5890.1</v>
      </c>
      <c r="Q25" s="142">
        <v>4508.7</v>
      </c>
      <c r="R25" s="444"/>
      <c r="S25" s="61"/>
    </row>
    <row r="26" spans="1:19" ht="16.5" customHeight="1">
      <c r="A26" s="46">
        <v>9</v>
      </c>
      <c r="B26" s="57" t="s">
        <v>41</v>
      </c>
      <c r="C26" s="58" t="s">
        <v>11</v>
      </c>
      <c r="D26" s="14">
        <v>72</v>
      </c>
      <c r="E26" s="14">
        <v>10</v>
      </c>
      <c r="F26" s="14">
        <v>23</v>
      </c>
      <c r="G26" s="14">
        <v>18</v>
      </c>
      <c r="H26" s="14">
        <v>4</v>
      </c>
      <c r="I26" s="14">
        <v>17</v>
      </c>
      <c r="J26" s="14">
        <v>169987</v>
      </c>
      <c r="K26" s="14">
        <v>36</v>
      </c>
      <c r="L26" s="142">
        <v>101762.5</v>
      </c>
      <c r="M26" s="142">
        <v>27182</v>
      </c>
      <c r="N26" s="142">
        <v>25597.1</v>
      </c>
      <c r="O26" s="142">
        <v>849.8</v>
      </c>
      <c r="P26" s="142">
        <v>825.2</v>
      </c>
      <c r="Q26" s="142">
        <v>339.4</v>
      </c>
      <c r="R26" s="444">
        <v>9</v>
      </c>
      <c r="S26" s="61"/>
    </row>
    <row r="27" spans="1:19">
      <c r="A27" s="46"/>
      <c r="B27" s="60" t="s">
        <v>9</v>
      </c>
      <c r="C27" s="53" t="s">
        <v>12</v>
      </c>
      <c r="D27" s="14">
        <v>81</v>
      </c>
      <c r="E27" s="14">
        <v>11</v>
      </c>
      <c r="F27" s="14">
        <v>26</v>
      </c>
      <c r="G27" s="14">
        <v>20</v>
      </c>
      <c r="H27" s="14">
        <v>2</v>
      </c>
      <c r="I27" s="14">
        <v>22</v>
      </c>
      <c r="J27" s="14">
        <v>215574</v>
      </c>
      <c r="K27" s="14">
        <v>40</v>
      </c>
      <c r="L27" s="142">
        <v>133883</v>
      </c>
      <c r="M27" s="142">
        <v>38048.1</v>
      </c>
      <c r="N27" s="142">
        <v>35076.199999999997</v>
      </c>
      <c r="O27" s="142">
        <v>2127</v>
      </c>
      <c r="P27" s="142">
        <v>1435.9</v>
      </c>
      <c r="Q27" s="142">
        <v>924.2</v>
      </c>
      <c r="R27" s="444"/>
      <c r="S27" s="61"/>
    </row>
    <row r="28" spans="1:19" ht="16.5" customHeight="1">
      <c r="A28" s="46">
        <v>10</v>
      </c>
      <c r="B28" s="57" t="s">
        <v>21</v>
      </c>
      <c r="C28" s="58" t="s">
        <v>11</v>
      </c>
      <c r="D28" s="14">
        <v>21</v>
      </c>
      <c r="E28" s="14">
        <v>9</v>
      </c>
      <c r="F28" s="14">
        <v>6</v>
      </c>
      <c r="G28" s="14">
        <v>4</v>
      </c>
      <c r="H28" s="14">
        <v>1</v>
      </c>
      <c r="I28" s="14">
        <v>1</v>
      </c>
      <c r="J28" s="14">
        <v>6676</v>
      </c>
      <c r="K28" s="14">
        <v>8</v>
      </c>
      <c r="L28" s="142">
        <v>3495</v>
      </c>
      <c r="M28" s="142">
        <v>1963.8</v>
      </c>
      <c r="N28" s="142">
        <v>1901.1</v>
      </c>
      <c r="O28" s="142">
        <v>290.7</v>
      </c>
      <c r="P28" s="142">
        <v>283.2</v>
      </c>
      <c r="Q28" s="142">
        <v>262.8</v>
      </c>
      <c r="R28" s="444">
        <v>10</v>
      </c>
      <c r="S28" s="61"/>
    </row>
    <row r="29" spans="1:19">
      <c r="A29" s="46"/>
      <c r="B29" s="60" t="s">
        <v>4</v>
      </c>
      <c r="C29" s="53" t="s">
        <v>12</v>
      </c>
      <c r="D29" s="14">
        <v>22</v>
      </c>
      <c r="E29" s="14">
        <v>8</v>
      </c>
      <c r="F29" s="14">
        <v>9</v>
      </c>
      <c r="G29" s="14">
        <v>2</v>
      </c>
      <c r="H29" s="14">
        <v>1</v>
      </c>
      <c r="I29" s="14">
        <v>2</v>
      </c>
      <c r="J29" s="14">
        <v>35431</v>
      </c>
      <c r="K29" s="14">
        <v>8</v>
      </c>
      <c r="L29" s="142">
        <v>7036.4</v>
      </c>
      <c r="M29" s="142">
        <v>6153.2</v>
      </c>
      <c r="N29" s="142">
        <v>5793.4</v>
      </c>
      <c r="O29" s="142">
        <v>658.1</v>
      </c>
      <c r="P29" s="142">
        <v>571.29999999999995</v>
      </c>
      <c r="Q29" s="142">
        <v>467.5</v>
      </c>
      <c r="R29" s="444"/>
      <c r="S29" s="61"/>
    </row>
    <row r="30" spans="1:19" ht="16.5" customHeight="1">
      <c r="A30" s="46">
        <v>11</v>
      </c>
      <c r="B30" s="57" t="s">
        <v>22</v>
      </c>
      <c r="C30" s="58" t="s">
        <v>11</v>
      </c>
      <c r="D30" s="14">
        <v>123</v>
      </c>
      <c r="E30" s="14">
        <v>32</v>
      </c>
      <c r="F30" s="14">
        <v>44</v>
      </c>
      <c r="G30" s="14">
        <v>18</v>
      </c>
      <c r="H30" s="14">
        <v>7</v>
      </c>
      <c r="I30" s="14">
        <v>22</v>
      </c>
      <c r="J30" s="14">
        <v>103553</v>
      </c>
      <c r="K30" s="14">
        <v>68</v>
      </c>
      <c r="L30" s="142">
        <v>94838</v>
      </c>
      <c r="M30" s="142">
        <v>57208.7</v>
      </c>
      <c r="N30" s="142">
        <v>56397.599999999999</v>
      </c>
      <c r="O30" s="142">
        <v>6208</v>
      </c>
      <c r="P30" s="142">
        <v>4064.4</v>
      </c>
      <c r="Q30" s="142">
        <v>3372.8</v>
      </c>
      <c r="R30" s="444">
        <v>11</v>
      </c>
      <c r="S30" s="61"/>
    </row>
    <row r="31" spans="1:19">
      <c r="A31" s="46"/>
      <c r="B31" s="60" t="s">
        <v>8</v>
      </c>
      <c r="C31" s="53" t="s">
        <v>12</v>
      </c>
      <c r="D31" s="14">
        <v>140</v>
      </c>
      <c r="E31" s="14">
        <v>42</v>
      </c>
      <c r="F31" s="14">
        <v>48</v>
      </c>
      <c r="G31" s="14">
        <v>20</v>
      </c>
      <c r="H31" s="14">
        <v>10</v>
      </c>
      <c r="I31" s="14">
        <v>20</v>
      </c>
      <c r="J31" s="14">
        <v>110510</v>
      </c>
      <c r="K31" s="14">
        <v>69</v>
      </c>
      <c r="L31" s="142">
        <v>93214.6</v>
      </c>
      <c r="M31" s="142">
        <v>51691.8</v>
      </c>
      <c r="N31" s="142">
        <v>50985.9</v>
      </c>
      <c r="O31" s="142">
        <v>2953.8</v>
      </c>
      <c r="P31" s="142">
        <v>930.9</v>
      </c>
      <c r="Q31" s="142">
        <v>394</v>
      </c>
      <c r="R31" s="444"/>
      <c r="S31" s="61"/>
    </row>
    <row r="32" spans="1:19" ht="16.5" customHeight="1">
      <c r="A32" s="46">
        <v>12</v>
      </c>
      <c r="B32" s="72" t="s">
        <v>159</v>
      </c>
      <c r="C32" s="53" t="s">
        <v>11</v>
      </c>
      <c r="D32" s="14">
        <v>87</v>
      </c>
      <c r="E32" s="14">
        <v>35</v>
      </c>
      <c r="F32" s="14">
        <v>26</v>
      </c>
      <c r="G32" s="14">
        <v>10</v>
      </c>
      <c r="H32" s="14">
        <v>9</v>
      </c>
      <c r="I32" s="14">
        <v>7</v>
      </c>
      <c r="J32" s="14">
        <v>63452</v>
      </c>
      <c r="K32" s="14">
        <v>45</v>
      </c>
      <c r="L32" s="142">
        <v>81346.2</v>
      </c>
      <c r="M32" s="142">
        <v>30822.1</v>
      </c>
      <c r="N32" s="142">
        <v>26982.6</v>
      </c>
      <c r="O32" s="142">
        <v>2612.1</v>
      </c>
      <c r="P32" s="142">
        <v>1709.6</v>
      </c>
      <c r="Q32" s="142">
        <v>1761.9</v>
      </c>
      <c r="R32" s="444">
        <v>12</v>
      </c>
      <c r="S32" s="61"/>
    </row>
    <row r="33" spans="1:25">
      <c r="A33" s="46"/>
      <c r="B33" s="12" t="s">
        <v>157</v>
      </c>
      <c r="C33" s="53" t="s">
        <v>12</v>
      </c>
      <c r="D33" s="14">
        <v>101</v>
      </c>
      <c r="E33" s="14">
        <v>36</v>
      </c>
      <c r="F33" s="14">
        <v>28</v>
      </c>
      <c r="G33" s="14">
        <v>9</v>
      </c>
      <c r="H33" s="14">
        <v>9</v>
      </c>
      <c r="I33" s="14">
        <v>19</v>
      </c>
      <c r="J33" s="14">
        <v>80031</v>
      </c>
      <c r="K33" s="14">
        <v>48</v>
      </c>
      <c r="L33" s="142">
        <v>90443.1</v>
      </c>
      <c r="M33" s="142">
        <v>35149.300000000003</v>
      </c>
      <c r="N33" s="142">
        <v>29717.7</v>
      </c>
      <c r="O33" s="142">
        <v>2433.4</v>
      </c>
      <c r="P33" s="142">
        <v>1672.7</v>
      </c>
      <c r="Q33" s="142">
        <v>1477.3</v>
      </c>
      <c r="R33" s="444"/>
      <c r="S33" s="61"/>
    </row>
    <row r="34" spans="1:25" ht="16.5" customHeight="1">
      <c r="A34" s="46">
        <v>13</v>
      </c>
      <c r="B34" s="57" t="s">
        <v>43</v>
      </c>
      <c r="C34" s="58" t="s">
        <v>11</v>
      </c>
      <c r="D34" s="14">
        <v>126</v>
      </c>
      <c r="E34" s="14">
        <v>84</v>
      </c>
      <c r="F34" s="14">
        <v>30</v>
      </c>
      <c r="G34" s="14">
        <v>4</v>
      </c>
      <c r="H34" s="14">
        <v>6</v>
      </c>
      <c r="I34" s="14">
        <v>2</v>
      </c>
      <c r="J34" s="14">
        <v>14369</v>
      </c>
      <c r="K34" s="14">
        <v>37</v>
      </c>
      <c r="L34" s="142">
        <v>23602.6</v>
      </c>
      <c r="M34" s="142">
        <v>7078.2</v>
      </c>
      <c r="N34" s="142">
        <v>6814</v>
      </c>
      <c r="O34" s="142">
        <v>881.5</v>
      </c>
      <c r="P34" s="142">
        <v>456.1</v>
      </c>
      <c r="Q34" s="142">
        <v>323.60000000000002</v>
      </c>
      <c r="R34" s="444">
        <v>13</v>
      </c>
      <c r="S34" s="61"/>
    </row>
    <row r="35" spans="1:25">
      <c r="A35" s="46"/>
      <c r="B35" s="60" t="s">
        <v>44</v>
      </c>
      <c r="C35" s="53" t="s">
        <v>12</v>
      </c>
      <c r="D35" s="14">
        <v>149</v>
      </c>
      <c r="E35" s="14">
        <v>102</v>
      </c>
      <c r="F35" s="14">
        <v>30</v>
      </c>
      <c r="G35" s="14">
        <v>8</v>
      </c>
      <c r="H35" s="14">
        <v>5</v>
      </c>
      <c r="I35" s="14">
        <v>4</v>
      </c>
      <c r="J35" s="14">
        <v>16531</v>
      </c>
      <c r="K35" s="14">
        <v>46</v>
      </c>
      <c r="L35" s="142">
        <v>37224.1</v>
      </c>
      <c r="M35" s="142">
        <v>9036.6</v>
      </c>
      <c r="N35" s="142">
        <v>8348.4</v>
      </c>
      <c r="O35" s="142">
        <v>1435.6</v>
      </c>
      <c r="P35" s="142">
        <v>2460.8000000000002</v>
      </c>
      <c r="Q35" s="142">
        <v>2462.6999999999998</v>
      </c>
      <c r="R35" s="444"/>
      <c r="S35" s="61"/>
    </row>
    <row r="36" spans="1:25" ht="16.5" customHeight="1">
      <c r="A36" s="46">
        <v>14</v>
      </c>
      <c r="B36" s="57" t="s">
        <v>160</v>
      </c>
      <c r="C36" s="58" t="s">
        <v>11</v>
      </c>
      <c r="D36" s="14">
        <v>218</v>
      </c>
      <c r="E36" s="14">
        <v>94</v>
      </c>
      <c r="F36" s="14">
        <v>67</v>
      </c>
      <c r="G36" s="14">
        <v>29</v>
      </c>
      <c r="H36" s="14">
        <v>11</v>
      </c>
      <c r="I36" s="14">
        <v>17</v>
      </c>
      <c r="J36" s="14">
        <v>116772</v>
      </c>
      <c r="K36" s="14">
        <v>75</v>
      </c>
      <c r="L36" s="142">
        <v>66281.8</v>
      </c>
      <c r="M36" s="142">
        <v>50454</v>
      </c>
      <c r="N36" s="142">
        <v>44177.3</v>
      </c>
      <c r="O36" s="142">
        <v>-620.1</v>
      </c>
      <c r="P36" s="142">
        <v>-1202.9000000000001</v>
      </c>
      <c r="Q36" s="142">
        <v>-866.5</v>
      </c>
      <c r="R36" s="444">
        <v>14</v>
      </c>
      <c r="S36" s="61"/>
    </row>
    <row r="37" spans="1:25">
      <c r="A37" s="46"/>
      <c r="B37" s="60" t="s">
        <v>78</v>
      </c>
      <c r="C37" s="53" t="s">
        <v>12</v>
      </c>
      <c r="D37" s="14">
        <v>184</v>
      </c>
      <c r="E37" s="14">
        <v>92</v>
      </c>
      <c r="F37" s="14">
        <v>52</v>
      </c>
      <c r="G37" s="14">
        <v>21</v>
      </c>
      <c r="H37" s="14">
        <v>9</v>
      </c>
      <c r="I37" s="14">
        <v>10</v>
      </c>
      <c r="J37" s="14">
        <v>35078</v>
      </c>
      <c r="K37" s="14">
        <v>55</v>
      </c>
      <c r="L37" s="142">
        <v>18695.900000000001</v>
      </c>
      <c r="M37" s="142">
        <v>23217.599999999999</v>
      </c>
      <c r="N37" s="142">
        <v>21906.3</v>
      </c>
      <c r="O37" s="142">
        <v>2124.4</v>
      </c>
      <c r="P37" s="142">
        <v>1318</v>
      </c>
      <c r="Q37" s="142">
        <v>805.6</v>
      </c>
      <c r="R37" s="444"/>
      <c r="S37" s="61"/>
    </row>
    <row r="38" spans="1:25" ht="16.5" customHeight="1">
      <c r="A38" s="46">
        <v>15</v>
      </c>
      <c r="B38" s="57" t="s">
        <v>7</v>
      </c>
      <c r="C38" s="58" t="s">
        <v>11</v>
      </c>
      <c r="D38" s="14">
        <v>75</v>
      </c>
      <c r="E38" s="14">
        <v>15</v>
      </c>
      <c r="F38" s="14">
        <v>20</v>
      </c>
      <c r="G38" s="14">
        <v>12</v>
      </c>
      <c r="H38" s="14">
        <v>9</v>
      </c>
      <c r="I38" s="14">
        <v>19</v>
      </c>
      <c r="J38" s="14">
        <v>127303</v>
      </c>
      <c r="K38" s="14">
        <v>37</v>
      </c>
      <c r="L38" s="142">
        <v>25577.200000000001</v>
      </c>
      <c r="M38" s="142">
        <v>12544.6</v>
      </c>
      <c r="N38" s="142">
        <v>11795.4</v>
      </c>
      <c r="O38" s="142">
        <v>1032.9000000000001</v>
      </c>
      <c r="P38" s="142">
        <v>740</v>
      </c>
      <c r="Q38" s="142">
        <v>456.9</v>
      </c>
      <c r="R38" s="444">
        <v>15</v>
      </c>
      <c r="S38" s="59"/>
    </row>
    <row r="39" spans="1:25" s="247" customFormat="1">
      <c r="A39" s="46"/>
      <c r="B39" s="21" t="s">
        <v>52</v>
      </c>
      <c r="C39" s="53" t="s">
        <v>12</v>
      </c>
      <c r="D39" s="14">
        <v>73</v>
      </c>
      <c r="E39" s="14">
        <v>12</v>
      </c>
      <c r="F39" s="14">
        <v>17</v>
      </c>
      <c r="G39" s="14">
        <v>10</v>
      </c>
      <c r="H39" s="14">
        <v>14</v>
      </c>
      <c r="I39" s="14">
        <v>20</v>
      </c>
      <c r="J39" s="14">
        <v>131941</v>
      </c>
      <c r="K39" s="14">
        <v>37</v>
      </c>
      <c r="L39" s="142">
        <v>37151.9</v>
      </c>
      <c r="M39" s="142">
        <v>13928</v>
      </c>
      <c r="N39" s="142">
        <v>13100.3</v>
      </c>
      <c r="O39" s="142">
        <v>1106.3</v>
      </c>
      <c r="P39" s="142">
        <v>720</v>
      </c>
      <c r="Q39" s="142">
        <v>465.1</v>
      </c>
      <c r="R39" s="444"/>
      <c r="S39" s="61"/>
      <c r="U39" s="248"/>
      <c r="V39" s="248"/>
      <c r="W39" s="248"/>
      <c r="X39" s="248"/>
      <c r="Y39" s="248"/>
    </row>
    <row r="40" spans="1:25" ht="16.5" customHeight="1">
      <c r="A40" s="46">
        <v>16</v>
      </c>
      <c r="B40" s="57" t="s">
        <v>23</v>
      </c>
      <c r="C40" s="58" t="s">
        <v>11</v>
      </c>
      <c r="D40" s="14">
        <v>6</v>
      </c>
      <c r="E40" s="14">
        <v>4</v>
      </c>
      <c r="F40" s="14">
        <v>1</v>
      </c>
      <c r="G40" s="14" t="s">
        <v>228</v>
      </c>
      <c r="H40" s="14">
        <v>1</v>
      </c>
      <c r="I40" s="14" t="s">
        <v>228</v>
      </c>
      <c r="J40" s="14">
        <v>848</v>
      </c>
      <c r="K40" s="14">
        <v>1</v>
      </c>
      <c r="L40" s="142" t="s">
        <v>256</v>
      </c>
      <c r="M40" s="142" t="s">
        <v>256</v>
      </c>
      <c r="N40" s="142" t="s">
        <v>256</v>
      </c>
      <c r="O40" s="142" t="s">
        <v>256</v>
      </c>
      <c r="P40" s="142" t="s">
        <v>256</v>
      </c>
      <c r="Q40" s="142" t="s">
        <v>256</v>
      </c>
      <c r="R40" s="444">
        <v>16</v>
      </c>
      <c r="S40" s="61"/>
    </row>
    <row r="41" spans="1:25">
      <c r="A41" s="46"/>
      <c r="B41" s="60" t="s">
        <v>6</v>
      </c>
      <c r="C41" s="53" t="s">
        <v>12</v>
      </c>
      <c r="D41" s="14">
        <v>6</v>
      </c>
      <c r="E41" s="14">
        <v>5</v>
      </c>
      <c r="F41" s="14">
        <v>1</v>
      </c>
      <c r="G41" s="14" t="s">
        <v>228</v>
      </c>
      <c r="H41" s="14" t="s">
        <v>228</v>
      </c>
      <c r="I41" s="14" t="s">
        <v>228</v>
      </c>
      <c r="J41" s="14">
        <v>160</v>
      </c>
      <c r="K41" s="14">
        <v>1</v>
      </c>
      <c r="L41" s="142" t="s">
        <v>256</v>
      </c>
      <c r="M41" s="142" t="s">
        <v>256</v>
      </c>
      <c r="N41" s="142" t="s">
        <v>256</v>
      </c>
      <c r="O41" s="142" t="s">
        <v>256</v>
      </c>
      <c r="P41" s="142" t="s">
        <v>256</v>
      </c>
      <c r="Q41" s="142" t="s">
        <v>256</v>
      </c>
      <c r="R41" s="444"/>
      <c r="S41" s="61"/>
      <c r="U41" s="247"/>
      <c r="V41" s="247"/>
      <c r="W41" s="247"/>
      <c r="X41" s="247"/>
      <c r="Y41" s="247"/>
    </row>
    <row r="42" spans="1:25" ht="16.5" customHeight="1">
      <c r="A42" s="46">
        <v>17</v>
      </c>
      <c r="B42" s="57" t="s">
        <v>24</v>
      </c>
      <c r="C42" s="58" t="s">
        <v>11</v>
      </c>
      <c r="D42" s="14">
        <v>19</v>
      </c>
      <c r="E42" s="14">
        <v>2</v>
      </c>
      <c r="F42" s="14">
        <v>4</v>
      </c>
      <c r="G42" s="14">
        <v>5</v>
      </c>
      <c r="H42" s="14">
        <v>1</v>
      </c>
      <c r="I42" s="14">
        <v>7</v>
      </c>
      <c r="J42" s="14">
        <v>23750</v>
      </c>
      <c r="K42" s="14">
        <v>12</v>
      </c>
      <c r="L42" s="142">
        <v>4848.1000000000004</v>
      </c>
      <c r="M42" s="142">
        <v>3250.8</v>
      </c>
      <c r="N42" s="142">
        <v>3224.8</v>
      </c>
      <c r="O42" s="142">
        <v>421.4</v>
      </c>
      <c r="P42" s="142">
        <v>124</v>
      </c>
      <c r="Q42" s="142">
        <v>89</v>
      </c>
      <c r="R42" s="444">
        <v>17</v>
      </c>
      <c r="S42" s="61"/>
    </row>
    <row r="43" spans="1:25">
      <c r="A43" s="46"/>
      <c r="B43" s="65" t="s">
        <v>10</v>
      </c>
      <c r="C43" s="53" t="s">
        <v>12</v>
      </c>
      <c r="D43" s="14">
        <v>22</v>
      </c>
      <c r="E43" s="14">
        <v>2</v>
      </c>
      <c r="F43" s="14">
        <v>8</v>
      </c>
      <c r="G43" s="14">
        <v>4</v>
      </c>
      <c r="H43" s="14">
        <v>2</v>
      </c>
      <c r="I43" s="14">
        <v>6</v>
      </c>
      <c r="J43" s="14">
        <v>27545</v>
      </c>
      <c r="K43" s="14">
        <v>13</v>
      </c>
      <c r="L43" s="142">
        <v>5087.6000000000004</v>
      </c>
      <c r="M43" s="142">
        <v>3835.2</v>
      </c>
      <c r="N43" s="142">
        <v>3408.1</v>
      </c>
      <c r="O43" s="142">
        <v>477.6</v>
      </c>
      <c r="P43" s="142">
        <v>111.1</v>
      </c>
      <c r="Q43" s="142">
        <v>69.400000000000006</v>
      </c>
      <c r="R43" s="444"/>
      <c r="S43" s="61"/>
    </row>
    <row r="44" spans="1:25" ht="16.5" customHeight="1">
      <c r="A44" s="46">
        <v>18</v>
      </c>
      <c r="B44" s="62" t="s">
        <v>29</v>
      </c>
      <c r="C44" s="63"/>
      <c r="D44" s="14"/>
      <c r="E44" s="14"/>
      <c r="F44" s="14"/>
      <c r="G44" s="14"/>
      <c r="H44" s="14"/>
      <c r="I44" s="14"/>
      <c r="J44" s="14"/>
      <c r="K44" s="14"/>
      <c r="L44" s="142"/>
      <c r="M44" s="142"/>
      <c r="N44" s="142"/>
      <c r="O44" s="142"/>
      <c r="P44" s="142"/>
      <c r="Q44" s="142"/>
      <c r="R44" s="444"/>
      <c r="S44" s="61"/>
    </row>
    <row r="45" spans="1:25">
      <c r="A45" s="46"/>
      <c r="B45" s="64" t="s">
        <v>42</v>
      </c>
      <c r="C45" s="58" t="s">
        <v>11</v>
      </c>
      <c r="D45" s="14">
        <v>7</v>
      </c>
      <c r="E45" s="14">
        <v>2</v>
      </c>
      <c r="F45" s="14">
        <v>1</v>
      </c>
      <c r="G45" s="14" t="s">
        <v>228</v>
      </c>
      <c r="H45" s="14">
        <v>3</v>
      </c>
      <c r="I45" s="14">
        <v>1</v>
      </c>
      <c r="J45" s="14">
        <v>3596</v>
      </c>
      <c r="K45" s="14">
        <v>3</v>
      </c>
      <c r="L45" s="142" t="s">
        <v>256</v>
      </c>
      <c r="M45" s="142" t="s">
        <v>256</v>
      </c>
      <c r="N45" s="142" t="s">
        <v>256</v>
      </c>
      <c r="O45" s="142" t="s">
        <v>256</v>
      </c>
      <c r="P45" s="142" t="s">
        <v>256</v>
      </c>
      <c r="Q45" s="142" t="s">
        <v>256</v>
      </c>
      <c r="R45" s="444">
        <v>18</v>
      </c>
      <c r="S45" s="61"/>
    </row>
    <row r="46" spans="1:25">
      <c r="A46" s="46"/>
      <c r="B46" s="73" t="s">
        <v>167</v>
      </c>
      <c r="C46" s="53" t="s">
        <v>12</v>
      </c>
      <c r="D46" s="14">
        <v>6</v>
      </c>
      <c r="E46" s="14">
        <v>2</v>
      </c>
      <c r="F46" s="14" t="s">
        <v>228</v>
      </c>
      <c r="G46" s="14" t="s">
        <v>228</v>
      </c>
      <c r="H46" s="14">
        <v>3</v>
      </c>
      <c r="I46" s="14">
        <v>1</v>
      </c>
      <c r="J46" s="14">
        <v>3554</v>
      </c>
      <c r="K46" s="14">
        <v>4</v>
      </c>
      <c r="L46" s="142" t="s">
        <v>256</v>
      </c>
      <c r="M46" s="142" t="s">
        <v>256</v>
      </c>
      <c r="N46" s="142" t="s">
        <v>256</v>
      </c>
      <c r="O46" s="142" t="s">
        <v>256</v>
      </c>
      <c r="P46" s="142" t="s">
        <v>256</v>
      </c>
      <c r="Q46" s="142" t="s">
        <v>256</v>
      </c>
      <c r="R46" s="444"/>
      <c r="S46" s="61"/>
    </row>
    <row r="47" spans="1:25" ht="16.5" customHeight="1">
      <c r="A47" s="46">
        <v>19</v>
      </c>
      <c r="B47" s="57" t="s">
        <v>25</v>
      </c>
      <c r="C47" s="58" t="s">
        <v>11</v>
      </c>
      <c r="D47" s="14">
        <v>5</v>
      </c>
      <c r="E47" s="14">
        <v>1</v>
      </c>
      <c r="F47" s="14">
        <v>3</v>
      </c>
      <c r="G47" s="14" t="s">
        <v>228</v>
      </c>
      <c r="H47" s="14" t="s">
        <v>228</v>
      </c>
      <c r="I47" s="14">
        <v>1</v>
      </c>
      <c r="J47" s="14">
        <v>2193</v>
      </c>
      <c r="K47" s="14">
        <v>2</v>
      </c>
      <c r="L47" s="142" t="s">
        <v>256</v>
      </c>
      <c r="M47" s="142" t="s">
        <v>256</v>
      </c>
      <c r="N47" s="142" t="s">
        <v>256</v>
      </c>
      <c r="O47" s="142" t="s">
        <v>256</v>
      </c>
      <c r="P47" s="142" t="s">
        <v>256</v>
      </c>
      <c r="Q47" s="142" t="s">
        <v>256</v>
      </c>
      <c r="R47" s="444">
        <v>19</v>
      </c>
      <c r="S47" s="61"/>
    </row>
    <row r="48" spans="1:25">
      <c r="A48" s="46"/>
      <c r="B48" s="60" t="s">
        <v>5</v>
      </c>
      <c r="C48" s="53" t="s">
        <v>12</v>
      </c>
      <c r="D48" s="14">
        <v>9</v>
      </c>
      <c r="E48" s="14">
        <v>3</v>
      </c>
      <c r="F48" s="14">
        <v>4</v>
      </c>
      <c r="G48" s="14" t="s">
        <v>228</v>
      </c>
      <c r="H48" s="14">
        <v>1</v>
      </c>
      <c r="I48" s="14">
        <v>1</v>
      </c>
      <c r="J48" s="14">
        <v>3626</v>
      </c>
      <c r="K48" s="14">
        <v>2</v>
      </c>
      <c r="L48" s="142" t="s">
        <v>256</v>
      </c>
      <c r="M48" s="142" t="s">
        <v>256</v>
      </c>
      <c r="N48" s="142" t="s">
        <v>256</v>
      </c>
      <c r="O48" s="142" t="s">
        <v>256</v>
      </c>
      <c r="P48" s="142" t="s">
        <v>256</v>
      </c>
      <c r="Q48" s="142" t="s">
        <v>256</v>
      </c>
      <c r="R48" s="444"/>
      <c r="S48" s="61"/>
    </row>
    <row r="49" spans="1:19">
      <c r="A49" s="45"/>
      <c r="B49" s="6"/>
      <c r="C49" s="6"/>
      <c r="D49" s="74"/>
      <c r="E49" s="74"/>
      <c r="F49" s="74"/>
      <c r="G49" s="74"/>
      <c r="H49" s="74"/>
      <c r="I49" s="74"/>
      <c r="J49" s="74"/>
      <c r="K49" s="74"/>
      <c r="L49" s="75"/>
      <c r="M49" s="75"/>
      <c r="N49" s="75"/>
      <c r="O49" s="76"/>
      <c r="P49" s="4"/>
      <c r="Q49" s="4"/>
      <c r="R49" s="45"/>
      <c r="S49" s="4"/>
    </row>
    <row r="50" spans="1:19" hidden="1">
      <c r="B50" s="277"/>
      <c r="C50" s="277"/>
      <c r="D50" s="274"/>
      <c r="E50" s="274"/>
      <c r="F50" s="274"/>
      <c r="G50" s="274"/>
      <c r="H50" s="274"/>
      <c r="I50" s="274"/>
      <c r="J50" s="274"/>
      <c r="K50" s="274"/>
      <c r="L50" s="274"/>
      <c r="M50" s="279"/>
      <c r="N50" s="279"/>
    </row>
    <row r="51" spans="1:19" hidden="1"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</row>
    <row r="52" spans="1:19" hidden="1">
      <c r="D52" s="274"/>
      <c r="E52" s="274"/>
      <c r="F52" s="274"/>
      <c r="G52" s="274"/>
      <c r="H52" s="274"/>
      <c r="I52" s="274"/>
      <c r="J52" s="274"/>
      <c r="K52" s="274"/>
      <c r="L52" s="274"/>
      <c r="M52" s="279"/>
      <c r="N52" s="279"/>
    </row>
    <row r="53" spans="1:19" hidden="1">
      <c r="D53" s="274"/>
      <c r="E53" s="274"/>
      <c r="F53" s="274"/>
      <c r="G53" s="274"/>
      <c r="H53" s="274"/>
      <c r="I53" s="274"/>
      <c r="J53" s="274"/>
      <c r="K53" s="274"/>
      <c r="L53" s="274"/>
      <c r="M53" s="279"/>
      <c r="N53" s="279"/>
    </row>
    <row r="54" spans="1:19" hidden="1">
      <c r="D54" s="274"/>
      <c r="E54" s="274"/>
      <c r="F54" s="274"/>
      <c r="G54" s="274"/>
      <c r="H54" s="274"/>
      <c r="I54" s="274"/>
      <c r="J54" s="274"/>
      <c r="K54" s="274"/>
      <c r="L54" s="274"/>
      <c r="M54" s="279"/>
      <c r="N54" s="279"/>
    </row>
    <row r="55" spans="1:19" hidden="1">
      <c r="D55" s="274"/>
      <c r="E55" s="274"/>
      <c r="F55" s="274"/>
      <c r="G55" s="274"/>
      <c r="H55" s="274"/>
      <c r="I55" s="274"/>
      <c r="J55" s="274"/>
      <c r="K55" s="274"/>
      <c r="L55" s="274"/>
      <c r="M55" s="279"/>
      <c r="N55" s="279"/>
    </row>
    <row r="56" spans="1:19" hidden="1">
      <c r="D56" s="274"/>
      <c r="E56" s="274"/>
      <c r="F56" s="274"/>
      <c r="G56" s="274"/>
      <c r="H56" s="274"/>
      <c r="I56" s="274"/>
      <c r="J56" s="274"/>
      <c r="K56" s="274"/>
      <c r="L56" s="274"/>
      <c r="M56" s="279"/>
      <c r="N56" s="279"/>
    </row>
    <row r="57" spans="1:19" hidden="1">
      <c r="D57" s="274"/>
      <c r="E57" s="274"/>
      <c r="F57" s="274"/>
      <c r="G57" s="274"/>
      <c r="H57" s="274"/>
      <c r="I57" s="274"/>
      <c r="J57" s="274"/>
      <c r="K57" s="274"/>
      <c r="L57" s="274"/>
      <c r="M57" s="279"/>
      <c r="N57" s="279"/>
    </row>
    <row r="58" spans="1:19" ht="16.5" hidden="1" customHeight="1">
      <c r="D58" s="274"/>
      <c r="E58" s="274"/>
      <c r="F58" s="274"/>
      <c r="G58" s="274"/>
      <c r="H58" s="274"/>
      <c r="I58" s="274"/>
      <c r="J58" s="274"/>
      <c r="K58" s="274"/>
      <c r="L58" s="274"/>
      <c r="M58" s="279"/>
      <c r="N58" s="279"/>
    </row>
    <row r="59" spans="1:19" hidden="1">
      <c r="D59" s="274"/>
      <c r="E59" s="274"/>
      <c r="F59" s="274"/>
      <c r="G59" s="274"/>
      <c r="H59" s="274"/>
      <c r="I59" s="274"/>
      <c r="J59" s="274"/>
      <c r="K59" s="274"/>
      <c r="L59" s="274"/>
      <c r="M59" s="279"/>
      <c r="N59" s="279"/>
    </row>
    <row r="60" spans="1:19" hidden="1">
      <c r="D60" s="274"/>
      <c r="E60" s="274"/>
      <c r="F60" s="274"/>
      <c r="G60" s="274"/>
      <c r="H60" s="274"/>
      <c r="I60" s="274"/>
      <c r="J60" s="274"/>
      <c r="K60" s="274"/>
      <c r="L60" s="274"/>
      <c r="M60" s="279"/>
      <c r="N60" s="279"/>
    </row>
    <row r="61" spans="1:19" hidden="1">
      <c r="D61" s="274"/>
      <c r="E61" s="274"/>
      <c r="F61" s="274"/>
      <c r="G61" s="274"/>
      <c r="H61" s="274"/>
      <c r="I61" s="274"/>
      <c r="J61" s="274"/>
      <c r="K61" s="274"/>
      <c r="L61" s="274"/>
      <c r="M61" s="279"/>
      <c r="N61" s="279"/>
    </row>
    <row r="62" spans="1:19" hidden="1">
      <c r="D62" s="274"/>
      <c r="E62" s="274"/>
      <c r="F62" s="274"/>
      <c r="G62" s="274"/>
      <c r="H62" s="274"/>
      <c r="I62" s="274"/>
      <c r="J62" s="274"/>
      <c r="K62" s="274"/>
      <c r="L62" s="274"/>
      <c r="M62" s="279"/>
      <c r="N62" s="279"/>
    </row>
    <row r="63" spans="1:19" hidden="1">
      <c r="D63" s="274"/>
      <c r="E63" s="274"/>
      <c r="F63" s="274"/>
      <c r="G63" s="274"/>
      <c r="H63" s="274"/>
      <c r="I63" s="274"/>
      <c r="J63" s="274"/>
      <c r="K63" s="274"/>
      <c r="L63" s="274"/>
      <c r="M63" s="279"/>
      <c r="N63" s="279"/>
    </row>
    <row r="64" spans="1:19" hidden="1">
      <c r="D64" s="274"/>
      <c r="E64" s="274"/>
      <c r="F64" s="274"/>
      <c r="G64" s="274"/>
      <c r="H64" s="274"/>
      <c r="I64" s="274"/>
      <c r="J64" s="274"/>
      <c r="K64" s="274"/>
      <c r="L64" s="274"/>
      <c r="M64" s="279"/>
      <c r="N64" s="279"/>
    </row>
    <row r="65" spans="4:14" hidden="1">
      <c r="D65" s="274"/>
      <c r="E65" s="274"/>
      <c r="F65" s="274"/>
      <c r="G65" s="274"/>
      <c r="H65" s="274"/>
      <c r="I65" s="274"/>
      <c r="J65" s="274"/>
      <c r="K65" s="274"/>
      <c r="L65" s="274"/>
      <c r="M65" s="279"/>
      <c r="N65" s="279"/>
    </row>
    <row r="66" spans="4:14" hidden="1">
      <c r="D66" s="274"/>
      <c r="E66" s="274"/>
      <c r="F66" s="274"/>
      <c r="G66" s="274"/>
      <c r="H66" s="274"/>
      <c r="I66" s="274"/>
      <c r="J66" s="274"/>
      <c r="K66" s="274"/>
      <c r="L66" s="274"/>
      <c r="M66" s="279"/>
      <c r="N66" s="279"/>
    </row>
    <row r="67" spans="4:14" hidden="1">
      <c r="D67" s="274"/>
      <c r="E67" s="274"/>
      <c r="F67" s="274"/>
      <c r="G67" s="274"/>
      <c r="H67" s="274"/>
      <c r="I67" s="274"/>
      <c r="J67" s="274"/>
      <c r="K67" s="274"/>
      <c r="L67" s="274"/>
      <c r="M67" s="279"/>
      <c r="N67" s="279"/>
    </row>
    <row r="68" spans="4:14" hidden="1">
      <c r="D68" s="274"/>
      <c r="E68" s="274"/>
      <c r="F68" s="274"/>
      <c r="G68" s="274"/>
      <c r="H68" s="274"/>
      <c r="I68" s="274"/>
      <c r="J68" s="274"/>
      <c r="K68" s="274"/>
      <c r="L68" s="274"/>
      <c r="M68" s="279"/>
      <c r="N68" s="279"/>
    </row>
    <row r="69" spans="4:14" hidden="1">
      <c r="D69" s="274"/>
      <c r="E69" s="274"/>
      <c r="F69" s="274"/>
      <c r="G69" s="274"/>
      <c r="H69" s="274"/>
      <c r="I69" s="274"/>
      <c r="J69" s="274"/>
      <c r="K69" s="274"/>
      <c r="L69" s="274"/>
      <c r="M69" s="279"/>
      <c r="N69" s="279"/>
    </row>
    <row r="70" spans="4:14" hidden="1">
      <c r="D70" s="274"/>
      <c r="E70" s="274"/>
      <c r="F70" s="274"/>
      <c r="G70" s="274"/>
      <c r="H70" s="274"/>
      <c r="I70" s="274"/>
      <c r="J70" s="274"/>
      <c r="K70" s="274"/>
      <c r="L70" s="274"/>
      <c r="M70" s="279"/>
      <c r="N70" s="279"/>
    </row>
    <row r="71" spans="4:14" hidden="1">
      <c r="D71" s="274"/>
      <c r="E71" s="274"/>
      <c r="F71" s="274"/>
      <c r="G71" s="274"/>
      <c r="H71" s="274"/>
      <c r="I71" s="274"/>
      <c r="J71" s="274"/>
      <c r="K71" s="274"/>
      <c r="L71" s="274"/>
      <c r="M71" s="279"/>
      <c r="N71" s="279"/>
    </row>
    <row r="72" spans="4:14" hidden="1">
      <c r="D72" s="274"/>
      <c r="E72" s="274"/>
      <c r="F72" s="274"/>
      <c r="G72" s="274"/>
      <c r="H72" s="274"/>
      <c r="I72" s="274"/>
      <c r="J72" s="274"/>
      <c r="K72" s="274"/>
      <c r="L72" s="274"/>
      <c r="M72" s="279"/>
      <c r="N72" s="279"/>
    </row>
    <row r="73" spans="4:14" hidden="1">
      <c r="D73" s="274"/>
      <c r="E73" s="274"/>
      <c r="F73" s="274"/>
      <c r="G73" s="274"/>
      <c r="H73" s="274"/>
      <c r="I73" s="274"/>
      <c r="J73" s="274"/>
      <c r="K73" s="274"/>
      <c r="L73" s="274"/>
      <c r="M73" s="279"/>
      <c r="N73" s="279"/>
    </row>
    <row r="74" spans="4:14" hidden="1">
      <c r="D74" s="274"/>
      <c r="E74" s="274"/>
      <c r="F74" s="274"/>
      <c r="G74" s="274"/>
      <c r="H74" s="274"/>
      <c r="I74" s="274"/>
      <c r="J74" s="274"/>
      <c r="K74" s="274"/>
      <c r="L74" s="274"/>
      <c r="M74" s="279"/>
      <c r="N74" s="279"/>
    </row>
    <row r="75" spans="4:14" hidden="1">
      <c r="D75" s="274"/>
      <c r="E75" s="274"/>
      <c r="F75" s="274"/>
      <c r="G75" s="274"/>
      <c r="H75" s="274"/>
      <c r="I75" s="274"/>
      <c r="J75" s="274"/>
      <c r="K75" s="274"/>
      <c r="L75" s="274"/>
      <c r="M75" s="279"/>
      <c r="N75" s="279"/>
    </row>
    <row r="76" spans="4:14" hidden="1">
      <c r="D76" s="274"/>
      <c r="E76" s="274"/>
      <c r="F76" s="274"/>
      <c r="G76" s="274"/>
      <c r="H76" s="274"/>
      <c r="I76" s="274"/>
      <c r="J76" s="274"/>
      <c r="K76" s="274"/>
      <c r="L76" s="274"/>
      <c r="M76" s="279"/>
      <c r="N76" s="279"/>
    </row>
    <row r="77" spans="4:14" hidden="1">
      <c r="D77" s="274"/>
      <c r="E77" s="274"/>
      <c r="F77" s="274"/>
      <c r="G77" s="274"/>
      <c r="H77" s="274"/>
      <c r="I77" s="274"/>
      <c r="J77" s="274"/>
      <c r="K77" s="274"/>
      <c r="L77" s="274"/>
      <c r="M77" s="279"/>
      <c r="N77" s="279"/>
    </row>
    <row r="78" spans="4:14" hidden="1">
      <c r="D78" s="274"/>
      <c r="E78" s="274"/>
      <c r="F78" s="274"/>
      <c r="G78" s="274"/>
      <c r="H78" s="274"/>
      <c r="I78" s="274"/>
      <c r="J78" s="274"/>
      <c r="K78" s="274"/>
      <c r="L78" s="274"/>
      <c r="M78" s="279"/>
      <c r="N78" s="279"/>
    </row>
    <row r="79" spans="4:14" hidden="1">
      <c r="D79" s="274"/>
      <c r="E79" s="274"/>
      <c r="F79" s="274"/>
      <c r="G79" s="274"/>
      <c r="H79" s="274"/>
      <c r="I79" s="274"/>
      <c r="J79" s="274"/>
      <c r="K79" s="274"/>
      <c r="L79" s="274"/>
      <c r="M79" s="279"/>
      <c r="N79" s="279"/>
    </row>
    <row r="80" spans="4:14" hidden="1">
      <c r="D80" s="274"/>
      <c r="E80" s="274"/>
      <c r="F80" s="274"/>
      <c r="G80" s="274"/>
      <c r="H80" s="274"/>
      <c r="I80" s="274"/>
      <c r="J80" s="274"/>
      <c r="K80" s="274"/>
      <c r="L80" s="274"/>
      <c r="M80" s="279"/>
      <c r="N80" s="279"/>
    </row>
    <row r="81" spans="4:14" hidden="1">
      <c r="D81" s="274"/>
      <c r="E81" s="274"/>
      <c r="F81" s="274"/>
      <c r="G81" s="274"/>
      <c r="H81" s="274"/>
      <c r="I81" s="274"/>
      <c r="J81" s="274"/>
      <c r="K81" s="274"/>
      <c r="L81" s="274"/>
      <c r="M81" s="279"/>
      <c r="N81" s="279"/>
    </row>
    <row r="82" spans="4:14" hidden="1">
      <c r="D82" s="274"/>
      <c r="E82" s="274"/>
      <c r="F82" s="274"/>
      <c r="G82" s="274"/>
      <c r="H82" s="274"/>
      <c r="I82" s="274"/>
      <c r="J82" s="274"/>
      <c r="K82" s="274"/>
      <c r="L82" s="274"/>
      <c r="M82" s="279"/>
      <c r="N82" s="279"/>
    </row>
    <row r="83" spans="4:14" hidden="1">
      <c r="D83" s="274"/>
      <c r="E83" s="274"/>
      <c r="F83" s="274"/>
      <c r="G83" s="274"/>
      <c r="H83" s="274"/>
      <c r="I83" s="274"/>
      <c r="J83" s="274"/>
      <c r="K83" s="274"/>
      <c r="L83" s="274"/>
      <c r="M83" s="279"/>
      <c r="N83" s="279"/>
    </row>
    <row r="84" spans="4:14" hidden="1">
      <c r="D84" s="274"/>
      <c r="E84" s="274"/>
      <c r="F84" s="274"/>
      <c r="G84" s="274"/>
      <c r="H84" s="274"/>
      <c r="I84" s="274"/>
      <c r="J84" s="274"/>
      <c r="K84" s="274"/>
      <c r="L84" s="274"/>
      <c r="M84" s="279"/>
      <c r="N84" s="279"/>
    </row>
    <row r="85" spans="4:14" hidden="1">
      <c r="D85" s="274"/>
      <c r="E85" s="274"/>
      <c r="F85" s="274"/>
      <c r="G85" s="274"/>
      <c r="H85" s="274"/>
      <c r="I85" s="274"/>
      <c r="J85" s="274"/>
      <c r="K85" s="274"/>
      <c r="L85" s="274"/>
      <c r="M85" s="279"/>
      <c r="N85" s="279"/>
    </row>
    <row r="86" spans="4:14" hidden="1">
      <c r="D86" s="274"/>
      <c r="E86" s="274"/>
      <c r="F86" s="274"/>
      <c r="G86" s="274"/>
      <c r="H86" s="274"/>
      <c r="I86" s="274"/>
      <c r="J86" s="274"/>
      <c r="K86" s="274"/>
      <c r="L86" s="274"/>
      <c r="M86" s="279"/>
      <c r="N86" s="279"/>
    </row>
    <row r="87" spans="4:14" hidden="1">
      <c r="D87" s="274"/>
      <c r="E87" s="274"/>
      <c r="F87" s="274"/>
      <c r="G87" s="274"/>
      <c r="H87" s="274"/>
      <c r="I87" s="274"/>
      <c r="J87" s="274"/>
      <c r="K87" s="274"/>
      <c r="L87" s="274"/>
      <c r="M87" s="279"/>
      <c r="N87" s="279"/>
    </row>
    <row r="88" spans="4:14" hidden="1">
      <c r="D88" s="274"/>
      <c r="E88" s="274"/>
      <c r="F88" s="274"/>
      <c r="G88" s="274"/>
      <c r="H88" s="274"/>
      <c r="I88" s="274"/>
      <c r="J88" s="274"/>
      <c r="K88" s="274"/>
      <c r="L88" s="274"/>
      <c r="M88" s="279"/>
      <c r="N88" s="279"/>
    </row>
    <row r="89" spans="4:14" hidden="1">
      <c r="D89" s="274"/>
      <c r="E89" s="274"/>
      <c r="F89" s="274"/>
      <c r="G89" s="274"/>
      <c r="H89" s="274"/>
      <c r="I89" s="274"/>
      <c r="J89" s="274"/>
      <c r="K89" s="274"/>
      <c r="L89" s="274"/>
      <c r="M89" s="279"/>
      <c r="N89" s="279"/>
    </row>
    <row r="90" spans="4:14" hidden="1">
      <c r="D90" s="274"/>
      <c r="E90" s="274"/>
      <c r="F90" s="274"/>
      <c r="G90" s="274"/>
      <c r="H90" s="274"/>
      <c r="I90" s="274"/>
      <c r="J90" s="274"/>
      <c r="K90" s="274"/>
      <c r="L90" s="274"/>
      <c r="M90" s="279"/>
      <c r="N90" s="279"/>
    </row>
    <row r="91" spans="4:14" hidden="1">
      <c r="D91" s="274"/>
      <c r="E91" s="274"/>
      <c r="F91" s="274"/>
      <c r="G91" s="274"/>
      <c r="H91" s="274"/>
      <c r="I91" s="274"/>
      <c r="J91" s="274"/>
      <c r="K91" s="274"/>
      <c r="L91" s="274"/>
      <c r="M91" s="279"/>
      <c r="N91" s="279"/>
    </row>
    <row r="92" spans="4:14" hidden="1">
      <c r="D92" s="274"/>
      <c r="E92" s="274"/>
      <c r="F92" s="274"/>
      <c r="G92" s="274"/>
      <c r="H92" s="274"/>
      <c r="I92" s="274"/>
      <c r="J92" s="274"/>
      <c r="K92" s="274"/>
      <c r="L92" s="274"/>
      <c r="M92" s="279"/>
      <c r="N92" s="279"/>
    </row>
    <row r="93" spans="4:14" hidden="1">
      <c r="D93" s="274"/>
      <c r="E93" s="274"/>
      <c r="F93" s="274"/>
      <c r="G93" s="274"/>
      <c r="H93" s="274"/>
      <c r="I93" s="274"/>
      <c r="J93" s="274"/>
      <c r="K93" s="274"/>
      <c r="L93" s="274"/>
      <c r="M93" s="279"/>
      <c r="N93" s="279"/>
    </row>
    <row r="94" spans="4:14" hidden="1">
      <c r="D94" s="274"/>
      <c r="E94" s="274"/>
      <c r="F94" s="274"/>
      <c r="G94" s="274"/>
      <c r="H94" s="274"/>
      <c r="I94" s="274"/>
      <c r="J94" s="274"/>
      <c r="K94" s="274"/>
      <c r="L94" s="274"/>
      <c r="M94" s="279"/>
      <c r="N94" s="279"/>
    </row>
    <row r="95" spans="4:14" hidden="1">
      <c r="D95" s="274"/>
      <c r="E95" s="274"/>
      <c r="F95" s="274"/>
      <c r="G95" s="274"/>
      <c r="H95" s="274"/>
      <c r="I95" s="274"/>
      <c r="J95" s="274"/>
      <c r="K95" s="274"/>
      <c r="L95" s="274"/>
      <c r="M95" s="279"/>
      <c r="N95" s="279"/>
    </row>
    <row r="96" spans="4:14" hidden="1">
      <c r="D96" s="274"/>
      <c r="E96" s="274"/>
      <c r="F96" s="274"/>
      <c r="G96" s="274"/>
      <c r="H96" s="274"/>
      <c r="I96" s="274"/>
      <c r="J96" s="274"/>
      <c r="K96" s="274"/>
      <c r="L96" s="274"/>
      <c r="M96" s="279"/>
      <c r="N96" s="279"/>
    </row>
    <row r="97" spans="4:14" hidden="1">
      <c r="D97" s="274"/>
      <c r="E97" s="274"/>
      <c r="F97" s="274"/>
      <c r="G97" s="274"/>
      <c r="H97" s="274"/>
      <c r="I97" s="274"/>
      <c r="J97" s="274"/>
      <c r="K97" s="274"/>
      <c r="L97" s="274"/>
      <c r="M97" s="279"/>
      <c r="N97" s="279"/>
    </row>
    <row r="98" spans="4:14" hidden="1">
      <c r="D98" s="274"/>
      <c r="E98" s="274"/>
      <c r="F98" s="274"/>
      <c r="G98" s="274"/>
      <c r="H98" s="274"/>
      <c r="I98" s="274"/>
      <c r="J98" s="274"/>
      <c r="K98" s="274"/>
      <c r="L98" s="274"/>
      <c r="M98" s="279"/>
      <c r="N98" s="279"/>
    </row>
    <row r="99" spans="4:14" hidden="1">
      <c r="D99" s="274"/>
      <c r="E99" s="274"/>
      <c r="F99" s="274"/>
      <c r="G99" s="274"/>
      <c r="H99" s="274"/>
      <c r="I99" s="274"/>
      <c r="J99" s="274"/>
      <c r="K99" s="274"/>
      <c r="L99" s="274"/>
      <c r="M99" s="279"/>
      <c r="N99" s="279"/>
    </row>
  </sheetData>
  <mergeCells count="19">
    <mergeCell ref="A4:A6"/>
    <mergeCell ref="R4:R6"/>
    <mergeCell ref="E5:E6"/>
    <mergeCell ref="F5:F6"/>
    <mergeCell ref="G5:G6"/>
    <mergeCell ref="H5:H6"/>
    <mergeCell ref="J4:J6"/>
    <mergeCell ref="D4:I4"/>
    <mergeCell ref="K4:K6"/>
    <mergeCell ref="L4:L5"/>
    <mergeCell ref="M4:M5"/>
    <mergeCell ref="N4:N5"/>
    <mergeCell ref="O4:O5"/>
    <mergeCell ref="L6:Q6"/>
    <mergeCell ref="I5:I6"/>
    <mergeCell ref="B4:C6"/>
    <mergeCell ref="D5:D6"/>
    <mergeCell ref="P4:P5"/>
    <mergeCell ref="Q4:Q5"/>
  </mergeCells>
  <pageMargins left="0.7" right="0.7" top="0.75" bottom="0.75" header="0.3" footer="0.3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73"/>
  <sheetViews>
    <sheetView zoomScaleNormal="100" zoomScaleSheetLayoutView="100" workbookViewId="0"/>
  </sheetViews>
  <sheetFormatPr defaultColWidth="0" defaultRowHeight="12.75" zeroHeight="1"/>
  <cols>
    <col min="1" max="1" width="40.5703125" style="247" customWidth="1"/>
    <col min="2" max="2" width="2" style="276" customWidth="1"/>
    <col min="3" max="3" width="8.28515625" style="248" customWidth="1"/>
    <col min="4" max="4" width="7.5703125" style="248" customWidth="1"/>
    <col min="5" max="5" width="8.85546875" style="248" customWidth="1"/>
    <col min="6" max="7" width="11" style="247" customWidth="1"/>
    <col min="8" max="8" width="4" style="248" customWidth="1"/>
    <col min="9" max="9" width="0" style="248" hidden="1" customWidth="1"/>
    <col min="10" max="16384" width="9.140625" style="248" hidden="1"/>
  </cols>
  <sheetData>
    <row r="1" spans="1:9" s="371" customFormat="1" ht="13.5">
      <c r="A1" s="16" t="s">
        <v>304</v>
      </c>
      <c r="B1" s="372"/>
      <c r="C1" s="358"/>
      <c r="D1" s="358"/>
      <c r="E1" s="358"/>
      <c r="F1" s="358"/>
      <c r="G1" s="358"/>
      <c r="H1" s="358"/>
    </row>
    <row r="2" spans="1:9" s="371" customFormat="1" ht="13.5">
      <c r="A2" s="17" t="s">
        <v>343</v>
      </c>
      <c r="B2" s="373"/>
      <c r="C2" s="358"/>
      <c r="D2" s="358"/>
      <c r="E2" s="358"/>
      <c r="F2" s="358"/>
      <c r="G2" s="358"/>
      <c r="H2" s="358"/>
    </row>
    <row r="3" spans="1:9" ht="7.5" customHeight="1">
      <c r="A3" s="374"/>
      <c r="B3" s="375"/>
      <c r="C3" s="360"/>
      <c r="D3" s="360"/>
      <c r="E3" s="360"/>
      <c r="F3" s="218"/>
      <c r="G3" s="218"/>
      <c r="H3" s="4"/>
    </row>
    <row r="4" spans="1:9" ht="17.25" customHeight="1">
      <c r="A4" s="552" t="s">
        <v>246</v>
      </c>
      <c r="B4" s="553"/>
      <c r="C4" s="573" t="s">
        <v>247</v>
      </c>
      <c r="D4" s="552"/>
      <c r="E4" s="552"/>
      <c r="F4" s="552"/>
      <c r="G4" s="552"/>
      <c r="H4" s="4"/>
    </row>
    <row r="5" spans="1:9" ht="15.75" customHeight="1">
      <c r="A5" s="554"/>
      <c r="B5" s="555"/>
      <c r="C5" s="536" t="s">
        <v>248</v>
      </c>
      <c r="D5" s="536" t="s">
        <v>249</v>
      </c>
      <c r="E5" s="573" t="s">
        <v>250</v>
      </c>
      <c r="F5" s="552"/>
      <c r="G5" s="552"/>
      <c r="H5" s="4"/>
      <c r="I5" s="247"/>
    </row>
    <row r="6" spans="1:9" ht="76.5" customHeight="1">
      <c r="A6" s="556"/>
      <c r="B6" s="532"/>
      <c r="C6" s="537"/>
      <c r="D6" s="537"/>
      <c r="E6" s="361" t="s">
        <v>251</v>
      </c>
      <c r="F6" s="487" t="s">
        <v>323</v>
      </c>
      <c r="G6" s="482" t="s">
        <v>324</v>
      </c>
      <c r="H6" s="4"/>
      <c r="I6" s="247"/>
    </row>
    <row r="7" spans="1:9" ht="24.95" customHeight="1">
      <c r="A7" s="393" t="s">
        <v>139</v>
      </c>
      <c r="B7" s="506" t="s">
        <v>11</v>
      </c>
      <c r="C7" s="126">
        <v>2019</v>
      </c>
      <c r="D7" s="126">
        <v>761</v>
      </c>
      <c r="E7" s="126">
        <v>1258</v>
      </c>
      <c r="F7" s="126">
        <v>484</v>
      </c>
      <c r="G7" s="507">
        <v>774</v>
      </c>
      <c r="H7" s="280"/>
      <c r="I7" s="355"/>
    </row>
    <row r="8" spans="1:9" ht="13.5" customHeight="1">
      <c r="A8" s="508" t="s">
        <v>140</v>
      </c>
      <c r="B8" s="509" t="s">
        <v>12</v>
      </c>
      <c r="C8" s="126">
        <v>2124</v>
      </c>
      <c r="D8" s="126">
        <v>777</v>
      </c>
      <c r="E8" s="126">
        <v>1347</v>
      </c>
      <c r="F8" s="126">
        <v>530</v>
      </c>
      <c r="G8" s="507">
        <v>817</v>
      </c>
      <c r="H8" s="128"/>
    </row>
    <row r="9" spans="1:9" ht="20.100000000000001" customHeight="1">
      <c r="A9" s="379" t="s">
        <v>45</v>
      </c>
      <c r="B9" s="378" t="s">
        <v>11</v>
      </c>
      <c r="C9" s="293">
        <v>572</v>
      </c>
      <c r="D9" s="293">
        <v>236</v>
      </c>
      <c r="E9" s="293">
        <v>336</v>
      </c>
      <c r="F9" s="293">
        <v>109</v>
      </c>
      <c r="G9" s="24">
        <v>227</v>
      </c>
      <c r="H9" s="4"/>
    </row>
    <row r="10" spans="1:9" ht="13.5" customHeight="1">
      <c r="A10" s="380" t="s">
        <v>46</v>
      </c>
      <c r="B10" s="378" t="s">
        <v>12</v>
      </c>
      <c r="C10" s="19">
        <v>613</v>
      </c>
      <c r="D10" s="19">
        <v>263</v>
      </c>
      <c r="E10" s="19">
        <v>350</v>
      </c>
      <c r="F10" s="19">
        <v>123</v>
      </c>
      <c r="G10" s="138">
        <v>227</v>
      </c>
      <c r="H10" s="4"/>
    </row>
    <row r="11" spans="1:9" ht="20.100000000000001" customHeight="1">
      <c r="A11" s="381" t="s">
        <v>60</v>
      </c>
      <c r="B11" s="378" t="s">
        <v>11</v>
      </c>
      <c r="C11" s="19">
        <v>592</v>
      </c>
      <c r="D11" s="19">
        <v>253</v>
      </c>
      <c r="E11" s="19">
        <v>339</v>
      </c>
      <c r="F11" s="19">
        <v>136</v>
      </c>
      <c r="G11" s="138">
        <v>203</v>
      </c>
      <c r="H11" s="4"/>
    </row>
    <row r="12" spans="1:9" ht="13.5" customHeight="1">
      <c r="A12" s="382"/>
      <c r="B12" s="378" t="s">
        <v>12</v>
      </c>
      <c r="C12" s="19">
        <v>618</v>
      </c>
      <c r="D12" s="19">
        <v>244</v>
      </c>
      <c r="E12" s="19">
        <v>374</v>
      </c>
      <c r="F12" s="19">
        <v>159</v>
      </c>
      <c r="G12" s="138">
        <v>215</v>
      </c>
      <c r="H12" s="4"/>
    </row>
    <row r="13" spans="1:9" ht="20.100000000000001" customHeight="1">
      <c r="A13" s="381" t="s">
        <v>61</v>
      </c>
      <c r="B13" s="378" t="s">
        <v>11</v>
      </c>
      <c r="C13" s="19">
        <v>333</v>
      </c>
      <c r="D13" s="19">
        <v>132</v>
      </c>
      <c r="E13" s="19">
        <v>201</v>
      </c>
      <c r="F13" s="19">
        <v>81</v>
      </c>
      <c r="G13" s="138">
        <v>120</v>
      </c>
      <c r="H13" s="4"/>
    </row>
    <row r="14" spans="1:9" ht="13.5" customHeight="1">
      <c r="A14" s="382"/>
      <c r="B14" s="378" t="s">
        <v>12</v>
      </c>
      <c r="C14" s="19">
        <v>330</v>
      </c>
      <c r="D14" s="19">
        <v>128</v>
      </c>
      <c r="E14" s="19">
        <v>202</v>
      </c>
      <c r="F14" s="19">
        <v>79</v>
      </c>
      <c r="G14" s="138">
        <v>123</v>
      </c>
      <c r="H14" s="4"/>
    </row>
    <row r="15" spans="1:9" ht="20.100000000000001" customHeight="1">
      <c r="A15" s="381" t="s">
        <v>62</v>
      </c>
      <c r="B15" s="378" t="s">
        <v>11</v>
      </c>
      <c r="C15" s="19">
        <v>222</v>
      </c>
      <c r="D15" s="19">
        <v>68</v>
      </c>
      <c r="E15" s="19">
        <v>154</v>
      </c>
      <c r="F15" s="19">
        <v>61</v>
      </c>
      <c r="G15" s="138">
        <v>93</v>
      </c>
      <c r="H15" s="4"/>
    </row>
    <row r="16" spans="1:9" ht="13.5" customHeight="1">
      <c r="A16" s="382"/>
      <c r="B16" s="378" t="s">
        <v>12</v>
      </c>
      <c r="C16" s="19">
        <v>241</v>
      </c>
      <c r="D16" s="19">
        <v>66</v>
      </c>
      <c r="E16" s="19">
        <v>175</v>
      </c>
      <c r="F16" s="19">
        <v>69</v>
      </c>
      <c r="G16" s="138">
        <v>106</v>
      </c>
      <c r="H16" s="4"/>
    </row>
    <row r="17" spans="1:8" ht="20.100000000000001" customHeight="1">
      <c r="A17" s="381" t="s">
        <v>47</v>
      </c>
      <c r="B17" s="378" t="s">
        <v>11</v>
      </c>
      <c r="C17" s="19">
        <v>300</v>
      </c>
      <c r="D17" s="19">
        <v>72</v>
      </c>
      <c r="E17" s="19">
        <v>228</v>
      </c>
      <c r="F17" s="19">
        <v>97</v>
      </c>
      <c r="G17" s="138">
        <v>131</v>
      </c>
      <c r="H17" s="4"/>
    </row>
    <row r="18" spans="1:8" ht="13.5" customHeight="1">
      <c r="A18" s="380" t="s">
        <v>48</v>
      </c>
      <c r="B18" s="378" t="s">
        <v>12</v>
      </c>
      <c r="C18" s="19">
        <v>322</v>
      </c>
      <c r="D18" s="19">
        <v>76</v>
      </c>
      <c r="E18" s="19">
        <v>246</v>
      </c>
      <c r="F18" s="19">
        <v>100</v>
      </c>
      <c r="G18" s="138">
        <v>146</v>
      </c>
      <c r="H18" s="4"/>
    </row>
    <row r="19" spans="1:8" ht="24.95" customHeight="1">
      <c r="A19" s="383"/>
      <c r="B19" s="375"/>
      <c r="C19" s="19"/>
      <c r="D19" s="19"/>
      <c r="E19" s="19"/>
      <c r="F19" s="19"/>
      <c r="G19" s="138"/>
      <c r="H19" s="4"/>
    </row>
    <row r="20" spans="1:8" ht="13.5" customHeight="1">
      <c r="A20" s="505" t="s">
        <v>353</v>
      </c>
      <c r="B20" s="378" t="s">
        <v>11</v>
      </c>
      <c r="C20" s="19">
        <v>1846456</v>
      </c>
      <c r="D20" s="19">
        <v>507099</v>
      </c>
      <c r="E20" s="19">
        <v>1339357</v>
      </c>
      <c r="F20" s="19">
        <v>640562</v>
      </c>
      <c r="G20" s="138">
        <v>698795</v>
      </c>
      <c r="H20" s="4"/>
    </row>
    <row r="21" spans="1:8" ht="13.5" customHeight="1">
      <c r="A21" s="377" t="s">
        <v>356</v>
      </c>
      <c r="B21" s="378" t="s">
        <v>12</v>
      </c>
      <c r="C21" s="19">
        <v>1917055</v>
      </c>
      <c r="D21" s="19">
        <v>493293</v>
      </c>
      <c r="E21" s="19">
        <v>1423762</v>
      </c>
      <c r="F21" s="19">
        <v>662993</v>
      </c>
      <c r="G21" s="138">
        <v>760769</v>
      </c>
      <c r="H21" s="4"/>
    </row>
    <row r="22" spans="1:8" ht="24.95" customHeight="1">
      <c r="A22" s="31" t="s">
        <v>126</v>
      </c>
      <c r="B22" s="385"/>
      <c r="C22" s="19"/>
      <c r="D22" s="19"/>
      <c r="E22" s="19"/>
      <c r="F22" s="19"/>
      <c r="G22" s="138"/>
      <c r="H22" s="4"/>
    </row>
    <row r="23" spans="1:8" ht="13.5" customHeight="1">
      <c r="A23" s="32" t="s">
        <v>133</v>
      </c>
      <c r="B23" s="378" t="s">
        <v>11</v>
      </c>
      <c r="C23" s="19">
        <v>908</v>
      </c>
      <c r="D23" s="19">
        <v>383</v>
      </c>
      <c r="E23" s="19">
        <v>525</v>
      </c>
      <c r="F23" s="19">
        <v>278</v>
      </c>
      <c r="G23" s="138">
        <v>247</v>
      </c>
    </row>
    <row r="24" spans="1:8" ht="13.5" customHeight="1">
      <c r="A24" s="33" t="s">
        <v>128</v>
      </c>
      <c r="B24" s="378" t="s">
        <v>12</v>
      </c>
      <c r="C24" s="19">
        <v>926</v>
      </c>
      <c r="D24" s="19">
        <v>375</v>
      </c>
      <c r="E24" s="19">
        <v>551</v>
      </c>
      <c r="F24" s="19">
        <v>281</v>
      </c>
      <c r="G24" s="138">
        <v>270</v>
      </c>
      <c r="H24" s="4"/>
    </row>
    <row r="25" spans="1:8" ht="21.75" customHeight="1">
      <c r="A25" s="386"/>
      <c r="B25" s="385"/>
      <c r="C25" s="571" t="s">
        <v>141</v>
      </c>
      <c r="D25" s="572"/>
      <c r="E25" s="572"/>
      <c r="F25" s="572"/>
      <c r="G25" s="572"/>
      <c r="H25" s="4"/>
    </row>
    <row r="26" spans="1:8" s="284" customFormat="1" ht="21.75" customHeight="1">
      <c r="A26" s="387"/>
      <c r="B26" s="388"/>
      <c r="C26" s="570" t="s">
        <v>142</v>
      </c>
      <c r="D26" s="570"/>
      <c r="E26" s="570"/>
      <c r="F26" s="570"/>
      <c r="G26" s="570"/>
      <c r="H26" s="35"/>
    </row>
    <row r="27" spans="1:8" ht="24.95" customHeight="1">
      <c r="A27" s="389" t="s">
        <v>344</v>
      </c>
      <c r="B27" s="378" t="s">
        <v>11</v>
      </c>
      <c r="C27" s="19">
        <v>1039198</v>
      </c>
      <c r="D27" s="19">
        <v>242897</v>
      </c>
      <c r="E27" s="19">
        <v>796301</v>
      </c>
      <c r="F27" s="19">
        <v>557831</v>
      </c>
      <c r="G27" s="138">
        <v>238470</v>
      </c>
      <c r="H27" s="4"/>
    </row>
    <row r="28" spans="1:8" ht="13.5" customHeight="1">
      <c r="A28" s="390" t="s">
        <v>269</v>
      </c>
      <c r="B28" s="378" t="s">
        <v>12</v>
      </c>
      <c r="C28" s="19">
        <v>1096153</v>
      </c>
      <c r="D28" s="19">
        <v>264559</v>
      </c>
      <c r="E28" s="19">
        <v>831594</v>
      </c>
      <c r="F28" s="19">
        <v>572634</v>
      </c>
      <c r="G28" s="138">
        <v>258960</v>
      </c>
      <c r="H28" s="4"/>
    </row>
    <row r="29" spans="1:8" ht="24.95" customHeight="1">
      <c r="A29" s="391" t="s">
        <v>70</v>
      </c>
      <c r="B29" s="378" t="s">
        <v>11</v>
      </c>
      <c r="C29" s="19">
        <v>853980</v>
      </c>
      <c r="D29" s="19">
        <v>190204</v>
      </c>
      <c r="E29" s="19">
        <v>663776</v>
      </c>
      <c r="F29" s="19">
        <v>455921</v>
      </c>
      <c r="G29" s="138">
        <v>207855</v>
      </c>
      <c r="H29" s="4"/>
    </row>
    <row r="30" spans="1:8" ht="13.5" customHeight="1">
      <c r="A30" s="390" t="s">
        <v>71</v>
      </c>
      <c r="B30" s="378" t="s">
        <v>12</v>
      </c>
      <c r="C30" s="19">
        <v>855445</v>
      </c>
      <c r="D30" s="19">
        <v>188374</v>
      </c>
      <c r="E30" s="19">
        <v>667071</v>
      </c>
      <c r="F30" s="19">
        <v>442982</v>
      </c>
      <c r="G30" s="138">
        <v>224089</v>
      </c>
      <c r="H30" s="4"/>
    </row>
    <row r="31" spans="1:8" ht="24.95" customHeight="1">
      <c r="A31" s="392" t="s">
        <v>357</v>
      </c>
      <c r="B31" s="378"/>
      <c r="C31" s="19"/>
      <c r="D31" s="19"/>
      <c r="E31" s="19"/>
      <c r="F31" s="19"/>
      <c r="G31" s="138"/>
      <c r="H31" s="4"/>
    </row>
    <row r="32" spans="1:8">
      <c r="A32" s="384" t="s">
        <v>358</v>
      </c>
      <c r="B32" s="378" t="s">
        <v>11</v>
      </c>
      <c r="C32" s="19">
        <v>824755</v>
      </c>
      <c r="D32" s="19">
        <v>180792</v>
      </c>
      <c r="E32" s="19">
        <v>643963</v>
      </c>
      <c r="F32" s="19">
        <v>440650</v>
      </c>
      <c r="G32" s="138">
        <v>203312</v>
      </c>
    </row>
    <row r="33" spans="1:8" ht="13.5" customHeight="1">
      <c r="A33" s="390" t="s">
        <v>359</v>
      </c>
      <c r="B33" s="378" t="s">
        <v>12</v>
      </c>
      <c r="C33" s="19">
        <v>825272</v>
      </c>
      <c r="D33" s="19">
        <v>177036</v>
      </c>
      <c r="E33" s="19">
        <v>648237</v>
      </c>
      <c r="F33" s="19">
        <v>429200</v>
      </c>
      <c r="G33" s="138">
        <v>219037</v>
      </c>
      <c r="H33" s="4"/>
    </row>
    <row r="34" spans="1:8" ht="24.95" customHeight="1">
      <c r="A34" s="389" t="s">
        <v>88</v>
      </c>
      <c r="B34" s="378" t="s">
        <v>11</v>
      </c>
      <c r="C34" s="19">
        <v>28822</v>
      </c>
      <c r="D34" s="19">
        <v>610</v>
      </c>
      <c r="E34" s="19">
        <v>28212</v>
      </c>
      <c r="F34" s="19">
        <v>17360</v>
      </c>
      <c r="G34" s="138">
        <v>10852</v>
      </c>
      <c r="H34" s="4"/>
    </row>
    <row r="35" spans="1:8" s="247" customFormat="1" ht="13.5" customHeight="1">
      <c r="A35" s="390" t="s">
        <v>270</v>
      </c>
      <c r="B35" s="378" t="s">
        <v>12</v>
      </c>
      <c r="C35" s="19">
        <v>57391</v>
      </c>
      <c r="D35" s="19">
        <v>11582</v>
      </c>
      <c r="E35" s="19">
        <v>45809</v>
      </c>
      <c r="F35" s="19">
        <v>31162</v>
      </c>
      <c r="G35" s="138">
        <v>14647</v>
      </c>
      <c r="H35" s="6"/>
    </row>
    <row r="36" spans="1:8" ht="24.95" customHeight="1">
      <c r="A36" s="389" t="s">
        <v>84</v>
      </c>
      <c r="B36" s="378" t="s">
        <v>11</v>
      </c>
      <c r="C36" s="19">
        <v>11252</v>
      </c>
      <c r="D36" s="19">
        <v>-1129</v>
      </c>
      <c r="E36" s="19">
        <v>12380</v>
      </c>
      <c r="F36" s="19">
        <v>7500</v>
      </c>
      <c r="G36" s="138">
        <v>4880</v>
      </c>
      <c r="H36" s="4"/>
    </row>
    <row r="37" spans="1:8" ht="13.5" customHeight="1">
      <c r="A37" s="390" t="s">
        <v>85</v>
      </c>
      <c r="B37" s="378" t="s">
        <v>12</v>
      </c>
      <c r="C37" s="19">
        <v>42891</v>
      </c>
      <c r="D37" s="19">
        <v>9197</v>
      </c>
      <c r="E37" s="19">
        <v>33694</v>
      </c>
      <c r="F37" s="19">
        <v>22906</v>
      </c>
      <c r="G37" s="138">
        <v>10788</v>
      </c>
      <c r="H37" s="4"/>
    </row>
    <row r="38" spans="1:8" ht="24.95" customHeight="1">
      <c r="A38" s="389" t="s">
        <v>87</v>
      </c>
      <c r="B38" s="378" t="s">
        <v>11</v>
      </c>
      <c r="C38" s="19">
        <v>6380</v>
      </c>
      <c r="D38" s="19">
        <v>-2151</v>
      </c>
      <c r="E38" s="19">
        <v>8531</v>
      </c>
      <c r="F38" s="19">
        <v>3621</v>
      </c>
      <c r="G38" s="138">
        <v>4910</v>
      </c>
      <c r="H38" s="4"/>
    </row>
    <row r="39" spans="1:8">
      <c r="A39" s="390" t="s">
        <v>86</v>
      </c>
      <c r="B39" s="378" t="s">
        <v>12</v>
      </c>
      <c r="C39" s="19">
        <v>31638</v>
      </c>
      <c r="D39" s="19">
        <v>6820</v>
      </c>
      <c r="E39" s="19">
        <v>24818</v>
      </c>
      <c r="F39" s="19">
        <v>16415</v>
      </c>
      <c r="G39" s="138">
        <v>8403</v>
      </c>
    </row>
    <row r="40" spans="1:8">
      <c r="A40" s="6"/>
      <c r="B40" s="18"/>
      <c r="C40" s="42"/>
      <c r="D40" s="42"/>
      <c r="E40" s="42"/>
      <c r="F40" s="43"/>
      <c r="G40" s="43"/>
      <c r="H40" s="4"/>
    </row>
    <row r="41" spans="1:8" hidden="1">
      <c r="A41" s="6"/>
      <c r="B41" s="18"/>
      <c r="C41" s="42"/>
      <c r="D41" s="42"/>
      <c r="E41" s="42"/>
      <c r="F41" s="43"/>
      <c r="G41" s="43"/>
      <c r="H41" s="4"/>
    </row>
    <row r="42" spans="1:8" hidden="1">
      <c r="C42" s="274"/>
      <c r="D42" s="274"/>
      <c r="E42" s="274"/>
      <c r="F42" s="279"/>
      <c r="G42" s="279"/>
    </row>
    <row r="43" spans="1:8" hidden="1">
      <c r="C43" s="274"/>
      <c r="D43" s="274"/>
      <c r="E43" s="274"/>
      <c r="F43" s="279"/>
      <c r="G43" s="279"/>
    </row>
    <row r="44" spans="1:8" hidden="1">
      <c r="C44" s="274"/>
      <c r="D44" s="274"/>
      <c r="E44" s="274"/>
      <c r="F44" s="279"/>
      <c r="G44" s="279"/>
    </row>
    <row r="45" spans="1:8" hidden="1">
      <c r="C45" s="274"/>
      <c r="D45" s="274"/>
      <c r="E45" s="274"/>
      <c r="F45" s="279"/>
      <c r="G45" s="279"/>
    </row>
    <row r="46" spans="1:8" hidden="1">
      <c r="C46" s="274"/>
      <c r="D46" s="274"/>
      <c r="E46" s="274"/>
      <c r="F46" s="279"/>
      <c r="G46" s="279"/>
    </row>
    <row r="47" spans="1:8" hidden="1">
      <c r="C47" s="274"/>
      <c r="D47" s="274"/>
      <c r="E47" s="274"/>
      <c r="F47" s="279"/>
      <c r="G47" s="279"/>
    </row>
    <row r="48" spans="1:8" hidden="1">
      <c r="C48" s="274"/>
      <c r="D48" s="274"/>
      <c r="E48" s="274"/>
      <c r="F48" s="279"/>
      <c r="G48" s="279"/>
    </row>
    <row r="49" spans="3:7" hidden="1">
      <c r="C49" s="274"/>
      <c r="D49" s="274"/>
      <c r="E49" s="274"/>
      <c r="F49" s="279"/>
      <c r="G49" s="279"/>
    </row>
    <row r="50" spans="3:7" hidden="1">
      <c r="C50" s="274"/>
      <c r="D50" s="274"/>
      <c r="E50" s="274"/>
      <c r="F50" s="279"/>
      <c r="G50" s="279"/>
    </row>
    <row r="51" spans="3:7" ht="11.25" hidden="1" customHeight="1">
      <c r="C51" s="274"/>
      <c r="D51" s="274"/>
      <c r="E51" s="274"/>
      <c r="F51" s="279"/>
      <c r="G51" s="279"/>
    </row>
    <row r="52" spans="3:7" hidden="1">
      <c r="C52" s="274"/>
      <c r="D52" s="274"/>
      <c r="E52" s="274"/>
      <c r="F52" s="279"/>
      <c r="G52" s="279"/>
    </row>
    <row r="53" spans="3:7" hidden="1">
      <c r="C53" s="274"/>
      <c r="D53" s="274"/>
      <c r="E53" s="274"/>
      <c r="F53" s="279"/>
      <c r="G53" s="279"/>
    </row>
    <row r="54" spans="3:7" hidden="1">
      <c r="C54" s="274"/>
      <c r="D54" s="274"/>
      <c r="E54" s="274"/>
      <c r="F54" s="279"/>
      <c r="G54" s="279"/>
    </row>
    <row r="55" spans="3:7" hidden="1">
      <c r="C55" s="274"/>
      <c r="D55" s="274"/>
      <c r="E55" s="274"/>
      <c r="F55" s="279"/>
      <c r="G55" s="279"/>
    </row>
    <row r="56" spans="3:7" hidden="1">
      <c r="C56" s="274"/>
      <c r="D56" s="274"/>
      <c r="E56" s="274"/>
      <c r="F56" s="279"/>
      <c r="G56" s="279"/>
    </row>
    <row r="57" spans="3:7" hidden="1">
      <c r="C57" s="274"/>
      <c r="D57" s="274"/>
      <c r="E57" s="274"/>
      <c r="F57" s="279"/>
      <c r="G57" s="279"/>
    </row>
    <row r="58" spans="3:7" hidden="1">
      <c r="C58" s="274"/>
      <c r="D58" s="274"/>
      <c r="E58" s="274"/>
      <c r="F58" s="279"/>
      <c r="G58" s="279"/>
    </row>
    <row r="59" spans="3:7" hidden="1">
      <c r="C59" s="274"/>
      <c r="D59" s="274"/>
      <c r="E59" s="274"/>
      <c r="F59" s="279"/>
      <c r="G59" s="279"/>
    </row>
    <row r="60" spans="3:7" hidden="1">
      <c r="C60" s="274"/>
      <c r="D60" s="274"/>
      <c r="E60" s="274"/>
      <c r="F60" s="279"/>
      <c r="G60" s="279"/>
    </row>
    <row r="61" spans="3:7" hidden="1">
      <c r="C61" s="274"/>
      <c r="D61" s="274"/>
      <c r="E61" s="274"/>
      <c r="F61" s="279"/>
      <c r="G61" s="279"/>
    </row>
    <row r="62" spans="3:7" hidden="1">
      <c r="C62" s="274"/>
      <c r="D62" s="274"/>
      <c r="E62" s="274"/>
      <c r="F62" s="279"/>
      <c r="G62" s="279"/>
    </row>
    <row r="63" spans="3:7" hidden="1">
      <c r="C63" s="274"/>
      <c r="D63" s="274"/>
      <c r="E63" s="274"/>
      <c r="F63" s="279"/>
      <c r="G63" s="279"/>
    </row>
    <row r="64" spans="3:7" hidden="1">
      <c r="C64" s="274"/>
      <c r="D64" s="274"/>
      <c r="E64" s="274"/>
      <c r="F64" s="279"/>
      <c r="G64" s="279"/>
    </row>
    <row r="65" spans="3:7" hidden="1">
      <c r="C65" s="274"/>
      <c r="D65" s="274"/>
      <c r="E65" s="274"/>
      <c r="F65" s="279"/>
      <c r="G65" s="279"/>
    </row>
    <row r="66" spans="3:7" hidden="1">
      <c r="C66" s="274"/>
      <c r="D66" s="274"/>
      <c r="E66" s="274"/>
      <c r="F66" s="279"/>
      <c r="G66" s="279"/>
    </row>
    <row r="67" spans="3:7" hidden="1">
      <c r="C67" s="274"/>
      <c r="D67" s="274"/>
      <c r="E67" s="274"/>
      <c r="F67" s="279"/>
      <c r="G67" s="279"/>
    </row>
    <row r="68" spans="3:7" hidden="1">
      <c r="C68" s="274"/>
      <c r="D68" s="274"/>
      <c r="E68" s="274"/>
      <c r="F68" s="279"/>
      <c r="G68" s="279"/>
    </row>
    <row r="69" spans="3:7" hidden="1">
      <c r="C69" s="274"/>
      <c r="D69" s="274"/>
      <c r="E69" s="274"/>
      <c r="F69" s="279"/>
      <c r="G69" s="279"/>
    </row>
    <row r="70" spans="3:7" hidden="1">
      <c r="C70" s="274"/>
      <c r="D70" s="274"/>
      <c r="E70" s="274"/>
      <c r="F70" s="279"/>
      <c r="G70" s="279"/>
    </row>
    <row r="71" spans="3:7" hidden="1">
      <c r="C71" s="274"/>
      <c r="D71" s="274"/>
      <c r="E71" s="274"/>
      <c r="F71" s="279"/>
      <c r="G71" s="279"/>
    </row>
    <row r="72" spans="3:7" hidden="1">
      <c r="C72" s="274"/>
      <c r="D72" s="274"/>
      <c r="E72" s="274"/>
      <c r="F72" s="279"/>
      <c r="G72" s="279"/>
    </row>
    <row r="73" spans="3:7" hidden="1">
      <c r="C73" s="274"/>
      <c r="D73" s="274"/>
      <c r="E73" s="274"/>
      <c r="F73" s="279"/>
      <c r="G73" s="279"/>
    </row>
  </sheetData>
  <mergeCells count="7">
    <mergeCell ref="A4:B6"/>
    <mergeCell ref="C26:G26"/>
    <mergeCell ref="C25:G25"/>
    <mergeCell ref="E5:G5"/>
    <mergeCell ref="C4:G4"/>
    <mergeCell ref="D5:D6"/>
    <mergeCell ref="C5:C6"/>
  </mergeCells>
  <phoneticPr fontId="5" type="noConversion"/>
  <pageMargins left="0.7" right="0.7" top="0.75" bottom="0.75" header="0.3" footer="0.3"/>
  <pageSetup paperSize="9" orientation="portrait" r:id="rId1"/>
  <headerFooter alignWithMargins="0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 enableFormatConditionsCalculation="0">
    <tabColor theme="4" tint="0.59999389629810485"/>
  </sheetPr>
  <dimension ref="A1:G96"/>
  <sheetViews>
    <sheetView zoomScaleNormal="100" zoomScaleSheetLayoutView="100" workbookViewId="0"/>
  </sheetViews>
  <sheetFormatPr defaultColWidth="0" defaultRowHeight="12.75" zeroHeight="1"/>
  <cols>
    <col min="1" max="1" width="40.7109375" style="247" customWidth="1"/>
    <col min="2" max="4" width="8.28515625" style="248" customWidth="1"/>
    <col min="5" max="6" width="11.85546875" style="247" customWidth="1"/>
    <col min="7" max="7" width="3.5703125" style="248" customWidth="1"/>
    <col min="8" max="16384" width="9.140625" style="248" hidden="1"/>
  </cols>
  <sheetData>
    <row r="1" spans="1:7" s="246" customFormat="1" ht="13.5">
      <c r="A1" s="16" t="s">
        <v>305</v>
      </c>
      <c r="B1" s="358"/>
      <c r="C1" s="358"/>
      <c r="D1" s="358"/>
      <c r="E1" s="358"/>
      <c r="F1" s="358"/>
      <c r="G1" s="3"/>
    </row>
    <row r="2" spans="1:7" s="246" customFormat="1" ht="13.5" customHeight="1">
      <c r="A2" s="17" t="s">
        <v>342</v>
      </c>
      <c r="B2" s="358"/>
      <c r="C2" s="358"/>
      <c r="D2" s="358"/>
      <c r="E2" s="358"/>
      <c r="F2" s="358"/>
      <c r="G2" s="3"/>
    </row>
    <row r="3" spans="1:7" ht="6" customHeight="1">
      <c r="A3" s="374"/>
      <c r="B3" s="360"/>
      <c r="C3" s="360"/>
      <c r="D3" s="360"/>
      <c r="E3" s="218"/>
      <c r="F3" s="218"/>
      <c r="G3" s="4"/>
    </row>
    <row r="4" spans="1:7" ht="14.25" customHeight="1">
      <c r="A4" s="531" t="s">
        <v>241</v>
      </c>
      <c r="B4" s="573" t="s">
        <v>247</v>
      </c>
      <c r="C4" s="552"/>
      <c r="D4" s="552"/>
      <c r="E4" s="552"/>
      <c r="F4" s="552"/>
      <c r="G4" s="4"/>
    </row>
    <row r="5" spans="1:7" ht="15" customHeight="1">
      <c r="A5" s="574"/>
      <c r="B5" s="536" t="s">
        <v>248</v>
      </c>
      <c r="C5" s="536" t="s">
        <v>249</v>
      </c>
      <c r="D5" s="573" t="s">
        <v>250</v>
      </c>
      <c r="E5" s="552"/>
      <c r="F5" s="552"/>
      <c r="G5" s="4"/>
    </row>
    <row r="6" spans="1:7" ht="62.25" customHeight="1">
      <c r="A6" s="532"/>
      <c r="B6" s="537"/>
      <c r="C6" s="537"/>
      <c r="D6" s="361" t="s">
        <v>251</v>
      </c>
      <c r="E6" s="487" t="s">
        <v>323</v>
      </c>
      <c r="F6" s="482" t="s">
        <v>324</v>
      </c>
      <c r="G6" s="4"/>
    </row>
    <row r="7" spans="1:7" ht="20.100000000000001" customHeight="1">
      <c r="A7" s="393" t="s">
        <v>79</v>
      </c>
      <c r="B7" s="111">
        <v>2124</v>
      </c>
      <c r="C7" s="10">
        <v>777</v>
      </c>
      <c r="D7" s="10">
        <v>1347</v>
      </c>
      <c r="E7" s="10">
        <v>530</v>
      </c>
      <c r="F7" s="394">
        <v>817</v>
      </c>
      <c r="G7" s="98"/>
    </row>
    <row r="8" spans="1:7" ht="12.75" customHeight="1">
      <c r="A8" s="395" t="s">
        <v>120</v>
      </c>
      <c r="B8" s="14"/>
      <c r="C8" s="396"/>
      <c r="D8" s="396"/>
      <c r="E8" s="396"/>
      <c r="F8" s="397"/>
      <c r="G8" s="6"/>
    </row>
    <row r="9" spans="1:7" ht="16.5" customHeight="1">
      <c r="A9" s="398" t="s">
        <v>158</v>
      </c>
      <c r="B9" s="14">
        <v>10</v>
      </c>
      <c r="C9" s="14">
        <v>3</v>
      </c>
      <c r="D9" s="14">
        <v>7</v>
      </c>
      <c r="E9" s="14">
        <v>1</v>
      </c>
      <c r="F9" s="54">
        <v>6</v>
      </c>
      <c r="G9" s="98"/>
    </row>
    <row r="10" spans="1:7" ht="12.75" customHeight="1">
      <c r="A10" s="386" t="s">
        <v>155</v>
      </c>
      <c r="B10" s="14"/>
      <c r="C10" s="14"/>
      <c r="D10" s="14"/>
      <c r="E10" s="14"/>
      <c r="F10" s="54"/>
      <c r="G10" s="4"/>
    </row>
    <row r="11" spans="1:7" ht="16.5" customHeight="1">
      <c r="A11" s="399" t="s">
        <v>20</v>
      </c>
      <c r="B11" s="14">
        <v>23</v>
      </c>
      <c r="C11" s="14">
        <v>11</v>
      </c>
      <c r="D11" s="14">
        <v>12</v>
      </c>
      <c r="E11" s="14">
        <v>3</v>
      </c>
      <c r="F11" s="54">
        <v>9</v>
      </c>
      <c r="G11" s="98"/>
    </row>
    <row r="12" spans="1:7" ht="12.75" customHeight="1">
      <c r="A12" s="400" t="s">
        <v>0</v>
      </c>
      <c r="B12" s="14"/>
      <c r="C12" s="14"/>
      <c r="D12" s="14"/>
      <c r="E12" s="14"/>
      <c r="F12" s="54"/>
      <c r="G12" s="4"/>
    </row>
    <row r="13" spans="1:7" ht="16.5" customHeight="1">
      <c r="A13" s="391" t="s">
        <v>13</v>
      </c>
      <c r="B13" s="14">
        <v>582</v>
      </c>
      <c r="C13" s="14">
        <v>158</v>
      </c>
      <c r="D13" s="14">
        <v>424</v>
      </c>
      <c r="E13" s="14">
        <v>191</v>
      </c>
      <c r="F13" s="54">
        <v>233</v>
      </c>
      <c r="G13" s="4"/>
    </row>
    <row r="14" spans="1:7" ht="12.75" customHeight="1">
      <c r="A14" s="400" t="s">
        <v>1</v>
      </c>
      <c r="B14" s="14"/>
      <c r="C14" s="14"/>
      <c r="D14" s="14"/>
      <c r="E14" s="14"/>
      <c r="F14" s="54"/>
      <c r="G14" s="98"/>
    </row>
    <row r="15" spans="1:7" ht="16.5" customHeight="1">
      <c r="A15" s="401" t="s">
        <v>30</v>
      </c>
      <c r="B15" s="14"/>
      <c r="C15" s="14"/>
      <c r="D15" s="14"/>
      <c r="E15" s="14"/>
      <c r="F15" s="54"/>
      <c r="G15" s="4"/>
    </row>
    <row r="16" spans="1:7">
      <c r="A16" s="402" t="s">
        <v>65</v>
      </c>
      <c r="B16" s="14">
        <v>68</v>
      </c>
      <c r="C16" s="14">
        <v>19</v>
      </c>
      <c r="D16" s="14">
        <v>49</v>
      </c>
      <c r="E16" s="14">
        <v>5</v>
      </c>
      <c r="F16" s="54">
        <v>44</v>
      </c>
      <c r="G16" s="4"/>
    </row>
    <row r="17" spans="1:7" ht="12.75" customHeight="1">
      <c r="A17" s="403" t="s">
        <v>77</v>
      </c>
      <c r="B17" s="14"/>
      <c r="C17" s="14"/>
      <c r="D17" s="14"/>
      <c r="E17" s="94"/>
      <c r="F17" s="54"/>
      <c r="G17" s="98"/>
    </row>
    <row r="18" spans="1:7" ht="16.5" customHeight="1">
      <c r="A18" s="31" t="s">
        <v>50</v>
      </c>
      <c r="B18" s="14"/>
      <c r="C18" s="14"/>
      <c r="D18" s="14"/>
      <c r="E18" s="14"/>
      <c r="F18" s="54"/>
      <c r="G18" s="4"/>
    </row>
    <row r="19" spans="1:7" ht="12.75" customHeight="1">
      <c r="A19" s="404" t="s">
        <v>49</v>
      </c>
      <c r="B19" s="14">
        <v>20</v>
      </c>
      <c r="C19" s="14">
        <v>8</v>
      </c>
      <c r="D19" s="14">
        <v>12</v>
      </c>
      <c r="E19" s="14">
        <v>1</v>
      </c>
      <c r="F19" s="54">
        <v>11</v>
      </c>
      <c r="G19" s="4"/>
    </row>
    <row r="20" spans="1:7">
      <c r="A20" s="405" t="s">
        <v>26</v>
      </c>
      <c r="B20" s="14"/>
      <c r="C20" s="14"/>
      <c r="D20" s="14"/>
      <c r="E20" s="14"/>
      <c r="F20" s="54"/>
      <c r="G20" s="98"/>
    </row>
    <row r="21" spans="1:7" ht="12.75" customHeight="1">
      <c r="A21" s="406" t="s">
        <v>40</v>
      </c>
      <c r="B21" s="14"/>
      <c r="C21" s="14"/>
      <c r="D21" s="14"/>
      <c r="E21" s="14"/>
      <c r="F21" s="54"/>
      <c r="G21" s="4"/>
    </row>
    <row r="22" spans="1:7" ht="16.5" customHeight="1">
      <c r="A22" s="391" t="s">
        <v>14</v>
      </c>
      <c r="B22" s="14">
        <v>224</v>
      </c>
      <c r="C22" s="14">
        <v>112</v>
      </c>
      <c r="D22" s="14">
        <v>112</v>
      </c>
      <c r="E22" s="14">
        <v>47</v>
      </c>
      <c r="F22" s="54">
        <v>65</v>
      </c>
      <c r="G22" s="98"/>
    </row>
    <row r="23" spans="1:7" ht="12.75" customHeight="1">
      <c r="A23" s="400" t="s">
        <v>2</v>
      </c>
      <c r="B23" s="14"/>
      <c r="C23" s="14"/>
      <c r="D23" s="14"/>
      <c r="E23" s="14"/>
      <c r="F23" s="54"/>
      <c r="G23" s="4"/>
    </row>
    <row r="24" spans="1:7" ht="16.5" customHeight="1">
      <c r="A24" s="399" t="s">
        <v>51</v>
      </c>
      <c r="B24" s="14">
        <v>404</v>
      </c>
      <c r="C24" s="14">
        <v>138</v>
      </c>
      <c r="D24" s="14">
        <v>266</v>
      </c>
      <c r="E24" s="14">
        <v>140</v>
      </c>
      <c r="F24" s="54">
        <v>126</v>
      </c>
      <c r="G24" s="98"/>
    </row>
    <row r="25" spans="1:7" ht="12.75" customHeight="1">
      <c r="A25" s="400" t="s">
        <v>3</v>
      </c>
      <c r="B25" s="14"/>
      <c r="C25" s="14"/>
      <c r="D25" s="14"/>
      <c r="E25" s="14"/>
      <c r="F25" s="54"/>
      <c r="G25" s="4"/>
    </row>
    <row r="26" spans="1:7" ht="16.5" customHeight="1">
      <c r="A26" s="399" t="s">
        <v>41</v>
      </c>
      <c r="B26" s="14">
        <v>81</v>
      </c>
      <c r="C26" s="14">
        <v>33</v>
      </c>
      <c r="D26" s="14">
        <v>48</v>
      </c>
      <c r="E26" s="14">
        <v>17</v>
      </c>
      <c r="F26" s="54">
        <v>31</v>
      </c>
      <c r="G26" s="98"/>
    </row>
    <row r="27" spans="1:7" ht="12.75" customHeight="1">
      <c r="A27" s="400" t="s">
        <v>9</v>
      </c>
      <c r="B27" s="14"/>
      <c r="C27" s="14"/>
      <c r="D27" s="14"/>
      <c r="E27" s="14"/>
      <c r="F27" s="54"/>
      <c r="G27" s="4"/>
    </row>
    <row r="28" spans="1:7" ht="16.5" customHeight="1">
      <c r="A28" s="399" t="s">
        <v>21</v>
      </c>
      <c r="B28" s="14">
        <v>22</v>
      </c>
      <c r="C28" s="14">
        <v>7</v>
      </c>
      <c r="D28" s="14">
        <v>15</v>
      </c>
      <c r="E28" s="14">
        <v>3</v>
      </c>
      <c r="F28" s="54">
        <v>12</v>
      </c>
      <c r="G28" s="98"/>
    </row>
    <row r="29" spans="1:7" ht="12.75" customHeight="1">
      <c r="A29" s="400" t="s">
        <v>4</v>
      </c>
      <c r="B29" s="14"/>
      <c r="C29" s="14"/>
      <c r="D29" s="14"/>
      <c r="E29" s="14"/>
      <c r="F29" s="54"/>
      <c r="G29" s="4"/>
    </row>
    <row r="30" spans="1:7" ht="16.5" customHeight="1">
      <c r="A30" s="399" t="s">
        <v>22</v>
      </c>
      <c r="B30" s="14">
        <v>140</v>
      </c>
      <c r="C30" s="14">
        <v>54</v>
      </c>
      <c r="D30" s="14">
        <v>86</v>
      </c>
      <c r="E30" s="14">
        <v>36</v>
      </c>
      <c r="F30" s="54">
        <v>50</v>
      </c>
      <c r="G30" s="98"/>
    </row>
    <row r="31" spans="1:7" ht="12.75" customHeight="1">
      <c r="A31" s="400" t="s">
        <v>8</v>
      </c>
      <c r="B31" s="14"/>
      <c r="C31" s="14"/>
      <c r="D31" s="14"/>
      <c r="E31" s="14"/>
      <c r="F31" s="54"/>
      <c r="G31" s="4"/>
    </row>
    <row r="32" spans="1:7" ht="16.5" customHeight="1">
      <c r="A32" s="407" t="s">
        <v>159</v>
      </c>
      <c r="B32" s="14">
        <v>101</v>
      </c>
      <c r="C32" s="14">
        <v>40</v>
      </c>
      <c r="D32" s="14">
        <v>61</v>
      </c>
      <c r="E32" s="14">
        <v>21</v>
      </c>
      <c r="F32" s="54">
        <v>40</v>
      </c>
      <c r="G32" s="4"/>
    </row>
    <row r="33" spans="1:7" ht="12.75" customHeight="1">
      <c r="A33" s="408" t="s">
        <v>157</v>
      </c>
      <c r="B33" s="14"/>
      <c r="C33" s="14"/>
      <c r="D33" s="14"/>
      <c r="E33" s="14"/>
      <c r="F33" s="54"/>
      <c r="G33" s="98"/>
    </row>
    <row r="34" spans="1:7" ht="16.5" customHeight="1">
      <c r="A34" s="399" t="s">
        <v>43</v>
      </c>
      <c r="B34" s="14">
        <v>149</v>
      </c>
      <c r="C34" s="14">
        <v>73</v>
      </c>
      <c r="D34" s="14">
        <v>76</v>
      </c>
      <c r="E34" s="14">
        <v>23</v>
      </c>
      <c r="F34" s="54">
        <v>53</v>
      </c>
      <c r="G34" s="4"/>
    </row>
    <row r="35" spans="1:7">
      <c r="A35" s="400" t="s">
        <v>44</v>
      </c>
      <c r="B35" s="14"/>
      <c r="C35" s="14"/>
      <c r="D35" s="14"/>
      <c r="E35" s="14"/>
      <c r="F35" s="54"/>
      <c r="G35" s="98"/>
    </row>
    <row r="36" spans="1:7" ht="16.5" customHeight="1">
      <c r="A36" s="399" t="s">
        <v>162</v>
      </c>
      <c r="B36" s="14">
        <v>184</v>
      </c>
      <c r="C36" s="14">
        <v>75</v>
      </c>
      <c r="D36" s="14">
        <v>109</v>
      </c>
      <c r="E36" s="94">
        <v>25</v>
      </c>
      <c r="F36" s="54">
        <v>84</v>
      </c>
      <c r="G36" s="98"/>
    </row>
    <row r="37" spans="1:7">
      <c r="A37" s="400" t="s">
        <v>78</v>
      </c>
      <c r="B37" s="14"/>
      <c r="C37" s="14"/>
      <c r="D37" s="14"/>
      <c r="E37" s="14"/>
      <c r="F37" s="54"/>
      <c r="G37" s="4"/>
    </row>
    <row r="38" spans="1:7" ht="16.5" customHeight="1">
      <c r="A38" s="399" t="s">
        <v>7</v>
      </c>
      <c r="B38" s="14">
        <v>73</v>
      </c>
      <c r="C38" s="14">
        <v>29</v>
      </c>
      <c r="D38" s="14">
        <v>44</v>
      </c>
      <c r="E38" s="14">
        <v>13</v>
      </c>
      <c r="F38" s="54">
        <v>31</v>
      </c>
      <c r="G38" s="98"/>
    </row>
    <row r="39" spans="1:7">
      <c r="A39" s="377" t="s">
        <v>52</v>
      </c>
      <c r="B39" s="14"/>
      <c r="C39" s="14"/>
      <c r="D39" s="14"/>
      <c r="E39" s="14"/>
      <c r="F39" s="54"/>
      <c r="G39" s="4"/>
    </row>
    <row r="40" spans="1:7" ht="16.5" customHeight="1">
      <c r="A40" s="399" t="s">
        <v>23</v>
      </c>
      <c r="B40" s="14">
        <v>6</v>
      </c>
      <c r="C40" s="14">
        <v>3</v>
      </c>
      <c r="D40" s="14">
        <v>3</v>
      </c>
      <c r="E40" s="315">
        <v>0</v>
      </c>
      <c r="F40" s="54">
        <v>3</v>
      </c>
      <c r="G40" s="4"/>
    </row>
    <row r="41" spans="1:7">
      <c r="A41" s="400" t="s">
        <v>6</v>
      </c>
      <c r="B41" s="14"/>
      <c r="C41" s="14"/>
      <c r="D41" s="14"/>
      <c r="E41" s="14"/>
      <c r="F41" s="54"/>
      <c r="G41" s="98"/>
    </row>
    <row r="42" spans="1:7" ht="16.5" customHeight="1">
      <c r="A42" s="399" t="s">
        <v>24</v>
      </c>
      <c r="B42" s="14">
        <v>22</v>
      </c>
      <c r="C42" s="14">
        <v>9</v>
      </c>
      <c r="D42" s="14">
        <v>13</v>
      </c>
      <c r="E42" s="14">
        <v>1</v>
      </c>
      <c r="F42" s="54">
        <v>12</v>
      </c>
      <c r="G42" s="4"/>
    </row>
    <row r="43" spans="1:7">
      <c r="A43" s="403" t="s">
        <v>10</v>
      </c>
      <c r="B43" s="14"/>
      <c r="C43" s="14"/>
      <c r="D43" s="14"/>
      <c r="E43" s="14"/>
      <c r="F43" s="54"/>
      <c r="G43" s="98"/>
    </row>
    <row r="44" spans="1:7" s="281" customFormat="1" ht="16.5" customHeight="1">
      <c r="A44" s="399" t="s">
        <v>163</v>
      </c>
      <c r="B44" s="14">
        <v>6</v>
      </c>
      <c r="C44" s="14">
        <v>2</v>
      </c>
      <c r="D44" s="14">
        <v>4</v>
      </c>
      <c r="E44" s="86">
        <v>1</v>
      </c>
      <c r="F44" s="54">
        <v>3</v>
      </c>
      <c r="G44" s="100"/>
    </row>
    <row r="45" spans="1:7" ht="12.75" customHeight="1">
      <c r="A45" s="409" t="s">
        <v>167</v>
      </c>
      <c r="B45" s="146"/>
      <c r="C45" s="146"/>
      <c r="D45" s="146"/>
      <c r="E45" s="146"/>
      <c r="F45" s="218"/>
      <c r="G45" s="4"/>
    </row>
    <row r="46" spans="1:7" ht="16.5" customHeight="1">
      <c r="A46" s="399" t="s">
        <v>25</v>
      </c>
      <c r="B46" s="410">
        <v>9</v>
      </c>
      <c r="C46" s="410">
        <v>3</v>
      </c>
      <c r="D46" s="411">
        <v>6</v>
      </c>
      <c r="E46" s="412">
        <v>2</v>
      </c>
      <c r="F46" s="413">
        <v>4</v>
      </c>
      <c r="G46" s="4"/>
    </row>
    <row r="47" spans="1:7">
      <c r="A47" s="414" t="s">
        <v>5</v>
      </c>
      <c r="B47" s="293"/>
      <c r="C47" s="293"/>
      <c r="D47" s="293"/>
      <c r="E47" s="293"/>
      <c r="F47" s="24"/>
      <c r="G47" s="4"/>
    </row>
    <row r="48" spans="1:7">
      <c r="A48" s="26"/>
      <c r="B48" s="42"/>
      <c r="C48" s="42"/>
      <c r="D48" s="42"/>
      <c r="E48" s="43"/>
      <c r="F48" s="43"/>
      <c r="G48" s="4"/>
    </row>
    <row r="49" spans="2:6" hidden="1">
      <c r="B49" s="274"/>
      <c r="C49" s="274"/>
      <c r="D49" s="274"/>
      <c r="E49" s="279"/>
      <c r="F49" s="279"/>
    </row>
    <row r="50" spans="2:6" hidden="1">
      <c r="B50" s="274"/>
      <c r="C50" s="274"/>
      <c r="D50" s="274"/>
      <c r="E50" s="279"/>
      <c r="F50" s="279"/>
    </row>
    <row r="51" spans="2:6" hidden="1">
      <c r="B51" s="274"/>
      <c r="C51" s="274"/>
      <c r="D51" s="274"/>
      <c r="E51" s="279"/>
      <c r="F51" s="279"/>
    </row>
    <row r="52" spans="2:6" hidden="1">
      <c r="B52" s="274"/>
      <c r="C52" s="274"/>
      <c r="D52" s="274"/>
      <c r="E52" s="279"/>
      <c r="F52" s="279"/>
    </row>
    <row r="53" spans="2:6" hidden="1">
      <c r="B53" s="274"/>
      <c r="C53" s="274"/>
      <c r="D53" s="274"/>
      <c r="E53" s="279"/>
      <c r="F53" s="279"/>
    </row>
    <row r="54" spans="2:6" hidden="1">
      <c r="B54" s="274"/>
      <c r="C54" s="274"/>
      <c r="D54" s="274"/>
      <c r="E54" s="279"/>
      <c r="F54" s="279"/>
    </row>
    <row r="55" spans="2:6" hidden="1">
      <c r="B55" s="274"/>
      <c r="C55" s="274"/>
      <c r="D55" s="274"/>
      <c r="E55" s="279"/>
      <c r="F55" s="279"/>
    </row>
    <row r="56" spans="2:6" hidden="1">
      <c r="B56" s="274"/>
      <c r="C56" s="274"/>
      <c r="D56" s="274"/>
      <c r="E56" s="279"/>
      <c r="F56" s="279"/>
    </row>
    <row r="57" spans="2:6" hidden="1">
      <c r="B57" s="274"/>
      <c r="C57" s="274"/>
      <c r="D57" s="274"/>
      <c r="E57" s="279"/>
      <c r="F57" s="279"/>
    </row>
    <row r="58" spans="2:6" hidden="1">
      <c r="B58" s="274"/>
      <c r="C58" s="274"/>
      <c r="D58" s="274"/>
      <c r="E58" s="279"/>
      <c r="F58" s="279"/>
    </row>
    <row r="59" spans="2:6" hidden="1">
      <c r="B59" s="274"/>
      <c r="C59" s="274"/>
      <c r="D59" s="274"/>
      <c r="E59" s="279"/>
      <c r="F59" s="279"/>
    </row>
    <row r="60" spans="2:6" hidden="1">
      <c r="B60" s="274"/>
      <c r="C60" s="274"/>
      <c r="D60" s="274"/>
      <c r="E60" s="279"/>
      <c r="F60" s="279"/>
    </row>
    <row r="61" spans="2:6" hidden="1">
      <c r="B61" s="274"/>
      <c r="C61" s="274"/>
      <c r="D61" s="274"/>
      <c r="E61" s="279"/>
      <c r="F61" s="279"/>
    </row>
    <row r="62" spans="2:6" hidden="1">
      <c r="B62" s="274"/>
      <c r="C62" s="274"/>
      <c r="D62" s="274"/>
      <c r="E62" s="279"/>
      <c r="F62" s="279"/>
    </row>
    <row r="63" spans="2:6" hidden="1">
      <c r="B63" s="274"/>
      <c r="C63" s="274"/>
      <c r="D63" s="274"/>
      <c r="E63" s="279"/>
      <c r="F63" s="279"/>
    </row>
    <row r="64" spans="2:6" hidden="1">
      <c r="B64" s="274"/>
      <c r="C64" s="274"/>
      <c r="D64" s="274"/>
      <c r="E64" s="279"/>
      <c r="F64" s="279"/>
    </row>
    <row r="65" spans="2:6" hidden="1">
      <c r="B65" s="274"/>
      <c r="C65" s="274"/>
      <c r="D65" s="274"/>
      <c r="E65" s="279"/>
      <c r="F65" s="279"/>
    </row>
    <row r="66" spans="2:6" hidden="1">
      <c r="B66" s="274"/>
      <c r="C66" s="274"/>
      <c r="D66" s="274"/>
      <c r="E66" s="279"/>
      <c r="F66" s="279"/>
    </row>
    <row r="67" spans="2:6" hidden="1">
      <c r="B67" s="274"/>
      <c r="C67" s="274"/>
      <c r="D67" s="274"/>
      <c r="E67" s="279"/>
      <c r="F67" s="279"/>
    </row>
    <row r="68" spans="2:6" hidden="1">
      <c r="B68" s="274"/>
      <c r="C68" s="274"/>
      <c r="D68" s="274"/>
      <c r="E68" s="279"/>
      <c r="F68" s="279"/>
    </row>
    <row r="69" spans="2:6" hidden="1">
      <c r="B69" s="274"/>
      <c r="C69" s="274"/>
      <c r="D69" s="274"/>
      <c r="E69" s="279"/>
      <c r="F69" s="279"/>
    </row>
    <row r="70" spans="2:6" hidden="1">
      <c r="B70" s="274"/>
      <c r="C70" s="274"/>
      <c r="D70" s="274"/>
      <c r="E70" s="279"/>
      <c r="F70" s="279"/>
    </row>
    <row r="71" spans="2:6" hidden="1">
      <c r="B71" s="274"/>
      <c r="C71" s="274"/>
      <c r="D71" s="274"/>
      <c r="E71" s="279"/>
      <c r="F71" s="279"/>
    </row>
    <row r="72" spans="2:6" hidden="1">
      <c r="B72" s="274"/>
      <c r="C72" s="274"/>
      <c r="D72" s="274"/>
      <c r="E72" s="279"/>
      <c r="F72" s="279"/>
    </row>
    <row r="73" spans="2:6" hidden="1">
      <c r="B73" s="274"/>
      <c r="C73" s="274"/>
      <c r="D73" s="274"/>
      <c r="E73" s="279"/>
      <c r="F73" s="279"/>
    </row>
    <row r="74" spans="2:6" hidden="1">
      <c r="B74" s="274"/>
      <c r="C74" s="274"/>
      <c r="D74" s="274"/>
      <c r="E74" s="279"/>
      <c r="F74" s="279"/>
    </row>
    <row r="75" spans="2:6" hidden="1">
      <c r="B75" s="274"/>
      <c r="C75" s="274"/>
      <c r="D75" s="274"/>
      <c r="E75" s="279"/>
      <c r="F75" s="279"/>
    </row>
    <row r="76" spans="2:6" hidden="1">
      <c r="B76" s="274"/>
      <c r="C76" s="274"/>
      <c r="D76" s="274"/>
      <c r="E76" s="279"/>
      <c r="F76" s="279"/>
    </row>
    <row r="77" spans="2:6" hidden="1">
      <c r="B77" s="274"/>
      <c r="C77" s="274"/>
      <c r="D77" s="274"/>
      <c r="E77" s="279"/>
      <c r="F77" s="279"/>
    </row>
    <row r="78" spans="2:6" hidden="1">
      <c r="B78" s="274"/>
      <c r="C78" s="274"/>
      <c r="D78" s="274"/>
      <c r="E78" s="279"/>
      <c r="F78" s="279"/>
    </row>
    <row r="79" spans="2:6" hidden="1">
      <c r="B79" s="274"/>
      <c r="C79" s="274"/>
      <c r="D79" s="274"/>
      <c r="E79" s="279"/>
      <c r="F79" s="279"/>
    </row>
    <row r="80" spans="2:6" hidden="1">
      <c r="B80" s="274"/>
      <c r="C80" s="274"/>
      <c r="D80" s="274"/>
      <c r="E80" s="279"/>
      <c r="F80" s="279"/>
    </row>
    <row r="81" spans="2:6" hidden="1">
      <c r="B81" s="274"/>
      <c r="C81" s="274"/>
      <c r="D81" s="274"/>
      <c r="E81" s="279"/>
      <c r="F81" s="279"/>
    </row>
    <row r="82" spans="2:6" hidden="1">
      <c r="B82" s="274"/>
      <c r="C82" s="274"/>
      <c r="D82" s="274"/>
      <c r="E82" s="279"/>
      <c r="F82" s="279"/>
    </row>
    <row r="83" spans="2:6" hidden="1">
      <c r="B83" s="274"/>
      <c r="C83" s="274"/>
      <c r="D83" s="274"/>
      <c r="E83" s="279"/>
      <c r="F83" s="279"/>
    </row>
    <row r="84" spans="2:6" hidden="1">
      <c r="B84" s="274"/>
      <c r="C84" s="274"/>
      <c r="D84" s="274"/>
      <c r="E84" s="279"/>
      <c r="F84" s="279"/>
    </row>
    <row r="85" spans="2:6" hidden="1">
      <c r="B85" s="274"/>
      <c r="C85" s="274"/>
      <c r="D85" s="274"/>
      <c r="E85" s="279"/>
      <c r="F85" s="279"/>
    </row>
    <row r="86" spans="2:6" hidden="1">
      <c r="B86" s="274"/>
      <c r="C86" s="274"/>
      <c r="D86" s="274"/>
      <c r="E86" s="279"/>
      <c r="F86" s="279"/>
    </row>
    <row r="87" spans="2:6" hidden="1">
      <c r="B87" s="274"/>
      <c r="C87" s="274"/>
      <c r="D87" s="274"/>
      <c r="E87" s="279"/>
      <c r="F87" s="279"/>
    </row>
    <row r="88" spans="2:6" hidden="1">
      <c r="B88" s="274"/>
      <c r="C88" s="274"/>
      <c r="D88" s="274"/>
      <c r="E88" s="279"/>
      <c r="F88" s="279"/>
    </row>
    <row r="89" spans="2:6" hidden="1">
      <c r="B89" s="274"/>
      <c r="C89" s="274"/>
      <c r="D89" s="274"/>
      <c r="E89" s="279"/>
      <c r="F89" s="279"/>
    </row>
    <row r="90" spans="2:6" hidden="1">
      <c r="B90" s="274"/>
      <c r="C90" s="274"/>
      <c r="D90" s="274"/>
      <c r="E90" s="279"/>
      <c r="F90" s="279"/>
    </row>
    <row r="91" spans="2:6" hidden="1">
      <c r="B91" s="274"/>
      <c r="C91" s="274"/>
      <c r="D91" s="274"/>
      <c r="E91" s="279"/>
      <c r="F91" s="279"/>
    </row>
    <row r="92" spans="2:6" hidden="1">
      <c r="B92" s="274"/>
      <c r="C92" s="274"/>
      <c r="D92" s="274"/>
      <c r="E92" s="279"/>
      <c r="F92" s="279"/>
    </row>
    <row r="93" spans="2:6" hidden="1">
      <c r="B93" s="274"/>
      <c r="C93" s="274"/>
      <c r="D93" s="274"/>
      <c r="E93" s="279"/>
      <c r="F93" s="279"/>
    </row>
    <row r="94" spans="2:6" hidden="1">
      <c r="B94" s="274"/>
      <c r="C94" s="274"/>
      <c r="D94" s="274"/>
      <c r="E94" s="279"/>
      <c r="F94" s="279"/>
    </row>
    <row r="95" spans="2:6" hidden="1">
      <c r="B95" s="274"/>
      <c r="C95" s="274"/>
      <c r="D95" s="274"/>
      <c r="E95" s="279"/>
      <c r="F95" s="279"/>
    </row>
    <row r="96" spans="2:6" hidden="1">
      <c r="B96" s="274"/>
      <c r="C96" s="274"/>
      <c r="D96" s="274"/>
      <c r="E96" s="279"/>
      <c r="F96" s="279"/>
    </row>
  </sheetData>
  <mergeCells count="5">
    <mergeCell ref="D5:F5"/>
    <mergeCell ref="B4:F4"/>
    <mergeCell ref="A4:A6"/>
    <mergeCell ref="C5:C6"/>
    <mergeCell ref="B5:B6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95"/>
  <sheetViews>
    <sheetView zoomScaleNormal="100" zoomScaleSheetLayoutView="110" workbookViewId="0"/>
  </sheetViews>
  <sheetFormatPr defaultColWidth="0" defaultRowHeight="12.75" zeroHeight="1"/>
  <cols>
    <col min="1" max="1" width="41.7109375" style="247" customWidth="1"/>
    <col min="2" max="2" width="9.140625" style="248" customWidth="1"/>
    <col min="3" max="3" width="8.140625" style="248" customWidth="1"/>
    <col min="4" max="4" width="9" style="248" customWidth="1"/>
    <col min="5" max="6" width="10.42578125" style="247" customWidth="1"/>
    <col min="7" max="7" width="5" style="247" customWidth="1"/>
    <col min="8" max="8" width="9.140625" style="248" hidden="1" customWidth="1"/>
    <col min="9" max="20" width="0" style="248" hidden="1" customWidth="1"/>
    <col min="21" max="16384" width="9.140625" style="248" hidden="1"/>
  </cols>
  <sheetData>
    <row r="1" spans="1:7" s="246" customFormat="1" ht="13.5">
      <c r="A1" s="16" t="s">
        <v>306</v>
      </c>
      <c r="B1" s="358"/>
      <c r="C1" s="358"/>
      <c r="D1" s="358"/>
      <c r="E1" s="358"/>
      <c r="F1" s="358"/>
      <c r="G1" s="2"/>
    </row>
    <row r="2" spans="1:7" s="246" customFormat="1" ht="13.5">
      <c r="A2" s="17" t="s">
        <v>341</v>
      </c>
      <c r="B2" s="358"/>
      <c r="C2" s="358"/>
      <c r="D2" s="358"/>
      <c r="E2" s="358"/>
      <c r="F2" s="358"/>
      <c r="G2" s="2"/>
    </row>
    <row r="3" spans="1:7" ht="6" customHeight="1">
      <c r="A3" s="374"/>
      <c r="B3" s="360"/>
      <c r="C3" s="360"/>
      <c r="D3" s="360"/>
      <c r="E3" s="218"/>
      <c r="F3" s="218"/>
      <c r="G3" s="6"/>
    </row>
    <row r="4" spans="1:7" ht="15.75" customHeight="1">
      <c r="A4" s="531" t="s">
        <v>241</v>
      </c>
      <c r="B4" s="573" t="s">
        <v>247</v>
      </c>
      <c r="C4" s="552"/>
      <c r="D4" s="552"/>
      <c r="E4" s="552"/>
      <c r="F4" s="552"/>
      <c r="G4" s="6"/>
    </row>
    <row r="5" spans="1:7" ht="14.25" customHeight="1">
      <c r="A5" s="574"/>
      <c r="B5" s="536" t="s">
        <v>248</v>
      </c>
      <c r="C5" s="536" t="s">
        <v>249</v>
      </c>
      <c r="D5" s="573" t="s">
        <v>250</v>
      </c>
      <c r="E5" s="552"/>
      <c r="F5" s="552"/>
      <c r="G5" s="6"/>
    </row>
    <row r="6" spans="1:7" ht="89.25" customHeight="1">
      <c r="A6" s="532"/>
      <c r="B6" s="537"/>
      <c r="C6" s="537"/>
      <c r="D6" s="361" t="s">
        <v>251</v>
      </c>
      <c r="E6" s="487" t="s">
        <v>323</v>
      </c>
      <c r="F6" s="482" t="s">
        <v>324</v>
      </c>
      <c r="G6" s="6"/>
    </row>
    <row r="7" spans="1:7" ht="20.100000000000001" customHeight="1">
      <c r="A7" s="415" t="s">
        <v>79</v>
      </c>
      <c r="B7" s="10">
        <v>1917055</v>
      </c>
      <c r="C7" s="10">
        <v>493293</v>
      </c>
      <c r="D7" s="10">
        <v>1423762</v>
      </c>
      <c r="E7" s="10">
        <v>662993</v>
      </c>
      <c r="F7" s="394">
        <v>760769</v>
      </c>
      <c r="G7" s="8"/>
    </row>
    <row r="8" spans="1:7" ht="12.75" customHeight="1">
      <c r="A8" s="416" t="s">
        <v>120</v>
      </c>
      <c r="B8" s="86"/>
      <c r="C8" s="14"/>
      <c r="D8" s="14"/>
      <c r="E8" s="14"/>
      <c r="F8" s="54"/>
      <c r="G8" s="6"/>
    </row>
    <row r="9" spans="1:7" ht="16.5" customHeight="1">
      <c r="A9" s="398" t="s">
        <v>158</v>
      </c>
      <c r="B9" s="14">
        <v>3207</v>
      </c>
      <c r="C9" s="14">
        <v>491</v>
      </c>
      <c r="D9" s="14">
        <v>2716</v>
      </c>
      <c r="E9" s="14" t="s">
        <v>256</v>
      </c>
      <c r="F9" s="15" t="s">
        <v>256</v>
      </c>
      <c r="G9" s="8"/>
    </row>
    <row r="10" spans="1:7">
      <c r="A10" s="386" t="s">
        <v>155</v>
      </c>
      <c r="B10" s="14"/>
      <c r="C10" s="14"/>
      <c r="D10" s="14"/>
      <c r="E10" s="14"/>
      <c r="F10" s="54"/>
      <c r="G10" s="6"/>
    </row>
    <row r="11" spans="1:7" ht="16.5" customHeight="1">
      <c r="A11" s="399" t="s">
        <v>20</v>
      </c>
      <c r="B11" s="14">
        <v>84772</v>
      </c>
      <c r="C11" s="14">
        <v>49121</v>
      </c>
      <c r="D11" s="14">
        <v>35651</v>
      </c>
      <c r="E11" s="14" t="s">
        <v>256</v>
      </c>
      <c r="F11" s="54" t="s">
        <v>256</v>
      </c>
      <c r="G11" s="8"/>
    </row>
    <row r="12" spans="1:7">
      <c r="A12" s="400" t="s">
        <v>0</v>
      </c>
      <c r="B12" s="14"/>
      <c r="C12" s="14"/>
      <c r="D12" s="14"/>
      <c r="E12" s="14"/>
      <c r="F12" s="54"/>
      <c r="G12" s="6"/>
    </row>
    <row r="13" spans="1:7" ht="16.5" customHeight="1">
      <c r="A13" s="391" t="s">
        <v>13</v>
      </c>
      <c r="B13" s="14">
        <v>545449</v>
      </c>
      <c r="C13" s="14">
        <v>72093</v>
      </c>
      <c r="D13" s="14">
        <v>473356</v>
      </c>
      <c r="E13" s="14">
        <v>231687</v>
      </c>
      <c r="F13" s="54">
        <v>241669</v>
      </c>
      <c r="G13" s="6"/>
    </row>
    <row r="14" spans="1:7">
      <c r="A14" s="400" t="s">
        <v>1</v>
      </c>
      <c r="B14" s="14"/>
      <c r="C14" s="14"/>
      <c r="D14" s="14"/>
      <c r="E14" s="14"/>
      <c r="F14" s="54"/>
      <c r="G14" s="8"/>
    </row>
    <row r="15" spans="1:7" ht="16.5" customHeight="1">
      <c r="A15" s="401" t="s">
        <v>30</v>
      </c>
      <c r="B15" s="14"/>
      <c r="C15" s="14"/>
      <c r="D15" s="14"/>
      <c r="E15" s="14"/>
      <c r="F15" s="54"/>
      <c r="G15" s="6"/>
    </row>
    <row r="16" spans="1:7">
      <c r="A16" s="402" t="s">
        <v>65</v>
      </c>
      <c r="B16" s="14">
        <v>132119</v>
      </c>
      <c r="C16" s="14">
        <v>20157</v>
      </c>
      <c r="D16" s="14">
        <v>111962</v>
      </c>
      <c r="E16" s="14">
        <v>90345</v>
      </c>
      <c r="F16" s="54">
        <v>21617</v>
      </c>
      <c r="G16" s="6"/>
    </row>
    <row r="17" spans="1:7">
      <c r="A17" s="403" t="s">
        <v>77</v>
      </c>
      <c r="B17" s="14"/>
      <c r="C17" s="14"/>
      <c r="D17" s="14"/>
      <c r="E17" s="94"/>
      <c r="F17" s="54"/>
      <c r="G17" s="8"/>
    </row>
    <row r="18" spans="1:7" ht="16.5" customHeight="1">
      <c r="A18" s="31" t="s">
        <v>50</v>
      </c>
      <c r="B18" s="14"/>
      <c r="C18" s="14"/>
      <c r="D18" s="14"/>
      <c r="E18" s="14"/>
      <c r="F18" s="54"/>
      <c r="G18" s="6"/>
    </row>
    <row r="19" spans="1:7">
      <c r="A19" s="404" t="s">
        <v>49</v>
      </c>
      <c r="B19" s="14">
        <v>9858</v>
      </c>
      <c r="C19" s="14">
        <v>2023</v>
      </c>
      <c r="D19" s="14">
        <v>7835</v>
      </c>
      <c r="E19" s="14" t="s">
        <v>256</v>
      </c>
      <c r="F19" s="15" t="s">
        <v>256</v>
      </c>
      <c r="G19" s="6"/>
    </row>
    <row r="20" spans="1:7">
      <c r="A20" s="405" t="s">
        <v>26</v>
      </c>
      <c r="B20" s="14"/>
      <c r="C20" s="14"/>
      <c r="D20" s="14"/>
      <c r="E20" s="14"/>
      <c r="F20" s="54"/>
      <c r="G20" s="8"/>
    </row>
    <row r="21" spans="1:7">
      <c r="A21" s="406" t="s">
        <v>40</v>
      </c>
      <c r="B21" s="14"/>
      <c r="C21" s="14"/>
      <c r="D21" s="14"/>
      <c r="E21" s="14"/>
      <c r="F21" s="54"/>
      <c r="G21" s="6"/>
    </row>
    <row r="22" spans="1:7" ht="16.5" customHeight="1">
      <c r="A22" s="391" t="s">
        <v>14</v>
      </c>
      <c r="B22" s="14">
        <v>79633</v>
      </c>
      <c r="C22" s="14">
        <v>23465</v>
      </c>
      <c r="D22" s="14">
        <v>56168</v>
      </c>
      <c r="E22" s="14">
        <v>17518</v>
      </c>
      <c r="F22" s="54">
        <v>38650</v>
      </c>
      <c r="G22" s="8"/>
    </row>
    <row r="23" spans="1:7">
      <c r="A23" s="400" t="s">
        <v>2</v>
      </c>
      <c r="B23" s="14"/>
      <c r="C23" s="14"/>
      <c r="D23" s="14"/>
      <c r="E23" s="14"/>
      <c r="F23" s="54"/>
      <c r="G23" s="6"/>
    </row>
    <row r="24" spans="1:7" ht="16.5" customHeight="1">
      <c r="A24" s="399" t="s">
        <v>51</v>
      </c>
      <c r="B24" s="14">
        <v>402036</v>
      </c>
      <c r="C24" s="14">
        <v>86166</v>
      </c>
      <c r="D24" s="14">
        <v>315870</v>
      </c>
      <c r="E24" s="14">
        <v>99813</v>
      </c>
      <c r="F24" s="54">
        <v>216057</v>
      </c>
      <c r="G24" s="8"/>
    </row>
    <row r="25" spans="1:7">
      <c r="A25" s="400" t="s">
        <v>3</v>
      </c>
      <c r="B25" s="14"/>
      <c r="C25" s="14"/>
      <c r="D25" s="14"/>
      <c r="E25" s="14"/>
      <c r="F25" s="54"/>
      <c r="G25" s="6"/>
    </row>
    <row r="26" spans="1:7" ht="16.5" customHeight="1">
      <c r="A26" s="399" t="s">
        <v>41</v>
      </c>
      <c r="B26" s="14">
        <v>215574</v>
      </c>
      <c r="C26" s="14">
        <v>151905</v>
      </c>
      <c r="D26" s="14">
        <v>63669</v>
      </c>
      <c r="E26" s="14" t="s">
        <v>256</v>
      </c>
      <c r="F26" s="54" t="s">
        <v>256</v>
      </c>
      <c r="G26" s="8"/>
    </row>
    <row r="27" spans="1:7">
      <c r="A27" s="400" t="s">
        <v>9</v>
      </c>
      <c r="B27" s="14"/>
      <c r="C27" s="14"/>
      <c r="D27" s="14"/>
      <c r="E27" s="14"/>
      <c r="F27" s="54"/>
      <c r="G27" s="6"/>
    </row>
    <row r="28" spans="1:7" ht="16.5" customHeight="1">
      <c r="A28" s="399" t="s">
        <v>21</v>
      </c>
      <c r="B28" s="14" t="s">
        <v>256</v>
      </c>
      <c r="C28" s="14">
        <v>644</v>
      </c>
      <c r="D28" s="14" t="s">
        <v>256</v>
      </c>
      <c r="E28" s="14" t="s">
        <v>256</v>
      </c>
      <c r="F28" s="54" t="s">
        <v>256</v>
      </c>
      <c r="G28" s="8"/>
    </row>
    <row r="29" spans="1:7">
      <c r="A29" s="400" t="s">
        <v>4</v>
      </c>
      <c r="B29" s="14"/>
      <c r="C29" s="14"/>
      <c r="D29" s="14"/>
      <c r="E29" s="14"/>
      <c r="F29" s="54"/>
      <c r="G29" s="6"/>
    </row>
    <row r="30" spans="1:7" ht="16.5" customHeight="1">
      <c r="A30" s="399" t="s">
        <v>22</v>
      </c>
      <c r="B30" s="14">
        <v>110510</v>
      </c>
      <c r="C30" s="14">
        <v>13796</v>
      </c>
      <c r="D30" s="14">
        <v>96714</v>
      </c>
      <c r="E30" s="14">
        <v>41231</v>
      </c>
      <c r="F30" s="54">
        <v>55483</v>
      </c>
      <c r="G30" s="8"/>
    </row>
    <row r="31" spans="1:7">
      <c r="A31" s="400" t="s">
        <v>8</v>
      </c>
      <c r="B31" s="14"/>
      <c r="C31" s="14"/>
      <c r="D31" s="14"/>
      <c r="E31" s="14"/>
      <c r="F31" s="54"/>
      <c r="G31" s="6"/>
    </row>
    <row r="32" spans="1:7" ht="16.5" customHeight="1">
      <c r="A32" s="407" t="s">
        <v>159</v>
      </c>
      <c r="B32" s="14">
        <v>80031</v>
      </c>
      <c r="C32" s="14">
        <v>28027</v>
      </c>
      <c r="D32" s="14">
        <v>52004</v>
      </c>
      <c r="E32" s="14">
        <v>36774</v>
      </c>
      <c r="F32" s="54">
        <v>15230</v>
      </c>
      <c r="G32" s="6"/>
    </row>
    <row r="33" spans="1:7">
      <c r="A33" s="408" t="s">
        <v>157</v>
      </c>
      <c r="B33" s="14"/>
      <c r="C33" s="14"/>
      <c r="D33" s="14"/>
      <c r="E33" s="14"/>
      <c r="F33" s="54"/>
      <c r="G33" s="8"/>
    </row>
    <row r="34" spans="1:7" ht="16.5" customHeight="1">
      <c r="A34" s="399" t="s">
        <v>43</v>
      </c>
      <c r="B34" s="14">
        <v>16531</v>
      </c>
      <c r="C34" s="14">
        <v>12069</v>
      </c>
      <c r="D34" s="14">
        <v>4462</v>
      </c>
      <c r="E34" s="14">
        <v>2719</v>
      </c>
      <c r="F34" s="54">
        <v>1743</v>
      </c>
      <c r="G34" s="6"/>
    </row>
    <row r="35" spans="1:7">
      <c r="A35" s="400" t="s">
        <v>44</v>
      </c>
      <c r="B35" s="14"/>
      <c r="C35" s="14"/>
      <c r="D35" s="14"/>
      <c r="E35" s="14"/>
      <c r="F35" s="54"/>
      <c r="G35" s="8"/>
    </row>
    <row r="36" spans="1:7" s="260" customFormat="1" ht="16.5" customHeight="1">
      <c r="A36" s="399" t="s">
        <v>162</v>
      </c>
      <c r="B36" s="417">
        <v>35078</v>
      </c>
      <c r="C36" s="417">
        <v>8729</v>
      </c>
      <c r="D36" s="417">
        <v>26349</v>
      </c>
      <c r="E36" s="106">
        <v>7493</v>
      </c>
      <c r="F36" s="418">
        <v>18856</v>
      </c>
      <c r="G36" s="107"/>
    </row>
    <row r="37" spans="1:7">
      <c r="A37" s="400" t="s">
        <v>78</v>
      </c>
      <c r="B37" s="14"/>
      <c r="C37" s="14"/>
      <c r="D37" s="14"/>
      <c r="E37" s="14"/>
      <c r="F37" s="54"/>
      <c r="G37" s="6"/>
    </row>
    <row r="38" spans="1:7" ht="16.5" customHeight="1">
      <c r="A38" s="399" t="s">
        <v>7</v>
      </c>
      <c r="B38" s="14">
        <v>131941</v>
      </c>
      <c r="C38" s="14">
        <v>15698</v>
      </c>
      <c r="D38" s="14">
        <v>116243</v>
      </c>
      <c r="E38" s="14">
        <v>28589</v>
      </c>
      <c r="F38" s="54">
        <v>87654</v>
      </c>
      <c r="G38" s="8"/>
    </row>
    <row r="39" spans="1:7">
      <c r="A39" s="377" t="s">
        <v>52</v>
      </c>
      <c r="B39" s="14"/>
      <c r="C39" s="14"/>
      <c r="D39" s="14"/>
      <c r="E39" s="14"/>
      <c r="F39" s="54"/>
      <c r="G39" s="6"/>
    </row>
    <row r="40" spans="1:7" ht="16.5" customHeight="1">
      <c r="A40" s="399" t="s">
        <v>23</v>
      </c>
      <c r="B40" s="14">
        <v>160</v>
      </c>
      <c r="C40" s="14" t="s">
        <v>256</v>
      </c>
      <c r="D40" s="14" t="s">
        <v>256</v>
      </c>
      <c r="E40" s="315" t="s">
        <v>256</v>
      </c>
      <c r="F40" s="15" t="s">
        <v>256</v>
      </c>
      <c r="G40" s="6"/>
    </row>
    <row r="41" spans="1:7">
      <c r="A41" s="400" t="s">
        <v>6</v>
      </c>
      <c r="B41" s="14"/>
      <c r="C41" s="14"/>
      <c r="D41" s="14"/>
      <c r="E41" s="14"/>
      <c r="F41" s="54"/>
      <c r="G41" s="8"/>
    </row>
    <row r="42" spans="1:7" ht="16.5" customHeight="1">
      <c r="A42" s="399" t="s">
        <v>24</v>
      </c>
      <c r="B42" s="14">
        <v>27545</v>
      </c>
      <c r="C42" s="14">
        <v>4185</v>
      </c>
      <c r="D42" s="14">
        <v>23360</v>
      </c>
      <c r="E42" s="14" t="s">
        <v>256</v>
      </c>
      <c r="F42" s="54" t="s">
        <v>256</v>
      </c>
      <c r="G42" s="6"/>
    </row>
    <row r="43" spans="1:7">
      <c r="A43" s="403" t="s">
        <v>10</v>
      </c>
      <c r="B43" s="14"/>
      <c r="C43" s="14"/>
      <c r="D43" s="14"/>
      <c r="E43" s="14"/>
      <c r="F43" s="54"/>
      <c r="G43" s="8"/>
    </row>
    <row r="44" spans="1:7" s="260" customFormat="1" ht="16.5" customHeight="1">
      <c r="A44" s="399" t="s">
        <v>163</v>
      </c>
      <c r="B44" s="417">
        <v>3554</v>
      </c>
      <c r="C44" s="14" t="s">
        <v>256</v>
      </c>
      <c r="D44" s="14" t="s">
        <v>256</v>
      </c>
      <c r="E44" s="14" t="s">
        <v>256</v>
      </c>
      <c r="F44" s="15" t="s">
        <v>256</v>
      </c>
      <c r="G44" s="107"/>
    </row>
    <row r="45" spans="1:7">
      <c r="A45" s="419" t="s">
        <v>167</v>
      </c>
      <c r="B45" s="14"/>
      <c r="C45" s="14"/>
      <c r="D45" s="14"/>
      <c r="E45" s="14"/>
      <c r="F45" s="15"/>
      <c r="G45" s="6"/>
    </row>
    <row r="46" spans="1:7" ht="16.5" customHeight="1">
      <c r="A46" s="399" t="s">
        <v>25</v>
      </c>
      <c r="B46" s="14">
        <v>3626</v>
      </c>
      <c r="C46" s="14" t="s">
        <v>256</v>
      </c>
      <c r="D46" s="14" t="s">
        <v>256</v>
      </c>
      <c r="E46" s="14" t="s">
        <v>256</v>
      </c>
      <c r="F46" s="15" t="s">
        <v>256</v>
      </c>
      <c r="G46" s="6"/>
    </row>
    <row r="47" spans="1:7">
      <c r="A47" s="400" t="s">
        <v>5</v>
      </c>
      <c r="B47" s="14"/>
      <c r="C47" s="14"/>
      <c r="D47" s="14"/>
      <c r="E47" s="14"/>
      <c r="F47" s="15"/>
      <c r="G47" s="6"/>
    </row>
    <row r="48" spans="1:7">
      <c r="A48" s="26"/>
      <c r="B48" s="42"/>
      <c r="C48" s="42"/>
      <c r="D48" s="42"/>
      <c r="E48" s="43"/>
      <c r="F48" s="43"/>
      <c r="G48" s="6"/>
    </row>
    <row r="49" spans="2:6" hidden="1">
      <c r="B49" s="274"/>
      <c r="C49" s="274"/>
      <c r="D49" s="274"/>
      <c r="E49" s="279"/>
      <c r="F49" s="279"/>
    </row>
    <row r="50" spans="2:6" hidden="1">
      <c r="B50" s="274"/>
      <c r="C50" s="274"/>
      <c r="D50" s="274"/>
      <c r="E50" s="279"/>
      <c r="F50" s="279"/>
    </row>
    <row r="51" spans="2:6" hidden="1">
      <c r="B51" s="274"/>
      <c r="C51" s="274"/>
      <c r="D51" s="274"/>
      <c r="E51" s="279"/>
      <c r="F51" s="279"/>
    </row>
    <row r="52" spans="2:6" hidden="1">
      <c r="B52" s="274"/>
      <c r="C52" s="274"/>
      <c r="D52" s="274"/>
      <c r="E52" s="279"/>
      <c r="F52" s="279"/>
    </row>
    <row r="53" spans="2:6" hidden="1">
      <c r="B53" s="274"/>
      <c r="C53" s="274"/>
      <c r="D53" s="274"/>
      <c r="E53" s="279"/>
      <c r="F53" s="279"/>
    </row>
    <row r="54" spans="2:6" hidden="1">
      <c r="B54" s="274"/>
      <c r="C54" s="274"/>
      <c r="D54" s="274"/>
      <c r="E54" s="279"/>
      <c r="F54" s="279"/>
    </row>
    <row r="55" spans="2:6" hidden="1">
      <c r="B55" s="274"/>
      <c r="C55" s="274"/>
      <c r="D55" s="274"/>
      <c r="E55" s="279"/>
      <c r="F55" s="279"/>
    </row>
    <row r="56" spans="2:6" hidden="1">
      <c r="B56" s="274"/>
      <c r="C56" s="274"/>
      <c r="D56" s="274"/>
      <c r="E56" s="279"/>
      <c r="F56" s="279"/>
    </row>
    <row r="57" spans="2:6" hidden="1">
      <c r="B57" s="274"/>
      <c r="C57" s="274"/>
      <c r="D57" s="274"/>
      <c r="E57" s="279"/>
      <c r="F57" s="279"/>
    </row>
    <row r="58" spans="2:6" hidden="1">
      <c r="B58" s="274"/>
      <c r="C58" s="274"/>
      <c r="D58" s="274"/>
      <c r="E58" s="279"/>
      <c r="F58" s="279"/>
    </row>
    <row r="59" spans="2:6" hidden="1">
      <c r="B59" s="274"/>
      <c r="C59" s="274"/>
      <c r="D59" s="274"/>
      <c r="E59" s="279"/>
      <c r="F59" s="279"/>
    </row>
    <row r="60" spans="2:6" hidden="1">
      <c r="B60" s="274"/>
      <c r="C60" s="274"/>
      <c r="D60" s="274"/>
      <c r="E60" s="279"/>
      <c r="F60" s="279"/>
    </row>
    <row r="61" spans="2:6" hidden="1">
      <c r="B61" s="274"/>
      <c r="C61" s="274"/>
      <c r="D61" s="274"/>
      <c r="E61" s="279"/>
      <c r="F61" s="279"/>
    </row>
    <row r="62" spans="2:6" hidden="1">
      <c r="B62" s="274"/>
      <c r="C62" s="274"/>
      <c r="D62" s="274"/>
      <c r="E62" s="279"/>
      <c r="F62" s="279"/>
    </row>
    <row r="63" spans="2:6" hidden="1">
      <c r="B63" s="274"/>
      <c r="C63" s="274"/>
      <c r="D63" s="274"/>
      <c r="E63" s="279"/>
      <c r="F63" s="279"/>
    </row>
    <row r="64" spans="2:6" hidden="1">
      <c r="B64" s="274"/>
      <c r="C64" s="274"/>
      <c r="D64" s="274"/>
      <c r="E64" s="279"/>
      <c r="F64" s="279"/>
    </row>
    <row r="65" spans="2:6" hidden="1">
      <c r="B65" s="274"/>
      <c r="C65" s="274"/>
      <c r="D65" s="274"/>
      <c r="E65" s="279"/>
      <c r="F65" s="279"/>
    </row>
    <row r="66" spans="2:6" hidden="1">
      <c r="B66" s="274"/>
      <c r="C66" s="274"/>
      <c r="D66" s="274"/>
      <c r="E66" s="279"/>
      <c r="F66" s="279"/>
    </row>
    <row r="67" spans="2:6" hidden="1">
      <c r="B67" s="274"/>
      <c r="C67" s="274"/>
      <c r="D67" s="274"/>
      <c r="E67" s="279"/>
      <c r="F67" s="279"/>
    </row>
    <row r="68" spans="2:6" hidden="1">
      <c r="B68" s="274"/>
      <c r="C68" s="274"/>
      <c r="D68" s="274"/>
      <c r="E68" s="279"/>
      <c r="F68" s="279"/>
    </row>
    <row r="69" spans="2:6" hidden="1">
      <c r="B69" s="274"/>
      <c r="C69" s="274"/>
      <c r="D69" s="274"/>
      <c r="E69" s="279"/>
      <c r="F69" s="279"/>
    </row>
    <row r="70" spans="2:6" hidden="1">
      <c r="B70" s="274"/>
      <c r="C70" s="274"/>
      <c r="D70" s="274"/>
      <c r="E70" s="279"/>
      <c r="F70" s="279"/>
    </row>
    <row r="71" spans="2:6" hidden="1">
      <c r="B71" s="274"/>
      <c r="C71" s="274"/>
      <c r="D71" s="274"/>
      <c r="E71" s="279"/>
      <c r="F71" s="279"/>
    </row>
    <row r="72" spans="2:6" hidden="1">
      <c r="B72" s="274"/>
      <c r="C72" s="274"/>
      <c r="D72" s="274"/>
      <c r="E72" s="279"/>
      <c r="F72" s="279"/>
    </row>
    <row r="73" spans="2:6" hidden="1">
      <c r="B73" s="274"/>
      <c r="C73" s="274"/>
      <c r="D73" s="274"/>
      <c r="E73" s="279"/>
      <c r="F73" s="279"/>
    </row>
    <row r="74" spans="2:6" hidden="1">
      <c r="B74" s="274"/>
      <c r="C74" s="274"/>
      <c r="D74" s="274"/>
      <c r="E74" s="279"/>
      <c r="F74" s="279"/>
    </row>
    <row r="75" spans="2:6" hidden="1">
      <c r="B75" s="274"/>
      <c r="C75" s="274"/>
      <c r="D75" s="274"/>
      <c r="E75" s="279"/>
      <c r="F75" s="279"/>
    </row>
    <row r="76" spans="2:6" hidden="1">
      <c r="B76" s="274"/>
      <c r="C76" s="274"/>
      <c r="D76" s="274"/>
      <c r="E76" s="279"/>
      <c r="F76" s="279"/>
    </row>
    <row r="77" spans="2:6" hidden="1">
      <c r="B77" s="274"/>
      <c r="C77" s="274"/>
      <c r="D77" s="274"/>
      <c r="E77" s="279"/>
      <c r="F77" s="279"/>
    </row>
    <row r="78" spans="2:6" hidden="1">
      <c r="B78" s="274"/>
      <c r="C78" s="274"/>
      <c r="D78" s="274"/>
      <c r="E78" s="279"/>
      <c r="F78" s="279"/>
    </row>
    <row r="79" spans="2:6" hidden="1">
      <c r="B79" s="274"/>
      <c r="C79" s="274"/>
      <c r="D79" s="274"/>
      <c r="E79" s="279"/>
      <c r="F79" s="279"/>
    </row>
    <row r="80" spans="2:6" hidden="1">
      <c r="B80" s="274"/>
      <c r="C80" s="274"/>
      <c r="D80" s="274"/>
      <c r="E80" s="279"/>
      <c r="F80" s="279"/>
    </row>
    <row r="81" spans="2:6" hidden="1">
      <c r="B81" s="274"/>
      <c r="C81" s="274"/>
      <c r="D81" s="274"/>
      <c r="E81" s="279"/>
      <c r="F81" s="279"/>
    </row>
    <row r="82" spans="2:6" hidden="1">
      <c r="B82" s="274"/>
      <c r="C82" s="274"/>
      <c r="D82" s="274"/>
      <c r="E82" s="279"/>
      <c r="F82" s="279"/>
    </row>
    <row r="83" spans="2:6" hidden="1">
      <c r="B83" s="274"/>
      <c r="C83" s="274"/>
      <c r="D83" s="274"/>
      <c r="E83" s="279"/>
      <c r="F83" s="279"/>
    </row>
    <row r="84" spans="2:6" hidden="1">
      <c r="B84" s="274"/>
      <c r="C84" s="274"/>
      <c r="D84" s="274"/>
      <c r="E84" s="279"/>
      <c r="F84" s="279"/>
    </row>
    <row r="85" spans="2:6" hidden="1">
      <c r="B85" s="274"/>
      <c r="C85" s="274"/>
      <c r="D85" s="274"/>
      <c r="E85" s="279"/>
      <c r="F85" s="279"/>
    </row>
    <row r="86" spans="2:6" hidden="1">
      <c r="B86" s="274"/>
      <c r="C86" s="274"/>
      <c r="D86" s="274"/>
      <c r="E86" s="279"/>
      <c r="F86" s="279"/>
    </row>
    <row r="87" spans="2:6" hidden="1">
      <c r="B87" s="274"/>
      <c r="C87" s="274"/>
      <c r="D87" s="274"/>
      <c r="E87" s="279"/>
      <c r="F87" s="279"/>
    </row>
    <row r="88" spans="2:6" hidden="1">
      <c r="B88" s="274"/>
      <c r="C88" s="274"/>
      <c r="D88" s="274"/>
      <c r="E88" s="279"/>
      <c r="F88" s="279"/>
    </row>
    <row r="89" spans="2:6" hidden="1">
      <c r="B89" s="274"/>
      <c r="C89" s="274"/>
      <c r="D89" s="274"/>
      <c r="E89" s="279"/>
      <c r="F89" s="279"/>
    </row>
    <row r="90" spans="2:6" hidden="1">
      <c r="B90" s="274"/>
      <c r="C90" s="274"/>
      <c r="D90" s="274"/>
      <c r="E90" s="279"/>
      <c r="F90" s="279"/>
    </row>
    <row r="91" spans="2:6" hidden="1">
      <c r="B91" s="274"/>
      <c r="C91" s="274"/>
      <c r="D91" s="274"/>
      <c r="E91" s="279"/>
      <c r="F91" s="279"/>
    </row>
    <row r="92" spans="2:6" hidden="1">
      <c r="B92" s="274"/>
      <c r="C92" s="274"/>
      <c r="D92" s="274"/>
      <c r="E92" s="279"/>
      <c r="F92" s="279"/>
    </row>
    <row r="93" spans="2:6" hidden="1">
      <c r="B93" s="274"/>
      <c r="C93" s="274"/>
      <c r="D93" s="274"/>
      <c r="E93" s="279"/>
      <c r="F93" s="279"/>
    </row>
    <row r="94" spans="2:6" hidden="1">
      <c r="B94" s="274"/>
      <c r="C94" s="274"/>
      <c r="D94" s="274"/>
      <c r="E94" s="279"/>
      <c r="F94" s="279"/>
    </row>
    <row r="95" spans="2:6" hidden="1">
      <c r="B95" s="274"/>
      <c r="C95" s="274"/>
      <c r="D95" s="274"/>
      <c r="E95" s="279"/>
      <c r="F95" s="279"/>
    </row>
  </sheetData>
  <mergeCells count="5">
    <mergeCell ref="A4:A6"/>
    <mergeCell ref="B4:F4"/>
    <mergeCell ref="B5:B6"/>
    <mergeCell ref="C5:C6"/>
    <mergeCell ref="D5:F5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tabl.1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tabl.13</vt:lpstr>
      <vt:lpstr>tabl. 14</vt:lpstr>
      <vt:lpstr>tabl. 15</vt:lpstr>
      <vt:lpstr>tabl. 16</vt:lpstr>
      <vt:lpstr>tabl. 17</vt:lpstr>
      <vt:lpstr>tabl. 18</vt:lpstr>
      <vt:lpstr>tabl. 19</vt:lpstr>
      <vt:lpstr>tabl. 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piotrowskaan</dc:creator>
  <cp:lastModifiedBy>Piotrowska Anna</cp:lastModifiedBy>
  <cp:lastPrinted>2017-12-29T00:59:33Z</cp:lastPrinted>
  <dcterms:created xsi:type="dcterms:W3CDTF">2010-03-04T10:08:16Z</dcterms:created>
  <dcterms:modified xsi:type="dcterms:W3CDTF">2017-12-29T10:11:09Z</dcterms:modified>
</cp:coreProperties>
</file>