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SP\2016\Publikacja\tablice publikacyjne\czesc I oraz III\"/>
    </mc:Choice>
  </mc:AlternateContent>
  <bookViews>
    <workbookView xWindow="-15" yWindow="-15" windowWidth="19215" windowHeight="5955" tabRatio="867" firstSheet="1" activeTab="1"/>
  </bookViews>
  <sheets>
    <sheet name="Słowniczek" sheetId="141" r:id="rId1"/>
    <sheet name="spis tablic" sheetId="140" r:id="rId2"/>
    <sheet name="tabl_1" sheetId="128" r:id="rId3"/>
    <sheet name="tabl_2" sheetId="65" r:id="rId4"/>
    <sheet name="tabl_3" sheetId="142" r:id="rId5"/>
    <sheet name="tabl_4" sheetId="10" r:id="rId6"/>
    <sheet name="tabl_5" sheetId="67" r:id="rId7"/>
    <sheet name="tabl_6" sheetId="143" r:id="rId8"/>
    <sheet name="tabl_7" sheetId="11" r:id="rId9"/>
    <sheet name="tabl_8" sheetId="68" r:id="rId10"/>
    <sheet name="tabl_9" sheetId="144" r:id="rId11"/>
    <sheet name="tabl_10" sheetId="13" r:id="rId12"/>
    <sheet name="tabl_11" sheetId="70" r:id="rId13"/>
    <sheet name="tabl_12" sheetId="145" r:id="rId14"/>
    <sheet name="tabl_13" sheetId="14" r:id="rId15"/>
    <sheet name="tabl_14" sheetId="71" r:id="rId16"/>
    <sheet name="tabl_15" sheetId="146" r:id="rId17"/>
    <sheet name="tabl_16" sheetId="119" r:id="rId18"/>
    <sheet name="tabl_17" sheetId="120" r:id="rId19"/>
    <sheet name="tabl_18" sheetId="18" r:id="rId20"/>
    <sheet name="tabl_19" sheetId="19" r:id="rId21"/>
    <sheet name="tabl_20" sheetId="35" r:id="rId22"/>
    <sheet name="tabl_21" sheetId="74" r:id="rId23"/>
    <sheet name="tabl_22" sheetId="147" r:id="rId24"/>
    <sheet name="tabl_23" sheetId="54" r:id="rId25"/>
    <sheet name="tabl_24" sheetId="84" r:id="rId26"/>
    <sheet name="tabl_25" sheetId="89" r:id="rId27"/>
    <sheet name="tabl_26" sheetId="90" r:id="rId28"/>
    <sheet name="tabl_27" sheetId="148" r:id="rId29"/>
    <sheet name="tabl_28" sheetId="129" r:id="rId30"/>
    <sheet name="tabl_29" sheetId="130" r:id="rId31"/>
    <sheet name="tabl_30" sheetId="25" r:id="rId32"/>
    <sheet name="tabl_31" sheetId="110" r:id="rId33"/>
    <sheet name="tabl_32" sheetId="58" r:id="rId34"/>
    <sheet name="tabl_33" sheetId="118" r:id="rId35"/>
    <sheet name="tabl_34" sheetId="131" r:id="rId36"/>
    <sheet name="tabl_35" sheetId="103" r:id="rId37"/>
    <sheet name="tabl_36" sheetId="137" r:id="rId38"/>
    <sheet name="tabl_37" sheetId="149" r:id="rId39"/>
    <sheet name="tabl_38" sheetId="139" r:id="rId40"/>
    <sheet name="tabl_39" sheetId="150" r:id="rId41"/>
  </sheets>
  <definedNames>
    <definedName name="Aktywa_trwałe_netto_według_sekcji_PKD">tabl_1!#REF!</definedName>
    <definedName name="Tabl._25._Sprzedaż_na_eksport_według_sekcji_PKD">'spis tablic'!#REF!</definedName>
  </definedNames>
  <calcPr calcId="152511"/>
</workbook>
</file>

<file path=xl/calcChain.xml><?xml version="1.0" encoding="utf-8"?>
<calcChain xmlns="http://schemas.openxmlformats.org/spreadsheetml/2006/main">
  <c r="G14" i="139" l="1"/>
</calcChain>
</file>

<file path=xl/sharedStrings.xml><?xml version="1.0" encoding="utf-8"?>
<sst xmlns="http://schemas.openxmlformats.org/spreadsheetml/2006/main" count="1508" uniqueCount="556">
  <si>
    <t>c</t>
  </si>
  <si>
    <r>
      <t xml:space="preserve">liczba 
jednostek
</t>
    </r>
    <r>
      <rPr>
        <i/>
        <sz val="10"/>
        <rFont val="Times New Roman"/>
        <family val="1"/>
        <charset val="238"/>
      </rPr>
      <t>number
of entities</t>
    </r>
  </si>
  <si>
    <r>
      <t xml:space="preserve">ogółem
</t>
    </r>
    <r>
      <rPr>
        <i/>
        <sz val="9"/>
        <rFont val="Times New Roman"/>
        <family val="1"/>
        <charset val="238"/>
      </rPr>
      <t>total</t>
    </r>
  </si>
  <si>
    <r>
      <t xml:space="preserve">Kredyty i pożyczki
</t>
    </r>
    <r>
      <rPr>
        <i/>
        <sz val="10"/>
        <rFont val="Times New Roman"/>
        <family val="1"/>
        <charset val="238"/>
      </rPr>
      <t>Credits and loans</t>
    </r>
  </si>
  <si>
    <t>a</t>
  </si>
  <si>
    <t>b</t>
  </si>
  <si>
    <t>&lt;50,0;100,0)</t>
  </si>
  <si>
    <t>&lt;5,0;10,0)</t>
  </si>
  <si>
    <t>&lt;2,5;5,0)</t>
  </si>
  <si>
    <t>&lt;1,5;2,0)</t>
  </si>
  <si>
    <t>&lt;2,0;2,5)</t>
  </si>
  <si>
    <t>&lt;10,0;15,0)</t>
  </si>
  <si>
    <t>&lt;15,0;20,0)</t>
  </si>
  <si>
    <t>&lt;20,0;25,0)</t>
  </si>
  <si>
    <t>&lt;25,0;50,0)</t>
  </si>
  <si>
    <t>&lt;1,0;1,5)</t>
  </si>
  <si>
    <r>
      <t xml:space="preserve">razem
</t>
    </r>
    <r>
      <rPr>
        <i/>
        <sz val="10"/>
        <rFont val="Times New Roman"/>
        <family val="1"/>
        <charset val="238"/>
      </rPr>
      <t>total</t>
    </r>
  </si>
  <si>
    <r>
      <t xml:space="preserve">WYSZCZEGÓLNIENIE
</t>
    </r>
    <r>
      <rPr>
        <i/>
        <sz val="10"/>
        <rFont val="Times New Roman"/>
        <family val="1"/>
        <charset val="238"/>
      </rPr>
      <t>SPECIFICATION</t>
    </r>
  </si>
  <si>
    <r>
      <t xml:space="preserve">Aktywa
trwałe
ogółem
</t>
    </r>
    <r>
      <rPr>
        <i/>
        <sz val="10"/>
        <rFont val="Times New Roman"/>
        <family val="1"/>
        <charset val="238"/>
      </rPr>
      <t>Total fixed
assets</t>
    </r>
  </si>
  <si>
    <r>
      <t xml:space="preserve">Rzeczowe
aktywa trwałe
</t>
    </r>
    <r>
      <rPr>
        <i/>
        <sz val="10"/>
        <rFont val="Times New Roman"/>
        <family val="1"/>
        <charset val="238"/>
      </rPr>
      <t>Tangible
fixed assets</t>
    </r>
  </si>
  <si>
    <r>
      <t xml:space="preserve">Inwestycje
długoter-
minowe
</t>
    </r>
    <r>
      <rPr>
        <i/>
        <sz val="10"/>
        <rFont val="Times New Roman"/>
        <family val="1"/>
        <charset val="238"/>
      </rPr>
      <t>Long-term
investments</t>
    </r>
  </si>
  <si>
    <r>
      <t xml:space="preserve">Kapitały
(fundusze)
podstawowe
</t>
    </r>
    <r>
      <rPr>
        <i/>
        <sz val="10"/>
        <rFont val="Times New Roman"/>
        <family val="1"/>
        <charset val="238"/>
      </rPr>
      <t>Share capital (fund)</t>
    </r>
  </si>
  <si>
    <r>
      <t xml:space="preserve">Kapitały (fundusze) zapasowe
</t>
    </r>
    <r>
      <rPr>
        <i/>
        <sz val="10"/>
        <rFont val="Times New Roman"/>
        <family val="1"/>
        <charset val="238"/>
      </rPr>
      <t>Supplementary capital (fund)</t>
    </r>
  </si>
  <si>
    <r>
      <t xml:space="preserve">ogółem
</t>
    </r>
    <r>
      <rPr>
        <i/>
        <sz val="10"/>
        <rFont val="Times New Roman"/>
        <family val="1"/>
        <charset val="238"/>
      </rPr>
      <t>total</t>
    </r>
  </si>
  <si>
    <r>
      <t xml:space="preserve">Jednostki korzystające z kredytów i pożyczek
</t>
    </r>
    <r>
      <rPr>
        <i/>
        <sz val="10"/>
        <rFont val="Times New Roman"/>
        <family val="1"/>
        <charset val="238"/>
      </rPr>
      <t>Entities with credits and loans</t>
    </r>
  </si>
  <si>
    <r>
      <t xml:space="preserve">WOJEWÓDZTWA
</t>
    </r>
    <r>
      <rPr>
        <i/>
        <sz val="10"/>
        <rFont val="Times New Roman"/>
        <family val="1"/>
        <charset val="238"/>
      </rPr>
      <t>VOIVODSHIPS</t>
    </r>
  </si>
  <si>
    <r>
      <t xml:space="preserve">Zysk (strata) netto roku obrotowego
</t>
    </r>
    <r>
      <rPr>
        <i/>
        <sz val="10"/>
        <rFont val="Times New Roman"/>
        <family val="1"/>
        <charset val="238"/>
      </rPr>
      <t>Net profit (loss) of the turnover year</t>
    </r>
  </si>
  <si>
    <r>
      <t xml:space="preserve">Wartości
niemate-
rialne
i prawne
</t>
    </r>
    <r>
      <rPr>
        <i/>
        <sz val="10"/>
        <rFont val="Times New Roman"/>
        <family val="1"/>
        <charset val="238"/>
      </rPr>
      <t>Intangible
fixed
assets</t>
    </r>
  </si>
  <si>
    <r>
      <t xml:space="preserve">Zysk (strata)
z lat ubiegłych
</t>
    </r>
    <r>
      <rPr>
        <i/>
        <sz val="10"/>
        <rFont val="Times New Roman"/>
        <family val="1"/>
        <charset val="238"/>
      </rPr>
      <t>Profit (loss) from previous years</t>
    </r>
  </si>
  <si>
    <r>
      <t xml:space="preserve">Kredyty i pożyczki
zagraniczne
</t>
    </r>
    <r>
      <rPr>
        <i/>
        <sz val="10"/>
        <rFont val="Times New Roman"/>
        <family val="1"/>
        <charset val="238"/>
      </rPr>
      <t>Foreign credits and loans</t>
    </r>
  </si>
  <si>
    <r>
      <t xml:space="preserve">% udział
w przychodach
ze sprzedaży ogółem
</t>
    </r>
    <r>
      <rPr>
        <i/>
        <sz val="9"/>
        <rFont val="Times New Roman"/>
        <family val="1"/>
        <charset val="238"/>
      </rPr>
      <t>% share in revenues from total sale</t>
    </r>
  </si>
  <si>
    <t>1) Osoby fizyczne i przedsiębiorstwa drobnej wytwórczości</t>
  </si>
  <si>
    <t>TABLICE</t>
  </si>
  <si>
    <t xml:space="preserve">    Natural persons and small-scale production enterprises</t>
  </si>
  <si>
    <r>
      <t xml:space="preserve">poniżej
</t>
    </r>
    <r>
      <rPr>
        <i/>
        <sz val="10"/>
        <rFont val="Times New Roman"/>
        <family val="1"/>
        <charset val="238"/>
      </rPr>
      <t>up to</t>
    </r>
    <r>
      <rPr>
        <sz val="10"/>
        <rFont val="Times New Roman"/>
        <family val="1"/>
        <charset val="238"/>
      </rPr>
      <t xml:space="preserve">
 1,0</t>
    </r>
  </si>
  <si>
    <r>
      <t xml:space="preserve">Relacja zobowiązań do należności
(z tytułu dostaw
i usług)
</t>
    </r>
    <r>
      <rPr>
        <i/>
        <sz val="10"/>
        <rFont val="Times New Roman"/>
        <family val="1"/>
        <charset val="238"/>
      </rPr>
      <t>Relation of liabilities to receivables (from deliveries and services)</t>
    </r>
  </si>
  <si>
    <t>Wskaźnik poziomu kosztów</t>
  </si>
  <si>
    <t>Wskaźnik rentowności 
obrotu brutto</t>
  </si>
  <si>
    <t>Wskaźnik rentowności 
obrotu netto</t>
  </si>
  <si>
    <t>Wskaźnik rentowności aktywów trwałych</t>
  </si>
  <si>
    <t>Wskaźnik rentowności aktywów obrotowych</t>
  </si>
  <si>
    <t>Wskaźnik płynności I stopnia</t>
  </si>
  <si>
    <t>Wskaźnik płynności II stopnia</t>
  </si>
  <si>
    <t>Wskaźnik płynności III stopnia</t>
  </si>
  <si>
    <t>Pojęcie</t>
  </si>
  <si>
    <t>Bilansowe wyniki finansowe podmiotów gospodarczych</t>
  </si>
  <si>
    <t>Aktywa</t>
  </si>
  <si>
    <t>Aktywa trwałe</t>
  </si>
  <si>
    <t>Rzeczowe aktywa trwałe</t>
  </si>
  <si>
    <t>Środki trwałe w budowie</t>
  </si>
  <si>
    <t>Środki trwałe w budowie obejmują środki trwałe w okresie ich budowy, montażu lub ulepszenia już istniejącego środka trwałego.</t>
  </si>
  <si>
    <t>Inwestycje długoterminowe</t>
  </si>
  <si>
    <t>Aktywa obrotowe</t>
  </si>
  <si>
    <t>Zapasy</t>
  </si>
  <si>
    <t>Należności krótkoterminowe</t>
  </si>
  <si>
    <t>Inwestycje krótkoterminowe</t>
  </si>
  <si>
    <t>Inwestycje krótkoterminowe obejmują krótkoterminowe (obrotowe) aktywa finansowe, w szczególności udziały i akcje, inne papiery wartościowe, udzielone pożyczki, inne krótkoterminowe aktywa finansowe, środki pieniężne i inne aktywa pieniężne oraz inne inwestycje krótkoterminowe.</t>
  </si>
  <si>
    <t>Krótkoterminowe rozliczenia międzyokresowe</t>
  </si>
  <si>
    <t>Pasywa</t>
  </si>
  <si>
    <t>Zobowiązania i rezerwy na zobowiązania</t>
  </si>
  <si>
    <t>Zobowiązania długoterminowe</t>
  </si>
  <si>
    <t>Zobowiązania krótkoterminowe</t>
  </si>
  <si>
    <t>Zobowiązania krótkoterminowe  (bez funduszy specjalnych) obejmują ogół zobowiązań z tytułu dostaw i usług, a także całość lub tę część pozostałych zobowiązań, które stają się wymagalne w ciągu 12 miesięcy od dnia bilansowego.</t>
  </si>
  <si>
    <t>pozostałe przychody operacyjne</t>
  </si>
  <si>
    <t>przychody finansowe</t>
  </si>
  <si>
    <t>koszty finansowe</t>
  </si>
  <si>
    <t>Obowiązkowe obciążenia wyniku finansowego brutto obejmują podatek dochodowy od osób prawnych i fizycznych oraz inne płatności wynikające z odrębnych przepisów. Wpływający na wynik finansowy podatek dochodowy obejmuje część bieżącą i część odroczoną. Część odroczona stanowi różnicę między stanem rezerw i aktywów z tytułu podatku odroczonego (w związku z przejściowymi różnicami między wynikiem finansowym brutto a podstawą opodatkowania, wynikającymi z odmienności momentu ujęcia przychodu i kosztu zgodnie z przepisami o rachunkowości a przepisami podatkowymi) na koniec i początek okresu sprawozdawczego.</t>
  </si>
  <si>
    <t>Przedsiębiorstwa niefinansowe</t>
  </si>
  <si>
    <r>
      <t xml:space="preserve">                       WYSZCZEGÓLNIENIE
                            </t>
    </r>
    <r>
      <rPr>
        <i/>
        <sz val="10"/>
        <rFont val="Times New Roman"/>
        <family val="1"/>
        <charset val="238"/>
      </rPr>
      <t xml:space="preserve">SPECIFICATION
</t>
    </r>
    <r>
      <rPr>
        <sz val="10"/>
        <rFont val="Times New Roman"/>
        <family val="1"/>
        <charset val="238"/>
      </rPr>
      <t xml:space="preserve">
</t>
    </r>
  </si>
  <si>
    <r>
      <rPr>
        <sz val="10"/>
        <rFont val="Times New Roman"/>
        <family val="1"/>
        <charset val="238"/>
      </rPr>
      <t>Wynik finansowy netto (saldo)</t>
    </r>
    <r>
      <rPr>
        <b/>
        <sz val="10"/>
        <rFont val="Times New Roman"/>
        <family val="1"/>
        <charset val="238"/>
      </rPr>
      <t xml:space="preserve">
</t>
    </r>
    <r>
      <rPr>
        <i/>
        <sz val="10"/>
        <rFont val="Times New Roman"/>
        <family val="1"/>
        <charset val="238"/>
      </rPr>
      <t>Net financial result (balance)</t>
    </r>
  </si>
  <si>
    <r>
      <t xml:space="preserve">Liczba jednostek 
</t>
    </r>
    <r>
      <rPr>
        <i/>
        <sz val="10"/>
        <rFont val="Times New Roman"/>
        <family val="1"/>
        <charset val="238"/>
      </rPr>
      <t>Number of entities</t>
    </r>
  </si>
  <si>
    <r>
      <t xml:space="preserve">Zobowiązania i rezerwy na zobowiązania ogółem
</t>
    </r>
    <r>
      <rPr>
        <i/>
        <sz val="10"/>
        <rFont val="Times New Roman"/>
        <family val="1"/>
        <charset val="238"/>
      </rPr>
      <t>Total liabilities and provisions for liabilities</t>
    </r>
  </si>
  <si>
    <r>
      <rPr>
        <sz val="10"/>
        <rFont val="Times New Roman"/>
        <family val="1"/>
        <charset val="238"/>
      </rPr>
      <t>Zapasy</t>
    </r>
    <r>
      <rPr>
        <b/>
        <sz val="10"/>
        <rFont val="Times New Roman"/>
        <family val="1"/>
        <charset val="238"/>
      </rPr>
      <t xml:space="preserve">
</t>
    </r>
    <r>
      <rPr>
        <i/>
        <sz val="10"/>
        <rFont val="Times New Roman"/>
        <family val="1"/>
        <charset val="238"/>
      </rPr>
      <t>Stocks</t>
    </r>
  </si>
  <si>
    <r>
      <t xml:space="preserve">O G Ó Ł E M 
</t>
    </r>
    <r>
      <rPr>
        <b/>
        <i/>
        <sz val="10"/>
        <rFont val="Times New Roman"/>
        <family val="1"/>
        <charset val="238"/>
      </rPr>
      <t>T O T A L</t>
    </r>
  </si>
  <si>
    <r>
      <t xml:space="preserve">Przemysł 
</t>
    </r>
    <r>
      <rPr>
        <b/>
        <i/>
        <sz val="10"/>
        <rFont val="Times New Roman"/>
        <family val="1"/>
        <charset val="238"/>
      </rPr>
      <t>Industry</t>
    </r>
  </si>
  <si>
    <r>
      <t xml:space="preserve">   Górnictwo i wydobywanie 
</t>
    </r>
    <r>
      <rPr>
        <i/>
        <sz val="10"/>
        <rFont val="Times New Roman"/>
        <family val="1"/>
        <charset val="238"/>
      </rPr>
      <t xml:space="preserve">   Mining and quarrying</t>
    </r>
  </si>
  <si>
    <r>
      <t xml:space="preserve">   Przetwórstwo przemysłowe 
</t>
    </r>
    <r>
      <rPr>
        <i/>
        <sz val="10"/>
        <rFont val="Times New Roman"/>
        <family val="1"/>
        <charset val="238"/>
      </rPr>
      <t xml:space="preserve">   Manufacturing</t>
    </r>
  </si>
  <si>
    <r>
      <t xml:space="preserve">  Wytwarzanie i zaopatrywanie w energię
  elektryczną, gaz, parę wodną i gorącą wodę 
  </t>
    </r>
    <r>
      <rPr>
        <i/>
        <sz val="10"/>
        <rFont val="Times New Roman"/>
        <family val="1"/>
        <charset val="238"/>
      </rPr>
      <t>Electricity, gas, steam and air conditioning 
  supply</t>
    </r>
  </si>
  <si>
    <r>
      <t xml:space="preserve">   Dostawa wody; gospodarowanie ściekami 
   i odpadami; rekultywacja 
</t>
    </r>
    <r>
      <rPr>
        <i/>
        <sz val="10"/>
        <rFont val="Times New Roman"/>
        <family val="1"/>
        <charset val="238"/>
      </rPr>
      <t xml:space="preserve">  Water supply; sewerage, waste management
   and remediation activities</t>
    </r>
  </si>
  <si>
    <r>
      <t xml:space="preserve">Budownictwo 
</t>
    </r>
    <r>
      <rPr>
        <i/>
        <sz val="10"/>
        <rFont val="Times New Roman"/>
        <family val="1"/>
        <charset val="238"/>
      </rPr>
      <t>Construction</t>
    </r>
  </si>
  <si>
    <r>
      <t xml:space="preserve">Handel; naprawa pojazdów samochodowych 
</t>
    </r>
    <r>
      <rPr>
        <i/>
        <sz val="10"/>
        <rFont val="Times New Roman"/>
        <family val="1"/>
        <charset val="238"/>
      </rPr>
      <t>Trade; repair of motor vehicles</t>
    </r>
  </si>
  <si>
    <r>
      <t xml:space="preserve">Transport i gospodarka magazynowa 
</t>
    </r>
    <r>
      <rPr>
        <i/>
        <sz val="10"/>
        <rFont val="Times New Roman"/>
        <family val="1"/>
        <charset val="238"/>
      </rPr>
      <t>Transportation and storage</t>
    </r>
  </si>
  <si>
    <r>
      <t xml:space="preserve">Zakwaterowanie i gastronomia 
</t>
    </r>
    <r>
      <rPr>
        <i/>
        <sz val="10"/>
        <rFont val="Times New Roman"/>
        <family val="1"/>
        <charset val="238"/>
      </rPr>
      <t>Accommodation and catering</t>
    </r>
  </si>
  <si>
    <r>
      <t xml:space="preserve">Informacja i komunikacja 
</t>
    </r>
    <r>
      <rPr>
        <i/>
        <sz val="10"/>
        <rFont val="Times New Roman"/>
        <family val="1"/>
        <charset val="238"/>
      </rPr>
      <t>Information and communication</t>
    </r>
  </si>
  <si>
    <r>
      <t xml:space="preserve">Obsługa rynku nieruchomości 
</t>
    </r>
    <r>
      <rPr>
        <i/>
        <sz val="10"/>
        <rFont val="Times New Roman"/>
        <family val="1"/>
        <charset val="238"/>
      </rPr>
      <t>Real estate activities</t>
    </r>
  </si>
  <si>
    <r>
      <t xml:space="preserve">Administrowanie i działalność wspierająca 
</t>
    </r>
    <r>
      <rPr>
        <i/>
        <sz val="10"/>
        <rFont val="Times New Roman"/>
        <family val="1"/>
        <charset val="238"/>
      </rPr>
      <t>Administrative and support service activities</t>
    </r>
  </si>
  <si>
    <r>
      <t xml:space="preserve">Edukacja 
</t>
    </r>
    <r>
      <rPr>
        <i/>
        <sz val="10"/>
        <rFont val="Times New Roman"/>
        <family val="1"/>
        <charset val="238"/>
      </rPr>
      <t>Education</t>
    </r>
  </si>
  <si>
    <r>
      <t xml:space="preserve">Opieka zdrowotna i pomoc społeczna 
</t>
    </r>
    <r>
      <rPr>
        <i/>
        <sz val="10"/>
        <rFont val="Times New Roman"/>
        <family val="1"/>
        <charset val="238"/>
      </rPr>
      <t>Human health and social work activities</t>
    </r>
  </si>
  <si>
    <r>
      <t xml:space="preserve">Działalność związana z kulturą, rozrywką i rekreacją 
</t>
    </r>
    <r>
      <rPr>
        <i/>
        <sz val="10"/>
        <rFont val="Times New Roman"/>
        <family val="1"/>
        <charset val="238"/>
      </rPr>
      <t>Arts, entertainment and recreation</t>
    </r>
  </si>
  <si>
    <r>
      <t xml:space="preserve">Pozostała działalność usługowa 
</t>
    </r>
    <r>
      <rPr>
        <i/>
        <sz val="10"/>
        <rFont val="Times New Roman"/>
        <family val="1"/>
        <charset val="238"/>
      </rPr>
      <t>Other service activities</t>
    </r>
  </si>
  <si>
    <r>
      <t xml:space="preserve">PRZETWÓRSTWO PRZEMYSŁOWE 
</t>
    </r>
    <r>
      <rPr>
        <b/>
        <i/>
        <sz val="10"/>
        <rFont val="Times New Roman"/>
        <family val="1"/>
        <charset val="238"/>
      </rPr>
      <t>MANUFACTURING</t>
    </r>
  </si>
  <si>
    <r>
      <t xml:space="preserve">Produkcja artykułów spożywczych 
</t>
    </r>
    <r>
      <rPr>
        <i/>
        <sz val="10"/>
        <rFont val="Times New Roman"/>
        <family val="1"/>
        <charset val="238"/>
      </rPr>
      <t>Manufacture of food products</t>
    </r>
  </si>
  <si>
    <r>
      <t xml:space="preserve">Produkcja napojów 
</t>
    </r>
    <r>
      <rPr>
        <i/>
        <sz val="10"/>
        <rFont val="Times New Roman"/>
        <family val="1"/>
        <charset val="238"/>
      </rPr>
      <t>Manufacture of beverages</t>
    </r>
  </si>
  <si>
    <r>
      <t xml:space="preserve">Produkcja wyrobów tytoniowych 
</t>
    </r>
    <r>
      <rPr>
        <i/>
        <sz val="10"/>
        <rFont val="Times New Roman"/>
        <family val="1"/>
        <charset val="238"/>
      </rPr>
      <t>Manufacture of tabacco products</t>
    </r>
  </si>
  <si>
    <r>
      <t xml:space="preserve">Produkcja wyrobów tekstylnych 
</t>
    </r>
    <r>
      <rPr>
        <i/>
        <sz val="10"/>
        <rFont val="Times New Roman"/>
        <family val="1"/>
        <charset val="238"/>
      </rPr>
      <t>Manufacture of textiles</t>
    </r>
  </si>
  <si>
    <r>
      <t xml:space="preserve">Produkcja odzieży 
</t>
    </r>
    <r>
      <rPr>
        <i/>
        <sz val="10"/>
        <rFont val="Times New Roman"/>
        <family val="1"/>
        <charset val="238"/>
      </rPr>
      <t>Manufacture of wearing apparel</t>
    </r>
  </si>
  <si>
    <r>
      <t xml:space="preserve">Produkcja skór i wyrobów skórzanych 
</t>
    </r>
    <r>
      <rPr>
        <i/>
        <sz val="10"/>
        <rFont val="Times New Roman"/>
        <family val="1"/>
        <charset val="238"/>
      </rPr>
      <t>Manufacture of leather and related products</t>
    </r>
  </si>
  <si>
    <r>
      <t xml:space="preserve">Produkcja wyrobów z drewna oraz korka, z wyłączeniem mebli; produkcja wyrobów ze słomy i materiałów używanych do wyplatania 
</t>
    </r>
    <r>
      <rPr>
        <i/>
        <sz val="10"/>
        <rFont val="Times New Roman"/>
        <family val="1"/>
        <charset val="238"/>
      </rPr>
      <t>Manufacture of wood and of products of wood and cork, except furniture; manufacture of articles of straw and plaiting materials</t>
    </r>
  </si>
  <si>
    <r>
      <t xml:space="preserve">Produkcja papieru i wyrobów z papieru 
</t>
    </r>
    <r>
      <rPr>
        <i/>
        <sz val="10"/>
        <rFont val="Times New Roman"/>
        <family val="1"/>
        <charset val="238"/>
      </rPr>
      <t>Manufacture of paper and paper products</t>
    </r>
  </si>
  <si>
    <r>
      <t xml:space="preserve">Poligrafia i reprodukcja zapisanych nośników informacji 
</t>
    </r>
    <r>
      <rPr>
        <i/>
        <sz val="10"/>
        <rFont val="Times New Roman"/>
        <family val="1"/>
        <charset val="238"/>
      </rPr>
      <t>Printing and reproduction of recorded media</t>
    </r>
  </si>
  <si>
    <r>
      <t xml:space="preserve">Wytwarzanie i przetwarzanie koksu i produktów rafinacji ropy naftowej 
</t>
    </r>
    <r>
      <rPr>
        <i/>
        <sz val="10"/>
        <rFont val="Times New Roman"/>
        <family val="1"/>
        <charset val="238"/>
      </rPr>
      <t>Manufacture of coke and refined petroleum products</t>
    </r>
  </si>
  <si>
    <r>
      <t xml:space="preserve">Produkcja chemikaliów i wyrobów chemicznych 
</t>
    </r>
    <r>
      <rPr>
        <i/>
        <sz val="10"/>
        <rFont val="Times New Roman"/>
        <family val="1"/>
        <charset val="238"/>
      </rPr>
      <t>Manufacture of chemicals and chemical products</t>
    </r>
  </si>
  <si>
    <r>
      <t xml:space="preserve">Produkcja podstawowych substancji farmaceutycznych oraz leków i pozostałych wyrobów farmaceutycznych 
</t>
    </r>
    <r>
      <rPr>
        <i/>
        <sz val="10"/>
        <rFont val="Times New Roman"/>
        <family val="1"/>
        <charset val="238"/>
      </rPr>
      <t>Manufacture of basic pharmaceutical products  and pharmaceutical preparations</t>
    </r>
  </si>
  <si>
    <r>
      <t xml:space="preserve">Produkcja wyrobów z gumy i tworzyw sztucznych 
</t>
    </r>
    <r>
      <rPr>
        <i/>
        <sz val="10"/>
        <rFont val="Times New Roman"/>
        <family val="1"/>
        <charset val="238"/>
      </rPr>
      <t>Manufacture of rubber and plastic products</t>
    </r>
  </si>
  <si>
    <r>
      <t xml:space="preserve">Produkcja wyrobów z pozostałych mineralnych surowców niemetalicznych 
</t>
    </r>
    <r>
      <rPr>
        <i/>
        <sz val="10"/>
        <rFont val="Times New Roman"/>
        <family val="1"/>
        <charset val="238"/>
      </rPr>
      <t>Manufacture of other non-metallic mineral products</t>
    </r>
  </si>
  <si>
    <r>
      <t xml:space="preserve">Produkcja metali 
</t>
    </r>
    <r>
      <rPr>
        <i/>
        <sz val="10"/>
        <rFont val="Times New Roman"/>
        <family val="1"/>
        <charset val="238"/>
      </rPr>
      <t>Manufacture of basic metals</t>
    </r>
  </si>
  <si>
    <r>
      <t xml:space="preserve">Produkcja metalowych wyrobów gotowych, z wyłączeniem maszyn i urządzeń 
</t>
    </r>
    <r>
      <rPr>
        <i/>
        <sz val="10"/>
        <rFont val="Times New Roman"/>
        <family val="1"/>
        <charset val="238"/>
      </rPr>
      <t>Manufacture of fabricated metal products, except machinery and equipment</t>
    </r>
  </si>
  <si>
    <r>
      <t xml:space="preserve">Produkcja komputerów, wyrobów elektronicznych i optycznych 
</t>
    </r>
    <r>
      <rPr>
        <i/>
        <sz val="10"/>
        <rFont val="Times New Roman"/>
        <family val="1"/>
        <charset val="238"/>
      </rPr>
      <t>Manufacture of computer, electronic and optical products</t>
    </r>
  </si>
  <si>
    <r>
      <t xml:space="preserve">Produkcja urządzeń elektrycznych 
</t>
    </r>
    <r>
      <rPr>
        <i/>
        <sz val="10"/>
        <rFont val="Times New Roman"/>
        <family val="1"/>
        <charset val="238"/>
      </rPr>
      <t>Manufacture of electrical equipment</t>
    </r>
  </si>
  <si>
    <r>
      <t xml:space="preserve">Produkcja maszyn i urządzeń, gdzie indziej niesklasyfikowana 
</t>
    </r>
    <r>
      <rPr>
        <i/>
        <sz val="10"/>
        <rFont val="Times New Roman"/>
        <family val="1"/>
        <charset val="238"/>
      </rPr>
      <t>Manufacture of machinery and equipment n.e.c.</t>
    </r>
  </si>
  <si>
    <r>
      <t xml:space="preserve">Produkcja pojazdów samochodowych, przyczep i naczep 
</t>
    </r>
    <r>
      <rPr>
        <i/>
        <sz val="10"/>
        <rFont val="Times New Roman"/>
        <family val="1"/>
        <charset val="238"/>
      </rPr>
      <t>Manufacture of motor vehicles, trailers and semi-trailers</t>
    </r>
  </si>
  <si>
    <r>
      <t xml:space="preserve">Produkcja pozostałego sprzętu transportowego 
</t>
    </r>
    <r>
      <rPr>
        <i/>
        <sz val="10"/>
        <rFont val="Times New Roman"/>
        <family val="1"/>
        <charset val="238"/>
      </rPr>
      <t>Manufacture of other transport equipment</t>
    </r>
  </si>
  <si>
    <r>
      <t xml:space="preserve">Produkcja mebli 
</t>
    </r>
    <r>
      <rPr>
        <i/>
        <sz val="10"/>
        <rFont val="Times New Roman"/>
        <family val="1"/>
        <charset val="238"/>
      </rPr>
      <t>Manufacture of furniture</t>
    </r>
  </si>
  <si>
    <r>
      <t xml:space="preserve">Pozostała produkcja wyrobów 
</t>
    </r>
    <r>
      <rPr>
        <i/>
        <sz val="10"/>
        <rFont val="Times New Roman"/>
        <family val="1"/>
        <charset val="238"/>
      </rPr>
      <t>Other manufacturing</t>
    </r>
  </si>
  <si>
    <r>
      <t xml:space="preserve">Naprawa, konserwacja i instalowanie maszyn i urządzeń 
</t>
    </r>
    <r>
      <rPr>
        <i/>
        <sz val="10"/>
        <rFont val="Times New Roman"/>
        <family val="1"/>
        <charset val="238"/>
      </rPr>
      <t>Repair and installation of machinery and equipment</t>
    </r>
  </si>
  <si>
    <r>
      <t xml:space="preserve">P O L S K A 
</t>
    </r>
    <r>
      <rPr>
        <b/>
        <i/>
        <sz val="10"/>
        <rFont val="Times New Roman"/>
        <family val="1"/>
        <charset val="238"/>
      </rPr>
      <t>P O L A N D</t>
    </r>
  </si>
  <si>
    <r>
      <t xml:space="preserve">grunty
</t>
    </r>
    <r>
      <rPr>
        <i/>
        <sz val="10"/>
        <rFont val="Times New Roman"/>
        <family val="1"/>
        <charset val="238"/>
      </rPr>
      <t>land</t>
    </r>
  </si>
  <si>
    <r>
      <t xml:space="preserve">inne
środki trwałe
</t>
    </r>
    <r>
      <rPr>
        <i/>
        <sz val="10"/>
        <rFont val="Times New Roman"/>
        <family val="1"/>
        <charset val="238"/>
      </rPr>
      <t>other
fixed assets</t>
    </r>
  </si>
  <si>
    <r>
      <t xml:space="preserve">Liczba jednostek 
</t>
    </r>
    <r>
      <rPr>
        <b/>
        <i/>
        <sz val="10"/>
        <rFont val="Times New Roman"/>
        <family val="1"/>
        <charset val="238"/>
      </rPr>
      <t>Number of entities</t>
    </r>
  </si>
  <si>
    <r>
      <t xml:space="preserve">Liczba pracujących w dniu 31.12.2016 r. 
</t>
    </r>
    <r>
      <rPr>
        <b/>
        <i/>
        <sz val="10"/>
        <rFont val="Times New Roman"/>
        <family val="1"/>
        <charset val="238"/>
      </rPr>
      <t>Number of employed persons as of 31.12.2016</t>
    </r>
  </si>
  <si>
    <r>
      <t xml:space="preserve">w mln zł                           </t>
    </r>
    <r>
      <rPr>
        <i/>
        <sz val="10"/>
        <rFont val="Times New Roman"/>
        <family val="1"/>
        <charset val="238"/>
      </rPr>
      <t xml:space="preserve"> in mln zl</t>
    </r>
  </si>
  <si>
    <r>
      <t xml:space="preserve">Wskaźnik poziomu kosztów 
</t>
    </r>
    <r>
      <rPr>
        <b/>
        <i/>
        <sz val="10"/>
        <rFont val="Times New Roman"/>
        <family val="1"/>
        <charset val="238"/>
      </rPr>
      <t>Cost level indicator</t>
    </r>
  </si>
  <si>
    <r>
      <t xml:space="preserve">Wskaźnik płynności I stopnia 
</t>
    </r>
    <r>
      <rPr>
        <b/>
        <i/>
        <sz val="10"/>
        <rFont val="Times New Roman"/>
        <family val="1"/>
        <charset val="238"/>
      </rPr>
      <t>The first degree financial liquidity indicator</t>
    </r>
  </si>
  <si>
    <t>w %     in %</t>
  </si>
  <si>
    <r>
      <t xml:space="preserve">zysk netto 
 </t>
    </r>
    <r>
      <rPr>
        <i/>
        <sz val="10"/>
        <rFont val="Times New Roman"/>
        <family val="1"/>
        <charset val="238"/>
      </rPr>
      <t>net profit</t>
    </r>
  </si>
  <si>
    <r>
      <t xml:space="preserve">strata netto 
 </t>
    </r>
    <r>
      <rPr>
        <i/>
        <sz val="10"/>
        <rFont val="Times New Roman"/>
        <family val="1"/>
        <charset val="238"/>
      </rPr>
      <t>net loss</t>
    </r>
  </si>
  <si>
    <r>
      <t xml:space="preserve">Wynik finansowy netto 
</t>
    </r>
    <r>
      <rPr>
        <b/>
        <i/>
        <sz val="10"/>
        <rFont val="Times New Roman"/>
        <family val="1"/>
        <charset val="238"/>
      </rPr>
      <t>Net financial result (balance)</t>
    </r>
  </si>
  <si>
    <r>
      <t xml:space="preserve">Obowiazkowe obciążenia wyniku finansowego brutto 
</t>
    </r>
    <r>
      <rPr>
        <b/>
        <i/>
        <sz val="10"/>
        <rFont val="Times New Roman"/>
        <family val="1"/>
        <charset val="238"/>
      </rPr>
      <t>Obligatory encumbrances on gross financial result</t>
    </r>
  </si>
  <si>
    <r>
      <t xml:space="preserve">zysk brutto </t>
    </r>
    <r>
      <rPr>
        <i/>
        <sz val="10"/>
        <rFont val="Times New Roman"/>
        <family val="1"/>
        <charset val="238"/>
      </rPr>
      <t xml:space="preserve"> 
gross profit</t>
    </r>
  </si>
  <si>
    <r>
      <t xml:space="preserve">strata brutto 
 </t>
    </r>
    <r>
      <rPr>
        <i/>
        <sz val="10"/>
        <rFont val="Times New Roman"/>
        <family val="1"/>
        <charset val="238"/>
      </rPr>
      <t>gross loss</t>
    </r>
  </si>
  <si>
    <r>
      <t xml:space="preserve">Wynik finansowy brutto 
</t>
    </r>
    <r>
      <rPr>
        <b/>
        <i/>
        <sz val="10"/>
        <rFont val="Times New Roman"/>
        <family val="1"/>
        <charset val="238"/>
      </rPr>
      <t>Gross financial result (balance)</t>
    </r>
  </si>
  <si>
    <r>
      <t xml:space="preserve">Aktywa trwałe 
</t>
    </r>
    <r>
      <rPr>
        <b/>
        <i/>
        <sz val="10"/>
        <rFont val="Times New Roman"/>
        <family val="1"/>
        <charset val="238"/>
      </rPr>
      <t>Total fixed assets</t>
    </r>
  </si>
  <si>
    <r>
      <t xml:space="preserve">rzeczowe aktywa trwałe 
</t>
    </r>
    <r>
      <rPr>
        <i/>
        <sz val="10"/>
        <rFont val="Times New Roman"/>
        <family val="1"/>
        <charset val="238"/>
      </rPr>
      <t>tangible fixed assets</t>
    </r>
  </si>
  <si>
    <r>
      <t xml:space="preserve">wartości niematerialne i prawne 
</t>
    </r>
    <r>
      <rPr>
        <i/>
        <sz val="10"/>
        <rFont val="Times New Roman"/>
        <family val="1"/>
        <charset val="238"/>
      </rPr>
      <t>intangible assets</t>
    </r>
  </si>
  <si>
    <r>
      <t xml:space="preserve">należności długoterminowe 
</t>
    </r>
    <r>
      <rPr>
        <i/>
        <sz val="10"/>
        <rFont val="Times New Roman"/>
        <family val="1"/>
        <charset val="238"/>
      </rPr>
      <t>long-term receivables</t>
    </r>
  </si>
  <si>
    <r>
      <t xml:space="preserve">inwestycje długoterminowe 
</t>
    </r>
    <r>
      <rPr>
        <i/>
        <sz val="10"/>
        <rFont val="Times New Roman"/>
        <family val="1"/>
        <charset val="238"/>
      </rPr>
      <t>long-term investments</t>
    </r>
  </si>
  <si>
    <r>
      <t xml:space="preserve">Aktywa obrotowe 
</t>
    </r>
    <r>
      <rPr>
        <b/>
        <i/>
        <sz val="10"/>
        <rFont val="Times New Roman"/>
        <family val="1"/>
        <charset val="238"/>
      </rPr>
      <t>Current assets</t>
    </r>
  </si>
  <si>
    <r>
      <t xml:space="preserve">zapasy 
</t>
    </r>
    <r>
      <rPr>
        <i/>
        <sz val="10"/>
        <rFont val="Times New Roman"/>
        <family val="1"/>
        <charset val="238"/>
      </rPr>
      <t>stocks</t>
    </r>
  </si>
  <si>
    <r>
      <t xml:space="preserve">należności krótkoterminowe 
</t>
    </r>
    <r>
      <rPr>
        <i/>
        <sz val="10"/>
        <rFont val="Times New Roman"/>
        <family val="1"/>
        <charset val="238"/>
      </rPr>
      <t>short-term receivables</t>
    </r>
  </si>
  <si>
    <r>
      <t xml:space="preserve">inwestycje krótkoterminowe 
</t>
    </r>
    <r>
      <rPr>
        <i/>
        <sz val="10"/>
        <rFont val="Times New Roman"/>
        <family val="1"/>
        <charset val="238"/>
      </rPr>
      <t>short-term investments</t>
    </r>
  </si>
  <si>
    <r>
      <t xml:space="preserve">Zobowiązania i rezerwy na zobowiązania 
</t>
    </r>
    <r>
      <rPr>
        <b/>
        <i/>
        <sz val="10"/>
        <rFont val="Times New Roman"/>
        <family val="1"/>
        <charset val="238"/>
      </rPr>
      <t>Liabilities and provisions for liabilities</t>
    </r>
  </si>
  <si>
    <r>
      <t xml:space="preserve">rezerwy na zobowiązania 
</t>
    </r>
    <r>
      <rPr>
        <i/>
        <sz val="10"/>
        <rFont val="Times New Roman"/>
        <family val="1"/>
        <charset val="238"/>
      </rPr>
      <t>provisions for liabilities</t>
    </r>
  </si>
  <si>
    <r>
      <t xml:space="preserve">w tym kapitał (fundusz) podstawowy 
</t>
    </r>
    <r>
      <rPr>
        <i/>
        <sz val="10"/>
        <rFont val="Times New Roman"/>
        <family val="1"/>
        <charset val="238"/>
      </rPr>
      <t>of which share capital (fund)</t>
    </r>
  </si>
  <si>
    <r>
      <t xml:space="preserve">zobowiązania długoterminowe 
</t>
    </r>
    <r>
      <rPr>
        <i/>
        <sz val="10"/>
        <rFont val="Times New Roman"/>
        <family val="1"/>
        <charset val="238"/>
      </rPr>
      <t>long-term liabilities</t>
    </r>
  </si>
  <si>
    <t>w tym kredyty i pożyczki 
of which credits and loans</t>
  </si>
  <si>
    <r>
      <t xml:space="preserve">zobowiązania krótkoterminowe 
</t>
    </r>
    <r>
      <rPr>
        <i/>
        <sz val="10"/>
        <rFont val="Times New Roman"/>
        <family val="1"/>
        <charset val="238"/>
      </rPr>
      <t>short-term liabilities</t>
    </r>
  </si>
  <si>
    <r>
      <t xml:space="preserve">kredyty i pożyczki 
</t>
    </r>
    <r>
      <rPr>
        <i/>
        <sz val="10"/>
        <rFont val="Times New Roman"/>
        <family val="1"/>
        <charset val="238"/>
      </rPr>
      <t>credits and loans</t>
    </r>
  </si>
  <si>
    <r>
      <t xml:space="preserve">z tytułu dostaw i usług 
</t>
    </r>
    <r>
      <rPr>
        <i/>
        <sz val="10"/>
        <rFont val="Times New Roman"/>
        <family val="1"/>
        <charset val="238"/>
      </rPr>
      <t>from deliveries and services</t>
    </r>
  </si>
  <si>
    <r>
      <t xml:space="preserve">strata brutto 
</t>
    </r>
    <r>
      <rPr>
        <i/>
        <sz val="10"/>
        <rFont val="Times New Roman"/>
        <family val="1"/>
        <charset val="238"/>
      </rPr>
      <t>gross loss</t>
    </r>
  </si>
  <si>
    <r>
      <t xml:space="preserve">Obowiązkowe obniżenia wyniku finansowego brutto 
</t>
    </r>
    <r>
      <rPr>
        <b/>
        <i/>
        <sz val="10"/>
        <rFont val="Times New Roman"/>
        <family val="1"/>
        <charset val="238"/>
      </rPr>
      <t>Obligatory encumbrance on gross financial result</t>
    </r>
  </si>
  <si>
    <r>
      <t xml:space="preserve">zysk netto
 </t>
    </r>
    <r>
      <rPr>
        <i/>
        <sz val="10"/>
        <rFont val="Times New Roman"/>
        <family val="1"/>
        <charset val="238"/>
      </rPr>
      <t>net profit</t>
    </r>
  </si>
  <si>
    <r>
      <t xml:space="preserve">strata netto  
</t>
    </r>
    <r>
      <rPr>
        <i/>
        <sz val="10"/>
        <rFont val="Times New Roman"/>
        <family val="1"/>
        <charset val="238"/>
      </rPr>
      <t>net loss</t>
    </r>
  </si>
  <si>
    <r>
      <t xml:space="preserve">w tym kredyty i pożyczki 
</t>
    </r>
    <r>
      <rPr>
        <i/>
        <sz val="10"/>
        <rFont val="Times New Roman"/>
        <family val="1"/>
        <charset val="238"/>
      </rPr>
      <t>of which credits and loans</t>
    </r>
  </si>
  <si>
    <r>
      <t xml:space="preserve"> z tytułu dostaw i usług 
</t>
    </r>
    <r>
      <rPr>
        <i/>
        <sz val="10"/>
        <rFont val="Times New Roman"/>
        <family val="1"/>
        <charset val="238"/>
      </rPr>
      <t>from deliveries and services</t>
    </r>
  </si>
  <si>
    <r>
      <t xml:space="preserve">zapasy </t>
    </r>
    <r>
      <rPr>
        <i/>
        <sz val="10"/>
        <rFont val="Times New Roman"/>
        <family val="1"/>
        <charset val="238"/>
      </rPr>
      <t xml:space="preserve">
 stocks</t>
    </r>
  </si>
  <si>
    <r>
      <t xml:space="preserve"> należności krótkoterminowe 
</t>
    </r>
    <r>
      <rPr>
        <i/>
        <sz val="10"/>
        <rFont val="Times New Roman"/>
        <family val="1"/>
        <charset val="238"/>
      </rPr>
      <t>short-term receivables</t>
    </r>
  </si>
  <si>
    <r>
      <t xml:space="preserve"> inwestycje krótkoterminowe 
</t>
    </r>
    <r>
      <rPr>
        <i/>
        <sz val="10"/>
        <rFont val="Times New Roman"/>
        <family val="1"/>
        <charset val="238"/>
      </rPr>
      <t xml:space="preserve"> short-term investments</t>
    </r>
  </si>
  <si>
    <r>
      <t xml:space="preserve"> rzeczowe aktywa trwałe 
</t>
    </r>
    <r>
      <rPr>
        <i/>
        <sz val="10"/>
        <rFont val="Times New Roman"/>
        <family val="1"/>
        <charset val="238"/>
      </rPr>
      <t>tangible fixed assets</t>
    </r>
  </si>
  <si>
    <r>
      <t>należności długoterminowe 
l</t>
    </r>
    <r>
      <rPr>
        <i/>
        <sz val="10"/>
        <rFont val="Times New Roman"/>
        <family val="1"/>
        <charset val="238"/>
      </rPr>
      <t>ong-term receivables</t>
    </r>
  </si>
  <si>
    <r>
      <t xml:space="preserve">Przetwórstwo przemysłowe 
</t>
    </r>
    <r>
      <rPr>
        <i/>
        <sz val="10"/>
        <rFont val="Times New Roman"/>
        <family val="1"/>
        <charset val="238"/>
      </rPr>
      <t>Manufacturing</t>
    </r>
  </si>
  <si>
    <r>
      <t xml:space="preserve">Wytwarzanie i zaopatrywanie w energię elektryczną, gaz, parę wodną i gorącą wodę
</t>
    </r>
    <r>
      <rPr>
        <i/>
        <sz val="10"/>
        <rFont val="Times New Roman"/>
        <family val="1"/>
        <charset val="238"/>
      </rPr>
      <t>Electricity, gas, steam and air  conditioning supply</t>
    </r>
  </si>
  <si>
    <r>
      <t xml:space="preserve">Dostawa wody; gospodarowanie ściekami i odpadami; rekultywacja 
</t>
    </r>
    <r>
      <rPr>
        <i/>
        <sz val="10"/>
        <rFont val="Times New Roman"/>
        <family val="1"/>
        <charset val="238"/>
      </rPr>
      <t>Water supply; sewerage, waste management and remediation activities</t>
    </r>
  </si>
  <si>
    <r>
      <t xml:space="preserve">Handel: naprawa pojazdów samochodowych 
</t>
    </r>
    <r>
      <rPr>
        <i/>
        <sz val="10"/>
        <rFont val="Times New Roman"/>
        <family val="1"/>
        <charset val="238"/>
      </rPr>
      <t>Trade: repair of motor vehicles</t>
    </r>
  </si>
  <si>
    <r>
      <t xml:space="preserve">Działalność profesjonalna, naukowa  i techniczna 
</t>
    </r>
    <r>
      <rPr>
        <i/>
        <sz val="10"/>
        <rFont val="Times New Roman"/>
        <family val="1"/>
        <charset val="238"/>
      </rPr>
      <t>Professional, scientific and technical activities</t>
    </r>
  </si>
  <si>
    <r>
      <t xml:space="preserve">strata brutto  
</t>
    </r>
    <r>
      <rPr>
        <i/>
        <sz val="10"/>
        <rFont val="Times New Roman"/>
        <family val="1"/>
        <charset val="238"/>
      </rPr>
      <t>gross loss</t>
    </r>
  </si>
  <si>
    <r>
      <t xml:space="preserve">Obowiązkowe obniżenia wyniku
 finansowego brutto 
</t>
    </r>
    <r>
      <rPr>
        <b/>
        <i/>
        <sz val="10"/>
        <rFont val="Times New Roman"/>
        <family val="1"/>
        <charset val="238"/>
      </rPr>
      <t>Obligatory encumbrance on gross financial result</t>
    </r>
  </si>
  <si>
    <r>
      <t xml:space="preserve">zysk netto  
</t>
    </r>
    <r>
      <rPr>
        <i/>
        <sz val="10"/>
        <rFont val="Times New Roman"/>
        <family val="1"/>
        <charset val="238"/>
      </rPr>
      <t>net profit</t>
    </r>
  </si>
  <si>
    <r>
      <t xml:space="preserve">Spółki z ograniczoną
odpowiedzialnością
</t>
    </r>
    <r>
      <rPr>
        <i/>
        <sz val="10"/>
        <rFont val="Times New Roman"/>
        <family val="1"/>
        <charset val="238"/>
      </rPr>
      <t>Limited liability
companies</t>
    </r>
  </si>
  <si>
    <r>
      <t xml:space="preserve">w tym kapitał (fundusz) podstawowy
 </t>
    </r>
    <r>
      <rPr>
        <i/>
        <sz val="10"/>
        <rFont val="Times New Roman"/>
        <family val="1"/>
        <charset val="238"/>
      </rPr>
      <t>of which share capital (fund)</t>
    </r>
  </si>
  <si>
    <r>
      <t xml:space="preserve">w tym:  </t>
    </r>
    <r>
      <rPr>
        <i/>
        <sz val="10"/>
        <rFont val="Times New Roman"/>
        <family val="1"/>
        <charset val="238"/>
      </rPr>
      <t xml:space="preserve"> 
of which:</t>
    </r>
  </si>
  <si>
    <r>
      <t xml:space="preserve">Przedsiębiorstwa państwowe
i państwowe
jednostki organizacyjne
</t>
    </r>
    <r>
      <rPr>
        <i/>
        <sz val="10"/>
        <rFont val="Times New Roman"/>
        <family val="1"/>
        <charset val="238"/>
      </rPr>
      <t>State-owned enterprises and
state organizational entities</t>
    </r>
  </si>
  <si>
    <r>
      <t xml:space="preserve">Bez szczególnej formy
prawnej </t>
    </r>
    <r>
      <rPr>
        <vertAlign val="superscript"/>
        <sz val="10"/>
        <rFont val="Times New Roman"/>
        <family val="1"/>
        <charset val="238"/>
      </rPr>
      <t>1)</t>
    </r>
    <r>
      <rPr>
        <sz val="10"/>
        <rFont val="Times New Roman"/>
        <family val="1"/>
        <charset val="238"/>
      </rPr>
      <t xml:space="preserve">
</t>
    </r>
    <r>
      <rPr>
        <i/>
        <sz val="10"/>
        <rFont val="Times New Roman"/>
        <family val="1"/>
        <charset val="238"/>
      </rPr>
      <t>With no
particular legal form</t>
    </r>
  </si>
  <si>
    <r>
      <t>Pozostałe formy
prawne</t>
    </r>
    <r>
      <rPr>
        <vertAlign val="superscript"/>
        <sz val="10"/>
        <rFont val="Times New Roman"/>
        <family val="1"/>
        <charset val="238"/>
      </rPr>
      <t xml:space="preserve"> 2)</t>
    </r>
    <r>
      <rPr>
        <sz val="10"/>
        <rFont val="Times New Roman"/>
        <family val="1"/>
        <charset val="238"/>
      </rPr>
      <t xml:space="preserve">
</t>
    </r>
    <r>
      <rPr>
        <i/>
        <sz val="10"/>
        <rFont val="Times New Roman"/>
        <family val="1"/>
        <charset val="238"/>
      </rPr>
      <t>Other legal
forms</t>
    </r>
  </si>
  <si>
    <r>
      <t xml:space="preserve">   Dostawa wody; gospodarowanie ściekami  i odpadami; rekultywacja 
</t>
    </r>
    <r>
      <rPr>
        <i/>
        <sz val="10"/>
        <rFont val="Times New Roman"/>
        <family val="1"/>
        <charset val="238"/>
      </rPr>
      <t xml:space="preserve">  Water supply; sewerage, waste management  and remediation activities</t>
    </r>
  </si>
  <si>
    <r>
      <t xml:space="preserve">  Wytwarzanie i zaopatrywanie w energię  elektryczną, gaz, parę    wodną i gorącą wodę 
  </t>
    </r>
    <r>
      <rPr>
        <i/>
        <sz val="10"/>
        <rFont val="Times New Roman"/>
        <family val="1"/>
        <charset val="238"/>
      </rPr>
      <t>Electricity, gas, steam and air conditioning supply</t>
    </r>
  </si>
  <si>
    <t xml:space="preserve">                </t>
  </si>
  <si>
    <r>
      <t xml:space="preserve">Wskaźnik
poziomu
kosztów
</t>
    </r>
    <r>
      <rPr>
        <i/>
        <sz val="10"/>
        <rFont val="Times New Roman"/>
        <family val="1"/>
        <charset val="238"/>
      </rPr>
      <t xml:space="preserve">Cost level
indicator
</t>
    </r>
  </si>
  <si>
    <t>Zobowiązania i rezerwy na zobowiązania są wynikającym z przyszłych zdarzeń obowiązkiem wykonania świadczeń o wiarygodnie określonej wartości, które powodują wykorzystanie już posiadanych lub przyszłych aktywów jednostki. Obejmują rezerwy na zobowiązania, zobowiązania długoterminowe, zobowiązania krótkoterminowe oraz rozliczenia międzyokresowe.</t>
  </si>
  <si>
    <t>Pasywa obejmują kapitały (fundusze) własne oraz zobowiązania i rezerwy na zobowiązania.</t>
  </si>
  <si>
    <t>Należności krótkoterminowe obejmują ogół należności z tytułu dostaw i usług (bez względu na termin ich zapłaty) oraz całość lub część należności z innych tytułów nie zaliczanych do aktywów finansowych, które stają się wymagalne w ciągu 12 miesięcy od dnia bilansowego.</t>
  </si>
  <si>
    <t>Zobowiązania długoterminowe powstałe z innych tytułów niż dostawy i usługi obejmują zobowiązania, których termin płatności w całości lub części przypada później niż w roku następującym po dniu bilansowym.</t>
  </si>
  <si>
    <r>
      <t xml:space="preserve">w mln zł / </t>
    </r>
    <r>
      <rPr>
        <i/>
        <sz val="10"/>
        <rFont val="Times New Roman"/>
        <family val="1"/>
        <charset val="238"/>
      </rPr>
      <t>in mln zl</t>
    </r>
  </si>
  <si>
    <r>
      <t xml:space="preserve">w mln zł  /  </t>
    </r>
    <r>
      <rPr>
        <i/>
        <sz val="10"/>
        <rFont val="Times New Roman"/>
        <family val="1"/>
        <charset val="238"/>
      </rPr>
      <t xml:space="preserve"> in mln zl</t>
    </r>
  </si>
  <si>
    <r>
      <t xml:space="preserve">w mln zł  / </t>
    </r>
    <r>
      <rPr>
        <i/>
        <sz val="10"/>
        <rFont val="Times New Roman"/>
        <family val="1"/>
        <charset val="238"/>
      </rPr>
      <t xml:space="preserve"> in mln zl</t>
    </r>
  </si>
  <si>
    <r>
      <t>w mln zł  /</t>
    </r>
    <r>
      <rPr>
        <i/>
        <sz val="11"/>
        <rFont val="Times New Roman"/>
        <family val="1"/>
        <charset val="238"/>
      </rPr>
      <t xml:space="preserve">  in mln zl</t>
    </r>
  </si>
  <si>
    <r>
      <t xml:space="preserve">Należności krótkoterminowe
</t>
    </r>
    <r>
      <rPr>
        <i/>
        <sz val="10"/>
        <rFont val="Times New Roman"/>
        <family val="1"/>
        <charset val="238"/>
      </rPr>
      <t>Short-term receivables</t>
    </r>
  </si>
  <si>
    <r>
      <t xml:space="preserve">udziały lub akcje i inne papiery
wartościowe
</t>
    </r>
    <r>
      <rPr>
        <i/>
        <sz val="10"/>
        <rFont val="Times New Roman"/>
        <family val="1"/>
        <charset val="238"/>
      </rPr>
      <t>shares or stocks and other securities</t>
    </r>
  </si>
  <si>
    <r>
      <t xml:space="preserve">Krótkoterminowe
rozliczenia
międzyokresowe
</t>
    </r>
    <r>
      <rPr>
        <i/>
        <sz val="10"/>
        <rFont val="Times New Roman"/>
        <family val="1"/>
        <charset val="238"/>
      </rPr>
      <t>Short-term inter-period settlements</t>
    </r>
  </si>
  <si>
    <r>
      <t xml:space="preserve">materiały
</t>
    </r>
    <r>
      <rPr>
        <i/>
        <sz val="10"/>
        <rFont val="Times New Roman"/>
        <family val="1"/>
        <charset val="238"/>
      </rPr>
      <t>materials</t>
    </r>
  </si>
  <si>
    <r>
      <t xml:space="preserve">towary
</t>
    </r>
    <r>
      <rPr>
        <i/>
        <sz val="10"/>
        <rFont val="Times New Roman"/>
        <family val="1"/>
        <charset val="238"/>
      </rPr>
      <t>goods</t>
    </r>
  </si>
  <si>
    <r>
      <t xml:space="preserve">z tytułu
dostaw i usług
</t>
    </r>
    <r>
      <rPr>
        <i/>
        <sz val="10"/>
        <rFont val="Times New Roman"/>
        <family val="1"/>
        <charset val="238"/>
      </rPr>
      <t xml:space="preserve">resulting from deliveries and services </t>
    </r>
  </si>
  <si>
    <r>
      <t xml:space="preserve">krótkoterminowe
aktywa finansowe
</t>
    </r>
    <r>
      <rPr>
        <i/>
        <sz val="10"/>
        <rFont val="Times New Roman"/>
        <family val="1"/>
        <charset val="238"/>
      </rPr>
      <t>short-term
financial assets</t>
    </r>
  </si>
  <si>
    <r>
      <t xml:space="preserve">krótkoterminowe
aktywa finansowe
</t>
    </r>
    <r>
      <rPr>
        <i/>
        <sz val="10"/>
        <rFont val="Times New Roman"/>
        <family val="1"/>
        <charset val="238"/>
      </rPr>
      <t xml:space="preserve">short-term
financial assets
</t>
    </r>
  </si>
  <si>
    <r>
      <t xml:space="preserve">Krótkoterminowe
rozliczenia
międzyokresowe
</t>
    </r>
    <r>
      <rPr>
        <i/>
        <sz val="10"/>
        <rFont val="Times New Roman"/>
        <family val="1"/>
        <charset val="238"/>
      </rPr>
      <t xml:space="preserve">Short-term inter-period settlements
</t>
    </r>
  </si>
  <si>
    <r>
      <t xml:space="preserve">Należności krótkoterminowe
</t>
    </r>
    <r>
      <rPr>
        <i/>
        <sz val="10"/>
        <rFont val="Times New Roman"/>
        <family val="1"/>
        <charset val="238"/>
      </rPr>
      <t xml:space="preserve">Short-term receivables
</t>
    </r>
  </si>
  <si>
    <r>
      <t xml:space="preserve">z tytułu
dostaw i usług
</t>
    </r>
    <r>
      <rPr>
        <i/>
        <sz val="10"/>
        <rFont val="Times New Roman"/>
        <family val="1"/>
        <charset val="238"/>
      </rPr>
      <t xml:space="preserve">resulting from deliveries and services 
</t>
    </r>
  </si>
  <si>
    <r>
      <t xml:space="preserve">udziały lub akcje
 i inne papiery
wartościowe
</t>
    </r>
    <r>
      <rPr>
        <i/>
        <sz val="10"/>
        <rFont val="Times New Roman"/>
        <family val="1"/>
        <charset val="238"/>
      </rPr>
      <t xml:space="preserve">shares or stocks and other securities
</t>
    </r>
  </si>
  <si>
    <r>
      <t xml:space="preserve">produkty gotowe
</t>
    </r>
    <r>
      <rPr>
        <i/>
        <sz val="10"/>
        <rFont val="Times New Roman"/>
        <family val="1"/>
        <charset val="238"/>
      </rPr>
      <t xml:space="preserve">finished products
</t>
    </r>
  </si>
  <si>
    <r>
      <t xml:space="preserve">towary
</t>
    </r>
    <r>
      <rPr>
        <i/>
        <sz val="10"/>
        <rFont val="Times New Roman"/>
        <family val="1"/>
        <charset val="238"/>
      </rPr>
      <t xml:space="preserve">goods
</t>
    </r>
  </si>
  <si>
    <r>
      <t xml:space="preserve">materiały
</t>
    </r>
    <r>
      <rPr>
        <i/>
        <sz val="10"/>
        <rFont val="Times New Roman"/>
        <family val="1"/>
        <charset val="238"/>
      </rPr>
      <t xml:space="preserve">materials
</t>
    </r>
  </si>
  <si>
    <r>
      <t xml:space="preserve">Inwestycje krótkoterminowe
</t>
    </r>
    <r>
      <rPr>
        <i/>
        <sz val="10"/>
        <rFont val="Times New Roman"/>
        <family val="1"/>
        <charset val="238"/>
      </rPr>
      <t xml:space="preserve">Short-term investments
</t>
    </r>
  </si>
  <si>
    <r>
      <t xml:space="preserve">Aktywa
obrotowe ogółem
</t>
    </r>
    <r>
      <rPr>
        <i/>
        <sz val="10"/>
        <rFont val="Times New Roman"/>
        <family val="1"/>
        <charset val="238"/>
      </rPr>
      <t>Total
current assets</t>
    </r>
  </si>
  <si>
    <r>
      <t xml:space="preserve">Zapasy
</t>
    </r>
    <r>
      <rPr>
        <i/>
        <sz val="10"/>
        <rFont val="Times New Roman"/>
        <family val="1"/>
        <charset val="238"/>
      </rPr>
      <t xml:space="preserve">Stocks
</t>
    </r>
  </si>
  <si>
    <r>
      <t xml:space="preserve">produkty
gotowe
</t>
    </r>
    <r>
      <rPr>
        <i/>
        <sz val="10"/>
        <rFont val="Times New Roman"/>
        <family val="1"/>
        <charset val="238"/>
      </rPr>
      <t>finished
products</t>
    </r>
  </si>
  <si>
    <r>
      <t xml:space="preserve">Inwestycje krótkoterminowe
</t>
    </r>
    <r>
      <rPr>
        <i/>
        <sz val="10"/>
        <rFont val="Times New Roman"/>
        <family val="1"/>
        <charset val="238"/>
      </rPr>
      <t xml:space="preserve">Short-term investments
</t>
    </r>
  </si>
  <si>
    <r>
      <t xml:space="preserve">towary
</t>
    </r>
    <r>
      <rPr>
        <i/>
        <sz val="10"/>
        <rFont val="Times New Roman"/>
        <family val="1"/>
        <charset val="238"/>
      </rPr>
      <t xml:space="preserve">goods
</t>
    </r>
  </si>
  <si>
    <r>
      <t xml:space="preserve">materiały
</t>
    </r>
    <r>
      <rPr>
        <i/>
        <sz val="10"/>
        <rFont val="Times New Roman"/>
        <family val="1"/>
        <charset val="238"/>
      </rPr>
      <t xml:space="preserve">materials
</t>
    </r>
  </si>
  <si>
    <r>
      <t xml:space="preserve">Zapasy
</t>
    </r>
    <r>
      <rPr>
        <i/>
        <sz val="10"/>
        <rFont val="Times New Roman"/>
        <family val="1"/>
        <charset val="238"/>
      </rPr>
      <t xml:space="preserve">Stocks
</t>
    </r>
  </si>
  <si>
    <r>
      <t xml:space="preserve">Inwestycje krótkoterinowe
</t>
    </r>
    <r>
      <rPr>
        <i/>
        <sz val="10"/>
        <rFont val="Times New Roman"/>
        <family val="1"/>
        <charset val="238"/>
      </rPr>
      <t>Short-term investments</t>
    </r>
  </si>
  <si>
    <r>
      <t>w mln zł  /</t>
    </r>
    <r>
      <rPr>
        <i/>
        <sz val="10"/>
        <rFont val="Times New Roman"/>
        <family val="1"/>
        <charset val="238"/>
      </rPr>
      <t xml:space="preserve">  in mln zl</t>
    </r>
  </si>
  <si>
    <r>
      <t xml:space="preserve">w mln zł  /  </t>
    </r>
    <r>
      <rPr>
        <i/>
        <sz val="11"/>
        <rFont val="Times New Roman"/>
        <family val="1"/>
        <charset val="238"/>
      </rPr>
      <t>in mln zl</t>
    </r>
  </si>
  <si>
    <r>
      <t xml:space="preserve">Należności
długoterminowe
</t>
    </r>
    <r>
      <rPr>
        <i/>
        <sz val="10"/>
        <rFont val="Times New Roman"/>
        <family val="1"/>
        <charset val="238"/>
      </rPr>
      <t>Long-term
receivables</t>
    </r>
  </si>
  <si>
    <r>
      <t xml:space="preserve">Długoterminowe
rozliczenia
międzyokresowe
</t>
    </r>
    <r>
      <rPr>
        <i/>
        <sz val="10"/>
        <rFont val="Times New Roman"/>
        <family val="1"/>
        <charset val="238"/>
      </rPr>
      <t>Long-term
interperiod
settlements</t>
    </r>
  </si>
  <si>
    <r>
      <t xml:space="preserve">Inwestycje
długoterminowe
</t>
    </r>
    <r>
      <rPr>
        <i/>
        <sz val="10"/>
        <rFont val="Times New Roman"/>
        <family val="1"/>
        <charset val="238"/>
      </rPr>
      <t>Long-term
investments</t>
    </r>
  </si>
  <si>
    <r>
      <t xml:space="preserve">Wartości
niematerialne
i prawne
</t>
    </r>
    <r>
      <rPr>
        <i/>
        <sz val="10"/>
        <rFont val="Times New Roman"/>
        <family val="1"/>
        <charset val="238"/>
      </rPr>
      <t>Intangible
fixed assets</t>
    </r>
  </si>
  <si>
    <r>
      <t xml:space="preserve">Aktywa
trwałe ogółem
</t>
    </r>
    <r>
      <rPr>
        <i/>
        <sz val="10"/>
        <rFont val="Times New Roman"/>
        <family val="1"/>
        <charset val="238"/>
      </rPr>
      <t>Total fixed
assets</t>
    </r>
  </si>
  <si>
    <r>
      <t xml:space="preserve">środki trwałe
</t>
    </r>
    <r>
      <rPr>
        <i/>
        <sz val="10"/>
        <rFont val="Times New Roman"/>
        <family val="1"/>
        <charset val="238"/>
      </rPr>
      <t>fixed assets</t>
    </r>
  </si>
  <si>
    <r>
      <t xml:space="preserve">środki trwałe
w budowie
</t>
    </r>
    <r>
      <rPr>
        <i/>
        <sz val="10"/>
        <rFont val="Times New Roman"/>
        <family val="1"/>
        <charset val="238"/>
      </rPr>
      <t>fixed assets
under construction</t>
    </r>
  </si>
  <si>
    <r>
      <t xml:space="preserve">koszty zakończonych prac rozwojowych
</t>
    </r>
    <r>
      <rPr>
        <i/>
        <sz val="10"/>
        <rFont val="Times New Roman"/>
        <family val="1"/>
        <charset val="238"/>
      </rPr>
      <t>costs of completed development projects</t>
    </r>
  </si>
  <si>
    <r>
      <t xml:space="preserve">wartość firmy
</t>
    </r>
    <r>
      <rPr>
        <i/>
        <sz val="10"/>
        <rFont val="Times New Roman"/>
        <family val="1"/>
        <charset val="238"/>
      </rPr>
      <t>goodwill</t>
    </r>
  </si>
  <si>
    <r>
      <t xml:space="preserve">nieruchomości
</t>
    </r>
    <r>
      <rPr>
        <i/>
        <sz val="10"/>
        <rFont val="Times New Roman"/>
        <family val="1"/>
        <charset val="238"/>
      </rPr>
      <t>real estate property</t>
    </r>
  </si>
  <si>
    <r>
      <t xml:space="preserve">długoterminowe
aktywa finansowe
</t>
    </r>
    <r>
      <rPr>
        <i/>
        <sz val="10"/>
        <rFont val="Times New Roman"/>
        <family val="1"/>
        <charset val="238"/>
      </rPr>
      <t>long-term
financial assets</t>
    </r>
  </si>
  <si>
    <r>
      <t xml:space="preserve">Środki trwałe 
 </t>
    </r>
    <r>
      <rPr>
        <i/>
        <sz val="10"/>
        <rFont val="Times New Roman"/>
        <family val="1"/>
        <charset val="238"/>
      </rPr>
      <t>Fixed assets</t>
    </r>
  </si>
  <si>
    <r>
      <t xml:space="preserve">Środki trwałe
  </t>
    </r>
    <r>
      <rPr>
        <i/>
        <sz val="10"/>
        <rFont val="Times New Roman"/>
        <family val="1"/>
        <charset val="238"/>
      </rPr>
      <t>Fixed assets</t>
    </r>
  </si>
  <si>
    <r>
      <t xml:space="preserve">Środki trwałe  
</t>
    </r>
    <r>
      <rPr>
        <i/>
        <sz val="10"/>
        <rFont val="Times New Roman"/>
        <family val="1"/>
        <charset val="238"/>
      </rPr>
      <t>Fixed assets</t>
    </r>
  </si>
  <si>
    <r>
      <t xml:space="preserve">w mln zł   /  </t>
    </r>
    <r>
      <rPr>
        <i/>
        <sz val="11"/>
        <rFont val="Times New Roman"/>
        <family val="1"/>
        <charset val="238"/>
      </rPr>
      <t xml:space="preserve"> in mln zl</t>
    </r>
  </si>
  <si>
    <r>
      <t xml:space="preserve">produkty gotowe
</t>
    </r>
    <r>
      <rPr>
        <i/>
        <sz val="10"/>
        <rFont val="Times New Roman"/>
        <family val="1"/>
        <charset val="238"/>
      </rPr>
      <t>finished products</t>
    </r>
  </si>
  <si>
    <r>
      <t xml:space="preserve">w mln zł   /   </t>
    </r>
    <r>
      <rPr>
        <i/>
        <sz val="11"/>
        <rFont val="Times New Roman"/>
        <family val="1"/>
        <charset val="238"/>
      </rPr>
      <t>in mln zl</t>
    </r>
  </si>
  <si>
    <r>
      <t xml:space="preserve">Odpisy z zysku netto 
w ciągu roku obrotowego
</t>
    </r>
    <r>
      <rPr>
        <i/>
        <sz val="10"/>
        <rFont val="Times New Roman"/>
        <family val="1"/>
        <charset val="238"/>
      </rPr>
      <t>Write-offs from net profit for the turnover year</t>
    </r>
  </si>
  <si>
    <r>
      <t xml:space="preserve">w mln zł   /  </t>
    </r>
    <r>
      <rPr>
        <i/>
        <sz val="10"/>
        <rFont val="Times New Roman"/>
        <family val="1"/>
        <charset val="238"/>
      </rPr>
      <t xml:space="preserve"> in mln zl</t>
    </r>
  </si>
  <si>
    <r>
      <t xml:space="preserve">Zobowiązania
i rezerwy na
zobowiązania
ogółem
</t>
    </r>
    <r>
      <rPr>
        <i/>
        <sz val="10"/>
        <rFont val="Times New Roman"/>
        <family val="1"/>
        <charset val="238"/>
      </rPr>
      <t>Total 
liabilities
and provisions
for liabilities</t>
    </r>
  </si>
  <si>
    <r>
      <t xml:space="preserve">kredyty
i pożyczki
</t>
    </r>
    <r>
      <rPr>
        <i/>
        <sz val="10"/>
        <rFont val="Times New Roman"/>
        <family val="1"/>
        <charset val="238"/>
      </rPr>
      <t>credits
and loans</t>
    </r>
  </si>
  <si>
    <r>
      <t xml:space="preserve">z tytułu podatków, ceł, ubezpieczeń
i innych świadczeń
</t>
    </r>
    <r>
      <rPr>
        <i/>
        <sz val="10"/>
        <rFont val="Times New Roman"/>
        <family val="1"/>
        <charset val="238"/>
      </rPr>
      <t>from taxes, customs duties, insurance and other benefits</t>
    </r>
  </si>
  <si>
    <r>
      <t xml:space="preserve">z tytułu
wynagrodzeń
</t>
    </r>
    <r>
      <rPr>
        <i/>
        <sz val="10"/>
        <rFont val="Times New Roman"/>
        <family val="1"/>
        <charset val="238"/>
      </rPr>
      <t>from wages
and salaries</t>
    </r>
  </si>
  <si>
    <r>
      <t xml:space="preserve">z tytułu
dostaw i usług
</t>
    </r>
    <r>
      <rPr>
        <i/>
        <sz val="10"/>
        <rFont val="Times New Roman"/>
        <family val="1"/>
        <charset val="238"/>
      </rPr>
      <t>from deliveries
and services</t>
    </r>
  </si>
  <si>
    <r>
      <t xml:space="preserve">z tytułu
emisji dłużnych
papierów
wartościowych
</t>
    </r>
    <r>
      <rPr>
        <i/>
        <sz val="10"/>
        <rFont val="Times New Roman"/>
        <family val="1"/>
        <charset val="238"/>
      </rPr>
      <t>from issuance
of debt
securities</t>
    </r>
  </si>
  <si>
    <r>
      <t xml:space="preserve">Zobowiązania
krótkoterminowe
</t>
    </r>
    <r>
      <rPr>
        <i/>
        <sz val="10"/>
        <rFont val="Times New Roman"/>
        <family val="1"/>
        <charset val="238"/>
      </rPr>
      <t>Short-term
liabilities</t>
    </r>
  </si>
  <si>
    <r>
      <t xml:space="preserve">Zobowiązania
długoterminowe
</t>
    </r>
    <r>
      <rPr>
        <i/>
        <sz val="10"/>
        <rFont val="Times New Roman"/>
        <family val="1"/>
        <charset val="238"/>
      </rPr>
      <t>Long-term
liabilities</t>
    </r>
  </si>
  <si>
    <r>
      <t xml:space="preserve">Rezerwy
na zobowiązania
</t>
    </r>
    <r>
      <rPr>
        <i/>
        <sz val="10"/>
        <rFont val="Times New Roman"/>
        <family val="1"/>
        <charset val="238"/>
      </rPr>
      <t>Provisions
for liabilities</t>
    </r>
  </si>
  <si>
    <r>
      <t xml:space="preserve">Zobowiązania
i rezerwy na
zobowiązania
ogółem
</t>
    </r>
    <r>
      <rPr>
        <i/>
        <sz val="10"/>
        <rFont val="Times New Roman"/>
        <family val="1"/>
        <charset val="238"/>
      </rPr>
      <t>Total liabilities
and provisions
for liabilities</t>
    </r>
  </si>
  <si>
    <r>
      <t xml:space="preserve">w mln zł   /   </t>
    </r>
    <r>
      <rPr>
        <i/>
        <sz val="10"/>
        <rFont val="Times New Roman"/>
        <family val="1"/>
        <charset val="238"/>
      </rPr>
      <t xml:space="preserve"> in mln zl</t>
    </r>
  </si>
  <si>
    <r>
      <t xml:space="preserve">kredyty
i pożyczki
</t>
    </r>
    <r>
      <rPr>
        <i/>
        <sz val="10"/>
        <rFont val="Times New Roman"/>
        <family val="1"/>
        <charset val="238"/>
      </rPr>
      <t>credits and loans</t>
    </r>
  </si>
  <si>
    <r>
      <t xml:space="preserve">z tytułu
emisji dłużnych
papierów
wartościowych
</t>
    </r>
    <r>
      <rPr>
        <i/>
        <sz val="10"/>
        <rFont val="Times New Roman"/>
        <family val="1"/>
        <charset val="238"/>
      </rPr>
      <t>from issuance
of debt securities</t>
    </r>
  </si>
  <si>
    <r>
      <t xml:space="preserve">w mln zł   /   </t>
    </r>
    <r>
      <rPr>
        <i/>
        <sz val="10"/>
        <rFont val="Times New Roman"/>
        <family val="1"/>
        <charset val="238"/>
      </rPr>
      <t>in mln zl</t>
    </r>
  </si>
  <si>
    <r>
      <t xml:space="preserve">Jednostki korzystające 
z kredytów i pożyczek długoterminowych
</t>
    </r>
    <r>
      <rPr>
        <i/>
        <sz val="10"/>
        <rFont val="Times New Roman"/>
        <family val="1"/>
        <charset val="238"/>
      </rPr>
      <t>Entities with long-term credits and loans</t>
    </r>
  </si>
  <si>
    <r>
      <t xml:space="preserve">Jednostki korzytające 
z kredytów
i pożyczek krótkoterminowych
</t>
    </r>
    <r>
      <rPr>
        <i/>
        <sz val="10"/>
        <rFont val="Times New Roman"/>
        <family val="1"/>
        <charset val="238"/>
      </rPr>
      <t>Entities with short-term credits and loans</t>
    </r>
  </si>
  <si>
    <r>
      <t xml:space="preserve">Jednostki korzystające
z kredytów bankowych (krajowych i zagranicznych)
</t>
    </r>
    <r>
      <rPr>
        <i/>
        <sz val="10"/>
        <rFont val="Times New Roman"/>
        <family val="1"/>
        <charset val="238"/>
      </rPr>
      <t>Entities with bank credits (domestic and foreign)</t>
    </r>
  </si>
  <si>
    <r>
      <t xml:space="preserve">zobowiązania długoterminowe
</t>
    </r>
    <r>
      <rPr>
        <i/>
        <sz val="10"/>
        <rFont val="Times New Roman"/>
        <family val="1"/>
        <charset val="238"/>
      </rPr>
      <t>long-term liabilities</t>
    </r>
  </si>
  <si>
    <r>
      <t xml:space="preserve">zobowiązania krótkoterminowe
</t>
    </r>
    <r>
      <rPr>
        <i/>
        <sz val="10"/>
        <rFont val="Times New Roman"/>
        <family val="1"/>
        <charset val="238"/>
      </rPr>
      <t>short-term liabilities</t>
    </r>
  </si>
  <si>
    <r>
      <t xml:space="preserve">aktywa
obrotowe
</t>
    </r>
    <r>
      <rPr>
        <i/>
        <sz val="10"/>
        <rFont val="Times New Roman"/>
        <family val="1"/>
        <charset val="238"/>
      </rPr>
      <t xml:space="preserve">current assets
</t>
    </r>
  </si>
  <si>
    <r>
      <t xml:space="preserve">aktywa
trwałe
</t>
    </r>
    <r>
      <rPr>
        <i/>
        <sz val="10"/>
        <rFont val="Times New Roman"/>
        <family val="1"/>
        <charset val="238"/>
      </rPr>
      <t>total</t>
    </r>
    <r>
      <rPr>
        <sz val="10"/>
        <rFont val="Times New Roman"/>
        <family val="1"/>
        <charset val="238"/>
      </rPr>
      <t xml:space="preserve"> </t>
    </r>
    <r>
      <rPr>
        <i/>
        <sz val="10"/>
        <rFont val="Times New Roman"/>
        <family val="1"/>
        <charset val="238"/>
      </rPr>
      <t xml:space="preserve">fixed assets
</t>
    </r>
  </si>
  <si>
    <r>
      <t xml:space="preserve">w %   /   </t>
    </r>
    <r>
      <rPr>
        <i/>
        <sz val="10"/>
        <rFont val="Times New Roman"/>
        <family val="1"/>
        <charset val="238"/>
      </rPr>
      <t>in %</t>
    </r>
  </si>
  <si>
    <r>
      <t xml:space="preserve">państwowych
osób prawnych
</t>
    </r>
    <r>
      <rPr>
        <i/>
        <sz val="10"/>
        <rFont val="Times New Roman"/>
        <family val="1"/>
        <charset val="238"/>
      </rPr>
      <t>state legal persons</t>
    </r>
  </si>
  <si>
    <r>
      <t xml:space="preserve">krajowych
osób fizycznych
</t>
    </r>
    <r>
      <rPr>
        <i/>
        <sz val="10"/>
        <rFont val="Times New Roman"/>
        <family val="1"/>
        <charset val="238"/>
      </rPr>
      <t>domestic natural persons</t>
    </r>
  </si>
  <si>
    <r>
      <t xml:space="preserve">pozostałych krajowych
jednostek prywatnych
</t>
    </r>
    <r>
      <rPr>
        <i/>
        <sz val="10"/>
        <rFont val="Times New Roman"/>
        <family val="1"/>
        <charset val="238"/>
      </rPr>
      <t>other domestic private entities</t>
    </r>
  </si>
  <si>
    <r>
      <t xml:space="preserve">osób
zagranicznych
</t>
    </r>
    <r>
      <rPr>
        <i/>
        <sz val="10"/>
        <rFont val="Times New Roman"/>
        <family val="1"/>
        <charset val="238"/>
      </rPr>
      <t>foreigners</t>
    </r>
  </si>
  <si>
    <r>
      <t xml:space="preserve">jednostek
samorządu terytorialnego
</t>
    </r>
    <r>
      <rPr>
        <i/>
        <sz val="10"/>
        <rFont val="Times New Roman"/>
        <family val="1"/>
        <charset val="238"/>
      </rPr>
      <t>entities of local governments</t>
    </r>
  </si>
  <si>
    <r>
      <t xml:space="preserve">Kapitał
zakładowy
spółek ogółem
</t>
    </r>
    <r>
      <rPr>
        <i/>
        <sz val="10"/>
        <rFont val="Times New Roman"/>
        <family val="1"/>
        <charset val="238"/>
      </rPr>
      <t>Total share capital</t>
    </r>
  </si>
  <si>
    <r>
      <t xml:space="preserve">Skarbu Państwa
</t>
    </r>
    <r>
      <rPr>
        <i/>
        <sz val="10"/>
        <rFont val="Times New Roman"/>
        <family val="1"/>
        <charset val="238"/>
      </rPr>
      <t xml:space="preserve">State Treasury
</t>
    </r>
  </si>
  <si>
    <r>
      <t xml:space="preserve">rozproszone
</t>
    </r>
    <r>
      <rPr>
        <i/>
        <sz val="10"/>
        <rFont val="Times New Roman"/>
        <family val="1"/>
        <charset val="238"/>
      </rPr>
      <t xml:space="preserve">dispersed
</t>
    </r>
  </si>
  <si>
    <r>
      <t xml:space="preserve">Wynik
finansowy netto (saldo)
</t>
    </r>
    <r>
      <rPr>
        <i/>
        <sz val="10"/>
        <rFont val="Times New Roman"/>
        <family val="1"/>
        <charset val="238"/>
      </rPr>
      <t>Net financial result (balance)</t>
    </r>
  </si>
  <si>
    <r>
      <t xml:space="preserve">Liczba jednostek 
wykazujących 
zysk netto
</t>
    </r>
    <r>
      <rPr>
        <i/>
        <sz val="10"/>
        <rFont val="Times New Roman"/>
        <family val="1"/>
        <charset val="238"/>
      </rPr>
      <t xml:space="preserve">Number of entities with net profit
</t>
    </r>
  </si>
  <si>
    <r>
      <t xml:space="preserve">Wynik finansowy
brutto (saldo)
</t>
    </r>
    <r>
      <rPr>
        <i/>
        <sz val="10"/>
        <rFont val="Times New Roman"/>
        <family val="1"/>
        <charset val="238"/>
      </rPr>
      <t xml:space="preserve">Gross financial result (balance)
</t>
    </r>
  </si>
  <si>
    <r>
      <t xml:space="preserve">Liczba
jednostek
</t>
    </r>
    <r>
      <rPr>
        <i/>
        <sz val="10"/>
        <rFont val="Times New Roman"/>
        <family val="1"/>
        <charset val="238"/>
      </rPr>
      <t xml:space="preserve">Number
of entities
</t>
    </r>
  </si>
  <si>
    <r>
      <t xml:space="preserve">Obowiązkowe obciążenia
wyniku finansowego
brutto
</t>
    </r>
    <r>
      <rPr>
        <i/>
        <sz val="10"/>
        <rFont val="Times New Roman"/>
        <family val="1"/>
        <charset val="238"/>
      </rPr>
      <t>Obligatory</t>
    </r>
    <r>
      <rPr>
        <sz val="10"/>
        <rFont val="Times New Roman"/>
        <family val="1"/>
        <charset val="238"/>
      </rPr>
      <t xml:space="preserve"> e</t>
    </r>
    <r>
      <rPr>
        <i/>
        <sz val="10"/>
        <rFont val="Times New Roman"/>
        <family val="1"/>
        <charset val="238"/>
      </rPr>
      <t>ncumbrances
on gross financial result</t>
    </r>
  </si>
  <si>
    <r>
      <t xml:space="preserve">w mln zł         /   </t>
    </r>
    <r>
      <rPr>
        <i/>
        <sz val="10"/>
        <rFont val="Times New Roman"/>
        <family val="1"/>
        <charset val="238"/>
      </rPr>
      <t xml:space="preserve">     in mln zl</t>
    </r>
  </si>
  <si>
    <r>
      <t xml:space="preserve">Wynik finansowy
brutto (saldo)
</t>
    </r>
    <r>
      <rPr>
        <i/>
        <sz val="10"/>
        <rFont val="Times New Roman"/>
        <family val="1"/>
        <charset val="238"/>
      </rPr>
      <t xml:space="preserve">Gross financial result (balance)
</t>
    </r>
  </si>
  <si>
    <r>
      <t xml:space="preserve">Obowiazkowe obciążenia
wyniku 
finansowego
brutto
</t>
    </r>
    <r>
      <rPr>
        <i/>
        <sz val="10"/>
        <rFont val="Times New Roman"/>
        <family val="1"/>
        <charset val="238"/>
      </rPr>
      <t>Obligatory</t>
    </r>
    <r>
      <rPr>
        <sz val="10"/>
        <rFont val="Times New Roman"/>
        <family val="1"/>
        <charset val="238"/>
      </rPr>
      <t xml:space="preserve"> </t>
    </r>
    <r>
      <rPr>
        <i/>
        <sz val="10"/>
        <rFont val="Times New Roman"/>
        <family val="1"/>
        <charset val="238"/>
      </rPr>
      <t>encumbrances
on gross financial result</t>
    </r>
  </si>
  <si>
    <r>
      <t xml:space="preserve">Wynik
finansowy
netto (saldo)
</t>
    </r>
    <r>
      <rPr>
        <i/>
        <sz val="10"/>
        <rFont val="Times New Roman"/>
        <family val="1"/>
        <charset val="238"/>
      </rPr>
      <t xml:space="preserve">Net financial result (balance)
</t>
    </r>
  </si>
  <si>
    <r>
      <t xml:space="preserve">Liczba jednostek 
wykazujących 
zysk netto
</t>
    </r>
    <r>
      <rPr>
        <i/>
        <sz val="10"/>
        <rFont val="Times New Roman"/>
        <family val="1"/>
        <charset val="238"/>
      </rPr>
      <t xml:space="preserve">Number of entities with net profit
</t>
    </r>
  </si>
  <si>
    <r>
      <t xml:space="preserve">Liczba
jednostek
</t>
    </r>
    <r>
      <rPr>
        <i/>
        <sz val="10"/>
        <rFont val="Times New Roman"/>
        <family val="1"/>
        <charset val="238"/>
      </rPr>
      <t xml:space="preserve">Number
 of entities
</t>
    </r>
  </si>
  <si>
    <r>
      <t xml:space="preserve">Wynik
finansowy
netto (saldo)
</t>
    </r>
    <r>
      <rPr>
        <i/>
        <sz val="10"/>
        <rFont val="Times New Roman"/>
        <family val="1"/>
        <charset val="238"/>
      </rPr>
      <t xml:space="preserve">Net financial result (balance)
</t>
    </r>
  </si>
  <si>
    <r>
      <t xml:space="preserve">Liczba jednostek 
wykazujących 
zysk netto
</t>
    </r>
    <r>
      <rPr>
        <i/>
        <sz val="10"/>
        <rFont val="Times New Roman"/>
        <family val="1"/>
        <charset val="238"/>
      </rPr>
      <t xml:space="preserve">Number of entities with net profit
</t>
    </r>
  </si>
  <si>
    <r>
      <t xml:space="preserve">Obowiązkowe obciążenia wyniku 
finansowego
brutto
</t>
    </r>
    <r>
      <rPr>
        <i/>
        <sz val="10"/>
        <rFont val="Times New Roman"/>
        <family val="1"/>
        <charset val="238"/>
      </rPr>
      <t>Obligatory</t>
    </r>
    <r>
      <rPr>
        <sz val="10"/>
        <rFont val="Times New Roman"/>
        <family val="1"/>
        <charset val="238"/>
      </rPr>
      <t xml:space="preserve"> e</t>
    </r>
    <r>
      <rPr>
        <i/>
        <sz val="10"/>
        <rFont val="Times New Roman"/>
        <family val="1"/>
        <charset val="238"/>
      </rPr>
      <t>ncumbrances
on gross financial result</t>
    </r>
  </si>
  <si>
    <r>
      <t xml:space="preserve">w %   /   </t>
    </r>
    <r>
      <rPr>
        <i/>
        <sz val="10"/>
        <rFont val="Times New Roman"/>
        <family val="1"/>
        <charset val="238"/>
      </rPr>
      <t xml:space="preserve"> in %</t>
    </r>
  </si>
  <si>
    <r>
      <t xml:space="preserve">w %    /   </t>
    </r>
    <r>
      <rPr>
        <i/>
        <sz val="10"/>
        <rFont val="Times New Roman"/>
        <family val="1"/>
        <charset val="238"/>
      </rPr>
      <t xml:space="preserve"> in %</t>
    </r>
  </si>
  <si>
    <r>
      <t xml:space="preserve">Jednostki  
</t>
    </r>
    <r>
      <rPr>
        <i/>
        <sz val="10"/>
        <rFont val="Times New Roman"/>
        <family val="1"/>
        <charset val="238"/>
      </rPr>
      <t xml:space="preserve"> Entities</t>
    </r>
  </si>
  <si>
    <r>
      <t xml:space="preserve">Jednostki  </t>
    </r>
    <r>
      <rPr>
        <i/>
        <sz val="10"/>
        <rFont val="Times New Roman"/>
        <family val="1"/>
        <charset val="238"/>
      </rPr>
      <t xml:space="preserve"> 
Entities</t>
    </r>
  </si>
  <si>
    <r>
      <t xml:space="preserve">w mln zł   /    </t>
    </r>
    <r>
      <rPr>
        <i/>
        <sz val="10"/>
        <rFont val="Times New Roman"/>
        <family val="1"/>
        <charset val="238"/>
      </rPr>
      <t>in mln zl</t>
    </r>
  </si>
  <si>
    <r>
      <t xml:space="preserve">Jednostki  
</t>
    </r>
    <r>
      <rPr>
        <i/>
        <sz val="10"/>
        <rFont val="Times New Roman"/>
        <family val="1"/>
        <charset val="238"/>
      </rPr>
      <t>Entities</t>
    </r>
  </si>
  <si>
    <r>
      <t xml:space="preserve">250 i więcej osób
</t>
    </r>
    <r>
      <rPr>
        <i/>
        <sz val="10"/>
        <rFont val="Times New Roman"/>
        <family val="1"/>
        <charset val="238"/>
      </rPr>
      <t>250 and more persons</t>
    </r>
  </si>
  <si>
    <r>
      <t xml:space="preserve"> Górnictwo i wydobywanie 
</t>
    </r>
    <r>
      <rPr>
        <i/>
        <sz val="10"/>
        <rFont val="Times New Roman"/>
        <family val="1"/>
        <charset val="238"/>
      </rPr>
      <t xml:space="preserve"> Mining and quarrying</t>
    </r>
  </si>
  <si>
    <r>
      <t xml:space="preserve">100,0
i powyżej
</t>
    </r>
    <r>
      <rPr>
        <i/>
        <sz val="10"/>
        <rFont val="Times New Roman"/>
        <family val="1"/>
        <charset val="238"/>
      </rPr>
      <t>and more</t>
    </r>
  </si>
  <si>
    <r>
      <t xml:space="preserve">Bez szczególnej formy
prawnej </t>
    </r>
    <r>
      <rPr>
        <vertAlign val="superscript"/>
        <sz val="10"/>
        <rFont val="Times New Roman"/>
        <family val="1"/>
        <charset val="238"/>
      </rPr>
      <t>1)</t>
    </r>
    <r>
      <rPr>
        <sz val="10"/>
        <rFont val="Times New Roman"/>
        <family val="1"/>
        <charset val="238"/>
      </rPr>
      <t xml:space="preserve">
</t>
    </r>
    <r>
      <rPr>
        <i/>
        <sz val="10"/>
        <rFont val="Times New Roman"/>
        <family val="1"/>
        <charset val="238"/>
      </rPr>
      <t>With no particular
legal form</t>
    </r>
  </si>
  <si>
    <r>
      <t>Pozostałe formy prawne</t>
    </r>
    <r>
      <rPr>
        <vertAlign val="superscript"/>
        <sz val="10"/>
        <rFont val="Times New Roman"/>
        <family val="1"/>
        <charset val="238"/>
      </rPr>
      <t xml:space="preserve"> 2)</t>
    </r>
    <r>
      <rPr>
        <sz val="10"/>
        <rFont val="Times New Roman"/>
        <family val="1"/>
        <charset val="238"/>
      </rPr>
      <t xml:space="preserve">
</t>
    </r>
    <r>
      <rPr>
        <i/>
        <sz val="10"/>
        <rFont val="Times New Roman"/>
        <family val="1"/>
        <charset val="238"/>
      </rPr>
      <t xml:space="preserve">Otherlegal forms
</t>
    </r>
  </si>
  <si>
    <r>
      <t xml:space="preserve">Przedsiębiorstwa państwowe
i państwowe
jednostki organizacyjne
</t>
    </r>
    <r>
      <rPr>
        <i/>
        <sz val="10"/>
        <rFont val="Times New Roman"/>
        <family val="1"/>
        <charset val="238"/>
      </rPr>
      <t xml:space="preserve">State-owned enterprises and
state organizational entities
</t>
    </r>
  </si>
  <si>
    <r>
      <t xml:space="preserve">Spółdzielnie
</t>
    </r>
    <r>
      <rPr>
        <i/>
        <sz val="10"/>
        <rFont val="Times New Roman"/>
        <family val="1"/>
        <charset val="238"/>
      </rPr>
      <t xml:space="preserve">Cooperatives
</t>
    </r>
  </si>
  <si>
    <r>
      <t xml:space="preserve">Spółki akcyjne
</t>
    </r>
    <r>
      <rPr>
        <i/>
        <sz val="10"/>
        <rFont val="Times New Roman"/>
        <family val="1"/>
        <charset val="238"/>
      </rPr>
      <t xml:space="preserve">Joint stock
companies
</t>
    </r>
  </si>
  <si>
    <r>
      <t xml:space="preserve">w mln zł    /   </t>
    </r>
    <r>
      <rPr>
        <i/>
        <sz val="10"/>
        <rFont val="Times New Roman"/>
        <family val="1"/>
        <charset val="238"/>
      </rPr>
      <t>in mln zl</t>
    </r>
  </si>
  <si>
    <t>2) Spółki komandytowe, partnerskie, jawne, cywilne, komandytowo-akcyjne, inne spółki powołane odrębnymi  przepisami, oddziały przedsiębiorców zagranicznych, instytuty badawcze</t>
  </si>
  <si>
    <t xml:space="preserve">     </t>
  </si>
  <si>
    <t xml:space="preserve">    Limited partnerships, professional partnerships, unlimited partnerships, civil law partnerships, joint-stock, limited partnerships, other partnerships established by means of separate regulations, branches of foreign enterprises, research institutes</t>
  </si>
  <si>
    <r>
      <t xml:space="preserve">Liczba
jednostek
</t>
    </r>
    <r>
      <rPr>
        <i/>
        <sz val="10"/>
        <rFont val="Times New Roman"/>
        <family val="1"/>
        <charset val="238"/>
      </rPr>
      <t xml:space="preserve">Number of entities
</t>
    </r>
  </si>
  <si>
    <r>
      <t xml:space="preserve">Zaliczki
na podatek
dochodowy
</t>
    </r>
    <r>
      <rPr>
        <i/>
        <sz val="10"/>
        <rFont val="Times New Roman"/>
        <family val="1"/>
        <charset val="238"/>
      </rPr>
      <t xml:space="preserve">Advances tax
</t>
    </r>
  </si>
  <si>
    <r>
      <t xml:space="preserve">WYSZCZEGÓLNIENIE
</t>
    </r>
    <r>
      <rPr>
        <i/>
        <sz val="10"/>
        <rFont val="Times New Roman"/>
        <family val="1"/>
        <charset val="238"/>
      </rPr>
      <t xml:space="preserve">SPECIFICATION
</t>
    </r>
  </si>
  <si>
    <r>
      <t xml:space="preserve">w mln zł   /  </t>
    </r>
    <r>
      <rPr>
        <i/>
        <sz val="10"/>
        <rFont val="Times New Roman"/>
        <family val="1"/>
        <charset val="238"/>
      </rPr>
      <t xml:space="preserve">  in mln zl</t>
    </r>
  </si>
  <si>
    <r>
      <t xml:space="preserve">Lata
</t>
    </r>
    <r>
      <rPr>
        <i/>
        <sz val="10"/>
        <rFont val="Times New Roman"/>
        <family val="1"/>
        <charset val="238"/>
      </rPr>
      <t>Years</t>
    </r>
  </si>
  <si>
    <r>
      <t>Lata</t>
    </r>
    <r>
      <rPr>
        <i/>
        <sz val="10"/>
        <rFont val="Times New Roman"/>
        <family val="1"/>
        <charset val="238"/>
      </rPr>
      <t xml:space="preserve">
Years</t>
    </r>
  </si>
  <si>
    <r>
      <t xml:space="preserve">w mln zł    /  </t>
    </r>
    <r>
      <rPr>
        <i/>
        <sz val="10"/>
        <rFont val="Times New Roman"/>
        <family val="1"/>
        <charset val="238"/>
      </rPr>
      <t xml:space="preserve">   in mln zl</t>
    </r>
  </si>
  <si>
    <t>DOLNOŚLĄSKIE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</si>
  <si>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</si>
  <si>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</si>
  <si>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</si>
  <si>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</si>
  <si>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</si>
  <si>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</si>
  <si>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</si>
  <si>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</si>
  <si>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</si>
  <si>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</si>
  <si>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</si>
  <si>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</si>
  <si>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</si>
  <si>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</si>
  <si>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r>
      <t xml:space="preserve">w %   /  </t>
    </r>
    <r>
      <rPr>
        <i/>
        <sz val="10"/>
        <rFont val="Times New Roman"/>
        <family val="1"/>
        <charset val="238"/>
      </rPr>
      <t xml:space="preserve"> in %</t>
    </r>
  </si>
  <si>
    <r>
      <t xml:space="preserve">w tym:  /  </t>
    </r>
    <r>
      <rPr>
        <i/>
        <sz val="10"/>
        <rFont val="Times New Roman"/>
        <family val="1"/>
        <charset val="238"/>
      </rPr>
      <t xml:space="preserve"> of which:</t>
    </r>
  </si>
  <si>
    <r>
      <t xml:space="preserve">w tym:  /   </t>
    </r>
    <r>
      <rPr>
        <i/>
        <sz val="10"/>
        <rFont val="Times New Roman"/>
        <family val="1"/>
        <charset val="238"/>
      </rPr>
      <t>of which:</t>
    </r>
  </si>
  <si>
    <r>
      <t xml:space="preserve">w mln zł    /     </t>
    </r>
    <r>
      <rPr>
        <i/>
        <sz val="10"/>
        <rFont val="Times New Roman"/>
        <family val="1"/>
        <charset val="238"/>
      </rPr>
      <t xml:space="preserve"> in mln zl</t>
    </r>
  </si>
  <si>
    <r>
      <t xml:space="preserve">w %    /    </t>
    </r>
    <r>
      <rPr>
        <i/>
        <sz val="10"/>
        <rFont val="Times New Roman"/>
        <family val="1"/>
        <charset val="238"/>
      </rPr>
      <t xml:space="preserve">  in %</t>
    </r>
  </si>
  <si>
    <r>
      <t xml:space="preserve">w tym:  /  </t>
    </r>
    <r>
      <rPr>
        <i/>
        <sz val="10"/>
        <rFont val="Arial CE"/>
        <charset val="238"/>
      </rPr>
      <t xml:space="preserve"> of which:</t>
    </r>
  </si>
  <si>
    <r>
      <t xml:space="preserve">w tym:  / </t>
    </r>
    <r>
      <rPr>
        <i/>
        <sz val="10"/>
        <rFont val="Arial CE"/>
        <charset val="238"/>
      </rPr>
      <t xml:space="preserve"> of which:</t>
    </r>
  </si>
  <si>
    <t>KUJAWSKO-POMORSKIE</t>
  </si>
  <si>
    <r>
      <t>KUJAWSKO</t>
    </r>
    <r>
      <rPr>
        <sz val="10"/>
        <rFont val="Symbol"/>
        <family val="1"/>
        <charset val="2"/>
      </rPr>
      <t>-</t>
    </r>
    <r>
      <rPr>
        <sz val="10"/>
        <rFont val="Times New Roman"/>
        <family val="1"/>
        <charset val="238"/>
      </rPr>
      <t>POMORSKIE</t>
    </r>
  </si>
  <si>
    <r>
      <t xml:space="preserve">w mln zł   /    </t>
    </r>
    <r>
      <rPr>
        <b/>
        <i/>
        <sz val="10"/>
        <rFont val="Times New Roman"/>
        <family val="1"/>
        <charset val="238"/>
      </rPr>
      <t>in mln zl</t>
    </r>
  </si>
  <si>
    <r>
      <t xml:space="preserve">w %    /     </t>
    </r>
    <r>
      <rPr>
        <b/>
        <i/>
        <sz val="10"/>
        <rFont val="Times New Roman"/>
        <family val="1"/>
        <charset val="238"/>
      </rPr>
      <t>in %</t>
    </r>
  </si>
  <si>
    <r>
      <t xml:space="preserve">w tym:  /  </t>
    </r>
    <r>
      <rPr>
        <i/>
        <sz val="10"/>
        <rFont val="Times New Roman"/>
        <family val="1"/>
        <charset val="238"/>
      </rPr>
      <t>of which:</t>
    </r>
  </si>
  <si>
    <r>
      <t xml:space="preserve">w tym:   /   </t>
    </r>
    <r>
      <rPr>
        <i/>
        <sz val="10"/>
        <rFont val="Times New Roman"/>
        <family val="1"/>
        <charset val="238"/>
      </rPr>
      <t>of which:</t>
    </r>
  </si>
  <si>
    <t>Podmiot z kapitałem zagranicznym</t>
  </si>
  <si>
    <t>Podmiot z kapitałem zagranicznym to zarejestrowana i działająca w Polsce jednostka, w której swoje udziały posiada jednostka zagraniczna. Podmiotem zagranicznym może być:
- osoba fizyczna nieposiadająca obywatelstwa polskiego; zakłada się, że osoba posiadająca obywatelstwo podwójne polskie i inne jest osobą krajową,
- osoba prawna z siedzibą za granicą,
- jednostka organizacyjna niebędąca osobą prawną, z siedzibą za granicą.</t>
  </si>
  <si>
    <t>Aktywa stanowią powstały w wyniku dokonanych w przeszłości operacji zbiór przydatnych gospodarczo, kontrolowanych przez jednostkę składników majątkowych (zasobów), o wiarygodnie ustalonej wartości, które według oczekiwań przyniosą w przyszłości korzyści ekonomiczne. Aktywa bilansu dzielą się na aktywa trwałe i aktywa obrotowe. Od 1 stycznia 2016 r. aktywa obejmują także należne wpłaty na kapitał podstawowy oraz udziały (akcje) własne.</t>
  </si>
  <si>
    <t>Aktywa trwałe obejmują wartości niematerialne i prawne, rzeczowe aktywa trwałe, należności długoterminowe, inwestycje długoterminowe oraz długoterminowe rozliczenia międzyokresowe.</t>
  </si>
  <si>
    <t>Rzeczowe aktywa trwałe obejmują środki trwałe, środki trwałe w budowie oraz zaliczki na środki trwałe w budowie.</t>
  </si>
  <si>
    <t>Inwestycje długoterminowe to w szczególności te nieruchomości i wartości niematerialne i prawne, które nie są użytkowane przez jednostkę, lecz zostały nabyte w celu osiągnięcia korzyści ekonomicznych wynikających z przyrostu ich wartości, oraz długoterminowe aktywa finansowe, czyli nieprzeznaczone do obrotu akcje, udziały, inne papiery wartościowe, udzielone pożyczki oraz inne długoterminowe aktywa finansowe płatne i wymagalne w okresie dłuższym niż 12 miesięcy od dnia bilansowego, a także inne inwestycje długoterminowe.</t>
  </si>
  <si>
    <t>Zapasy to rzeczowe składniki aktywów obrotowych, do których zalicza się: materiały – surowce, materiały podstawowe i pomocnicze, półfabrykaty obcej produkcji, opakowania, części zamienne i odpady; produkty gotowe – wyroby gotowe, wykonane usługi, zakończone roboty, w tym także budowlano-montażowe, prace naukowo-badawcze, prace projektowe, geodezyjno-kartograficzne, itp.; półprodukty i produkty w toku – produkcję niezakończoną, tj. produkcję (usługi, w tym roboty budowlane) w toku oraz półfabrykaty (półprodukty) własnej produkcji; towary – rzeczowe składniki majątku obrotowego nabyte w celu odsprzedaży w niezmienionej postaci; zaliczki na poczet dostaw zapasów.</t>
  </si>
  <si>
    <t>Krótkoterminowe rozliczenia międzyokresowe obejmują podlegające rozliczeniu w okresie nie dłuższym niż 12 miesięcy od dnia bilansowego czynne rozliczenia międzyokresowe kosztów i rozliczenia międzyokresowe przychodów jako odpowiednik przychodów niebędących jeszcze na dzień bilansowy należnościami z prawnego punktu widzenia.</t>
  </si>
  <si>
    <t>Kapitał (fundusz) własny</t>
  </si>
  <si>
    <t>Kapitał (fundusz) własny wykazywany według zasad określonych przepisami prawa, postanowieniami statutu lub umowy o utworzeniu jednostki obejmuje: kapitał (fundusz) podstawowy, kapitał (fundusz) zapasowy, kapitał (fundusz) z aktualizacji wyceny, pozostałe kapitały (fundusze) rezerwowe, niepodzielony wynik finansowy z lat ubiegłych, wynik finansowy netto roku obrotowego oraz odpisy z zysku netto w ciągu roku obrotowego.</t>
  </si>
  <si>
    <t>Kapitał podstawowy</t>
  </si>
  <si>
    <t>Kapitał podstawowy to rzeczywisty wkład właściciela lub współwłaściciela, wniesiony na uruchomienie jednostki gospodarczej z chwilą jej założenia, ewentualnie później podwyższony.</t>
  </si>
  <si>
    <t>Kapitał zagraniczny</t>
  </si>
  <si>
    <t>Kapitał zagraniczny to kapitał wniesiony do jednostki w postaci środków finansowych (gotówka, akcje, obligacje), rzeczowych aktywów trwałych (maszyny, urządzenia, środki transportu, nieruchomości)
oraz wartości niematerialnych i prawnych (patenty, licencje, itp.) przez podmiot zagraniczny. Podmiotem zagranicznym może być: osoba fizyczna nieposiadająca obywatelstwa polskiego, osoba prawna z siedzibą za granicą, jednostka organizacyjna niebędąca osobą prawną z siedzibą za granicą.</t>
  </si>
  <si>
    <t>Przychody z całokształtu działalności (przychody ogółem) obejmują:</t>
  </si>
  <si>
    <t>przychody netto ze sprzedaży produktów, towarów i materiałów</t>
  </si>
  <si>
    <r>
      <t xml:space="preserve">przychody netto ze sprzedaży produktów, towarów i materiałów to </t>
    </r>
    <r>
      <rPr>
        <b/>
        <sz val="11"/>
        <rFont val="Calibri"/>
        <family val="2"/>
        <charset val="238"/>
        <scheme val="minor"/>
      </rPr>
      <t xml:space="preserve">przychody netto ze sprzedaży </t>
    </r>
    <r>
      <rPr>
        <sz val="11"/>
        <rFont val="Calibri"/>
        <family val="2"/>
        <charset val="238"/>
        <scheme val="minor"/>
      </rPr>
      <t>w kraju i na eksport wytworzonych przez jednostkę</t>
    </r>
    <r>
      <rPr>
        <b/>
        <sz val="11"/>
        <rFont val="Calibri"/>
        <family val="2"/>
        <charset val="238"/>
        <scheme val="minor"/>
      </rPr>
      <t xml:space="preserve"> produktów </t>
    </r>
    <r>
      <rPr>
        <sz val="11"/>
        <rFont val="Calibri"/>
        <family val="2"/>
        <charset val="238"/>
        <scheme val="minor"/>
      </rPr>
      <t xml:space="preserve">(wyrobów gotowych, półfabrykatów oraz usług), a także opakowań, wyposażenia i usług obcych, jeżeli są one fakturowane odbiorcom łącznie z produktami oraz </t>
    </r>
    <r>
      <rPr>
        <b/>
        <sz val="11"/>
        <rFont val="Calibri"/>
        <family val="2"/>
        <charset val="238"/>
        <scheme val="minor"/>
      </rPr>
      <t>przychody netto ze sprzedaży towarów i materiałów</t>
    </r>
    <r>
      <rPr>
        <sz val="11"/>
        <rFont val="Calibri"/>
        <family val="2"/>
        <charset val="238"/>
        <scheme val="minor"/>
      </rPr>
      <t>, tj. nabyte w celu odsprzedaży w stanie nieprzetworzonym rzeczowe aktywa obrotowe oraz produkty wytworzone przez jednostkę, jeśli  sprzedawane są one w sieci własnych sklepów obok towarów obcej produkcji, jak również kwoty należne za sprzedane towary i materiały, niezależnie od tego, czy zostały zapłacone. Przychody ze sprzedaży produktów, towarów i materiałów na eksport obejmują wewnątrzwspólnotową dostawę do krajów członkowskich UE oraz eksport do krajów pozaunijnych;</t>
    </r>
  </si>
  <si>
    <t>Koszty uzyskania przychodów z całokształtu działalności (koszty ogółem) obejmują:</t>
  </si>
  <si>
    <t>koszty sprzedanych produktów, towarów i materiałów</t>
  </si>
  <si>
    <t>koszty sprzedanych produktów, towarów i materiałów obejmują koszt własny sprzedanych produktów (tj. koszty podstawowej działalności operacyjnej pomniejszone o koszt wytworzenia świadczeń na własne potrzeby jednostki i skorygowane o zmianę stanu produktów) oraz wartość sprzedanych towarów i materiałów według cen zakupu lub nabycia;</t>
  </si>
  <si>
    <t>pozostałe koszty operacyjne</t>
  </si>
  <si>
    <t xml:space="preserve">Wynik finansowy brutto </t>
  </si>
  <si>
    <t>Wynik finansowy brutto oblicza się jako różnicę przychodów ogółem i kosztów ogółem – w przypadku nadwyżki kosztów ogółem nad przychodami ogółem wynik finansowy zapisuje się ze znakiem (–).</t>
  </si>
  <si>
    <t>Obowiązkowe obciążenia wyniku finansowego brutto</t>
  </si>
  <si>
    <t xml:space="preserve">Wynik finansowy netto </t>
  </si>
  <si>
    <t>Wynik finansowy netto to wynik finansowy brutto pomniejszony o obowiązkowe obciążenia.</t>
  </si>
  <si>
    <t>Wskaźnik poziomu kosztów to relacja kosztów ogółem do przychodów ogółem.</t>
  </si>
  <si>
    <t>Wskaźnik rentowności obrotu brutto to relacja wyniku finansowego brutto do przychodów ogółem.</t>
  </si>
  <si>
    <t>Wskaźnik rentowności obrotu netto to relacja wyniku finansowego netto do przychodów ogółem.</t>
  </si>
  <si>
    <t xml:space="preserve">Wskaźnik rentowności aktywów </t>
  </si>
  <si>
    <t xml:space="preserve">Wskaźnik rentowności aktywów trwałych to relacja wyniku finansowego netto do wartości aktywów trwałych. </t>
  </si>
  <si>
    <t>Wskaźnik rentowności aktywów obrotowych to relacja wyniku finansowego netto do wartości aktywów obrotowych.</t>
  </si>
  <si>
    <t xml:space="preserve">Wskaźnik rentowności kapitału własnego </t>
  </si>
  <si>
    <t>Wskaźnik rentowności kapitału własnego to relacja wyniku finansowego netto do wartości kapitału (funduszu) własnego.</t>
  </si>
  <si>
    <t>Wskaźnik płynności finansowej I stopnia to relacja inwestycji krótkoterminowych do zobowiązań krótkoterminowych  (bez funduszy specjalnych).</t>
  </si>
  <si>
    <t>Wskaźnik płynności finansowej II stopnia to relacja inwestycji krótkoterminowych i należności krótkoterminowych do zobowiązań krótkoterminowych (bez funduszy specjalnych).</t>
  </si>
  <si>
    <t>Wskaźnik płynności finansowej III stopnia to relacja aktywów obrotowych jednostki (zapasów, należności krótkoterminowych, inwestycji krótkoterminowych  i krótkoterminowych rozliczeń międzyokresowych) do zobowiązań krótkoterminowych (bez funduszy specjalnych).</t>
  </si>
  <si>
    <t>Przychody ze sprzedaży produktów, towarów i materiałów na eksport (eksport)</t>
  </si>
  <si>
    <t>Przychody ze sprzedaży produktów, towarów i materiałów na eksport (eksport) obejmują wewnątrzwspólnotową dostawę do krajów członkowskich UE oraz na eksport do krajów pozaunijnych.</t>
  </si>
  <si>
    <r>
      <t xml:space="preserve">Działalność profesjonalna, naukowa i techniczna 
</t>
    </r>
    <r>
      <rPr>
        <i/>
        <sz val="10"/>
        <rFont val="Times New Roman"/>
        <family val="1"/>
        <charset val="238"/>
      </rPr>
      <t>Professional, scientific and technical activities</t>
    </r>
  </si>
  <si>
    <r>
      <t xml:space="preserve">Ogółem aktywa = 100
</t>
    </r>
    <r>
      <rPr>
        <i/>
        <sz val="10"/>
        <rFont val="Times New Roman"/>
        <family val="1"/>
        <charset val="238"/>
      </rPr>
      <t xml:space="preserve">Total assets </t>
    </r>
    <r>
      <rPr>
        <sz val="10"/>
        <rFont val="Times New Roman"/>
        <family val="1"/>
        <charset val="238"/>
      </rPr>
      <t>= 100</t>
    </r>
  </si>
  <si>
    <t>2) Spółki komandytowe, partnerskie, jawne, cywilne, komandytowo-akcyjne, inne spółki powołane odrębnymi przepisami, oddziały przedsiębiorców zagranicznych, instytuty badawcze</t>
  </si>
  <si>
    <t xml:space="preserve">    </t>
  </si>
  <si>
    <t xml:space="preserve">    Limited partnerships, professional partnerships, unlimited partnerships, civil law partnerships, joint-stock limited partnerships, other partnerships established by means of separate regulations, branches of foreign enterprises, research institutes</t>
  </si>
  <si>
    <t>Tabl. 7. Aktywa obrotowe przedsiębiorstw niefinansowych o liczbie pracujących 10 i więcej osób prowadzących księgi rachunkowe według sekcji PKD w 2016 r.</t>
  </si>
  <si>
    <t>Tabl. 8. Aktywa obrotowe  przedsiębiorstw niefinansowych o liczbie pracujących 10 i więcej osób prowadzących księgi rachunkowe według działów PKD w sekcji przetwórstwo przemysłowe w 2016 r.</t>
  </si>
  <si>
    <t>Tabl. 9. Aktywa obrotowe przedsiębiorstw niefinansowych o liczbie pracujących 10 i więcej osób prowadzących księgi rachunkowe według województw w 2016 r.</t>
  </si>
  <si>
    <r>
      <t xml:space="preserve">w mln zł     /    </t>
    </r>
    <r>
      <rPr>
        <i/>
        <sz val="10"/>
        <rFont val="Times New Roman"/>
        <family val="1"/>
        <charset val="238"/>
      </rPr>
      <t xml:space="preserve">  in mln zl</t>
    </r>
  </si>
  <si>
    <t>Tabl. 12. Kapitały (fundusze) własne przedsiębiorstw niefinansowych o liczbie pracujących 10 i więcej osób prowadzących księgi rachunkowe według województw w 2016 r.</t>
  </si>
  <si>
    <t>Tabl. 13. Zobowiązania i rezerwy na zobowiązania przedsiębiorstw niefinansowych o liczbie pracujących 10 i więcej osób prowadzących księgi rachunkowe według sekcji PKD w 2016 r.</t>
  </si>
  <si>
    <r>
      <t xml:space="preserve">w mln zł </t>
    </r>
    <r>
      <rPr>
        <i/>
        <sz val="10"/>
        <rFont val="Times New Roman"/>
        <family val="1"/>
        <charset val="238"/>
      </rPr>
      <t xml:space="preserve">  /   in mln zl</t>
    </r>
  </si>
  <si>
    <t>Tabl. 14. Zobowiązania i rezerwy na zobowiązania przedsiębiorstw niefinansowych o liczbie pracujących 10 i więcej osób prowadzących księgi rachunkowe według działów PKD w sekcji przetwórstwo przemysłowe w 2016 r.</t>
  </si>
  <si>
    <t>Tabl. 15. Zobowiązania i rezerwy na zobowiązania przedsiębiorstw niefinansowych o liczbie pracujących 10 i więcej osób prowadzących księgi rachunkowe według województw w 2016 r.</t>
  </si>
  <si>
    <t>Tabl. 16. Liczba przedsiębiorstw niefinansowych o liczbie pracujących 10 i więcej osób prowadzących księgi rachunkowe korzystających z kredytów i pożyczek według sekcji PKD w 2016 r.</t>
  </si>
  <si>
    <t>Tabl. 17. Wartość kredytów i pożyczek zaciągniętych przez przedsiębiorstwa niefinansowe o liczbie pracujących 10 i więcej osób prowadzące księgi rachunkowe według sekcji PKD w 2016 r.</t>
  </si>
  <si>
    <t>Tabl. 18. Struktura aktywów i pasywów przedsiębiorstw niefinansowych o liczbie pracujących 10 i więcej osób prowadzących księgi rachunkowe według sekcji PKD w 2016 r.</t>
  </si>
  <si>
    <t>Tabl. 19. Kapitał zakładowy spółek o liczbie pracujących 10 i więcej osób prowadzących księgi rachunkowe według form własności i sekcji PKD w 2016 r.</t>
  </si>
  <si>
    <t>Tabl. 20. Przychody, koszty i wyniki finansowe przedsiębiorstw niefinansowych o liczbie pracujących 10 i więcej osób prowadzących księgi rachunkowe według sekcji PKD w 2016 r.</t>
  </si>
  <si>
    <t>Tabl. 21. Przychody, koszty i wyniki finansowe przedsiębiorstw niefinansowych o liczbie pracujących 10 i więcej osób prowadzących księgi rachunkowe według działów PKD w sekcji przetwórstwo przemysłowe w 2016 r.</t>
  </si>
  <si>
    <t>Tabl. 22. Przychody, koszty i wyniki finansowe przedsiębiorstw niefinansowych o liczbie pracujących 10 i więcej osób prowadzących księgi rachunkowe według województw w 2016 r.</t>
  </si>
  <si>
    <t>Tabl. 23. Sprzedaż na eksport przedsiębiorstw niefinansowych o liczbie pracujących 10 i więcej osób prowadzących księgi rachunkowe według sekcji PKD w 2016 r.</t>
  </si>
  <si>
    <t>Tabl. 24. Sprzedaż na eksport przedsiębiorstw niefinansowych o liczbie pracujących 10 i więcej osób prowadzących księgi rachunkowe według działów PKD w sekcji przetwórstwo przemysłowe w 2016 r.</t>
  </si>
  <si>
    <t>Tabl. 25. Wskaźniki ekonomiczne przedsiębiorstw niefinansowych o liczbie pracujących 10 i więcej osób prowadzących księgi rachunkowe według sekcji PKD w 2016 r.</t>
  </si>
  <si>
    <t>Tabl. 26. Wskaźniki ekonomiczne przedsiębiorstw niefinansowych o liczbie pracujących 10 i więcej osób prowadzących księgi rachunkowe według działów PKD w sekcji przetwórstwo przemysłowe w 2016 r.</t>
  </si>
  <si>
    <t>Tabl. 27. Wskaźniki ekonomiczne przedsiębiorstw niefinansowych o liczbie pracujących 10 i więcej osób prowadzących księgi rachunkowe według województw w 2016 r.</t>
  </si>
  <si>
    <t>Tabl. 28. Przychody, koszty i wyniki finansowe przedsiębiorstw niefinansowych o liczbie pracujących 10 i więcej osób prowadzących księgi rachunkowe według wielkości przychodów i wartości aktywów w 2016 r.</t>
  </si>
  <si>
    <t>Tabl. 29. Wybrane aktywa i pasywa przedsiębiorstw niefinansowych o liczbie pracujących 10 i więcej osób prowadzących księgi rachunkowe według wielkości przychodów i wartości aktywów w 2016 r.</t>
  </si>
  <si>
    <t>Tabl. 30. Liczba przedsiębiorstw niefinansowych o liczbie pracujących 10 i więcej osób prowadzących księgi rachunkowe według wielkości przychodów i wartości aktywów oraz sekcji PKD w 2016 r.</t>
  </si>
  <si>
    <t>Tabl. 33. Wskaźniki rentowności obrotu przedsiębiorstw niefinansowych o liczbie pracujących 10 i więcej osób prowadzących księgi rachunkowe według wielkości przychodów i sekcji PKD w 2016 r.</t>
  </si>
  <si>
    <t>Tabl. 34. Przychody, koszty i wyniki finansowe przedsiębiorstw niefinansowych o liczbie pracujących 10 i więcej osób prowadzących księgi rachunkowe według form prawnych w 2016 r.</t>
  </si>
  <si>
    <t>Tabl. 35. Wybrane aktywa i pasywa przedsiębiorstw niefinansowych o liczbie pracujących 10 i więcej osób prowadzących księgi rachunkowe według form prawnych w 2016 r.</t>
  </si>
  <si>
    <t>Tabl. 36. Podstawowe kategorie finansowe przedsiębiorstw niefinansowych o liczbie pracujących 10 i więcej osób prowadzących podatkową księgę przychodów i rozchodów według sekcji PKD w 2016 r.</t>
  </si>
  <si>
    <t>Tabl. 37. Podstawowe kategorie finansowe przedsiębiorstw niefinansowych o liczbie pracujących 10 i więcej osób  prowadzących podatkową księgę przychodów i rozchodów według województw w 2016 r.</t>
  </si>
  <si>
    <t>Tabl. 31. Przychody, koszty i wyniki finansowe przedsiębiorstw niefinansowych o liczbie pracujących 10 i więcej osób prowadzących księgi rachunkowe według liczby pracujących w 2016 r.</t>
  </si>
  <si>
    <t>Tabl. 32. Wybrane aktywa i pasywa przedsiębiorstw niefinansowych o liczbie pracujących 10 i więcej osób prowadzących księgi rachunkowe według liczby pracujących w 2016 r.</t>
  </si>
  <si>
    <t xml:space="preserve">10- 49 
</t>
  </si>
  <si>
    <t>50-249</t>
  </si>
  <si>
    <t xml:space="preserve">50-249 </t>
  </si>
  <si>
    <t>10- 49</t>
  </si>
  <si>
    <t>TABLES</t>
  </si>
  <si>
    <t>Tabl. 39. Podstawowe dane o badanych przedsiębiorstw niefinansowych o liczbie pracujących 10 i więcej osób prowadzących podatkową księgę przychodów i rozchodów w latach 2012-2016</t>
  </si>
  <si>
    <t>Table 7. Current assets of non-financial enterprises employing 10 persons or more keeping accounting ledgers, by NACE section in 2016.</t>
  </si>
  <si>
    <t>Table 20. Revenues, costs and financial results of non-financial enterprises employing 10 persons or more keeping accounting ledgers, by NACE section in 2016.</t>
  </si>
  <si>
    <t>Table 25. Economic indicators of non-financial enterprises employing 10 persons or more keeping accounting ledgers, by NACE section in 2016.</t>
  </si>
  <si>
    <t>Table 28. Revenues, costs and financial results of non-financial enterprises employing 10 persons or more keeping accounting ledgers, by the amount of revenues and value of assets in 2016.</t>
  </si>
  <si>
    <t>Table 29. Selected assets and liabilities of non-financial enterprises employing 10 persons or more keeping accounting ledgers, by the amount of revenues and value of assets in 2016.</t>
  </si>
  <si>
    <t>Table 31. Revenues, costs and financial results of non-financial enterprises employing 10 persons or more keeping accounting ledgers, by the number of persons employed in 2016.</t>
  </si>
  <si>
    <t>Table 32. Selected assets and liabilities of non-financial enterprises employing 10 persons or more keeping accounting ledgers, by the number of persons employed in 2016.</t>
  </si>
  <si>
    <t>Table 34. Revenues, costs and financial results of non-financial enterprises employing 10 persons or more keeping accounting ledgers, by legal forms in 2016.</t>
  </si>
  <si>
    <t>Table 35. Selected assets and liabilities of non-financial enterprises employing 10 persons or more keeping accounting ledgers, by legal forms in 2016.</t>
  </si>
  <si>
    <t>Tabl. 38. Podstawowe dane o badanych przedsiębiorstw niefinansowych o liczbie pracujących 10 i więcej osób prowadzących księgi rachunkowe w latach 2012-2016</t>
  </si>
  <si>
    <t>Table 38. Basic data concerning the surveyed non-financial enterprises employing 10 persons or more keeping accounting ledgers in 2012-2016</t>
  </si>
  <si>
    <t>SPIS TABLIC 
Contents of tables</t>
  </si>
  <si>
    <t>Tabl. 1.  Aktywa trwałe przedsiębiorstw niefinansowych o liczbie pracujących 10 i więcej osób prowadzących księgi rachunkowe według sekcji PKD w 2016 r.</t>
  </si>
  <si>
    <t>Tabl. 2. Aktywa trwałe przedsiębiorstw niefinansowych o liczbie pracujących 10 i więcej osób prowadzących księgi rachunkowe według działów PKD w sekcji przetwórstwo przemysłowe w 2016 r.</t>
  </si>
  <si>
    <t>Tabl. 3. Aktywa trwałe przedsiębiorstw niefinansowych o liczbie pracujących 10 i więcej osób prowadzących księgi rachunkowe według województw w 2016 r.</t>
  </si>
  <si>
    <t>Tabl. 4. Środki trwałe przedsiębiorstw niefinansowych o liczbie pracujących 10 i więcej osób prowadzących księgi rachunkowe według sekcji PKD w 2016 r.</t>
  </si>
  <si>
    <r>
      <t xml:space="preserve">budynki i budowle
</t>
    </r>
    <r>
      <rPr>
        <i/>
        <sz val="10"/>
        <rFont val="Times New Roman"/>
        <family val="1"/>
        <charset val="238"/>
      </rPr>
      <t>buildings and structures</t>
    </r>
  </si>
  <si>
    <r>
      <t xml:space="preserve">maszyny,
 urządzenia techniczne 
i narzędzia
</t>
    </r>
    <r>
      <rPr>
        <i/>
        <sz val="10"/>
        <rFont val="Times New Roman"/>
        <family val="1"/>
        <charset val="238"/>
      </rPr>
      <t>machinery, technical equipment and tools</t>
    </r>
  </si>
  <si>
    <t>Tabl. 5. Środki trwałe przedsiębiorstw niefinansowych o liczbie pracujących 10 i więcej osób prowadzących księgi rachunkowe według działów PKD w sekcji przetwórstwo przemysłowe w 2016 r.</t>
  </si>
  <si>
    <t>Tabl. 6. Środki trwałe przedsiębiorstw niefinansowych o liczbie pracujących 10 i więcej osób prowadzących księgi rachunkowe według województw w 2016 r.</t>
  </si>
  <si>
    <r>
      <t>półprodukty
i produkty
w toku
s</t>
    </r>
    <r>
      <rPr>
        <i/>
        <sz val="10"/>
        <rFont val="Times New Roman"/>
        <family val="1"/>
        <charset val="238"/>
      </rPr>
      <t>emi-finished products and work in progress</t>
    </r>
  </si>
  <si>
    <r>
      <t xml:space="preserve">półprodukty
i produkty
w toku
</t>
    </r>
    <r>
      <rPr>
        <i/>
        <sz val="10"/>
        <rFont val="Times New Roman"/>
        <family val="1"/>
        <charset val="238"/>
      </rPr>
      <t>semi-finished products and work in progress</t>
    </r>
  </si>
  <si>
    <r>
      <t xml:space="preserve">półprodukty
i produkty w toku
</t>
    </r>
    <r>
      <rPr>
        <i/>
        <sz val="10"/>
        <rFont val="Times New Roman"/>
        <family val="1"/>
        <charset val="238"/>
      </rPr>
      <t xml:space="preserve">semi-finished products and work in progress
</t>
    </r>
  </si>
  <si>
    <t>Tabl. 10. Kapitał (fundusz) własny przedsiębiorstw niefinansowych o liczbie pracujących 10 i więcej osób prowadzących księgi rachunkowe według sekcji PKD w 2016 r.</t>
  </si>
  <si>
    <t>Table 10. Equity (fund) of non-financial enterprises employing 10 persons or more keeping accounting ledgers, by NACE section in 2016.</t>
  </si>
  <si>
    <r>
      <t xml:space="preserve">Kapitał
(fundusz)
własny ogółem
</t>
    </r>
    <r>
      <rPr>
        <i/>
        <sz val="10"/>
        <rFont val="Times New Roman"/>
        <family val="1"/>
        <charset val="238"/>
      </rPr>
      <t>Total
equity (fund)</t>
    </r>
  </si>
  <si>
    <r>
      <t xml:space="preserve">Pozostałe kapitały
(fundusze) rezerwowe
</t>
    </r>
    <r>
      <rPr>
        <i/>
        <sz val="10"/>
        <rFont val="Times New Roman"/>
        <family val="1"/>
        <charset val="238"/>
      </rPr>
      <t>Other reserve capitals (funds)</t>
    </r>
  </si>
  <si>
    <r>
      <t xml:space="preserve">Kapitały (fundusze)
z aktualizacji wyceny
</t>
    </r>
    <r>
      <rPr>
        <i/>
        <sz val="10"/>
        <rFont val="Times New Roman"/>
        <family val="1"/>
        <charset val="238"/>
      </rPr>
      <t>Revaluation reserve capital (funds)</t>
    </r>
  </si>
  <si>
    <r>
      <t xml:space="preserve">Kapitał
(fundusz)
własny ogółem
</t>
    </r>
    <r>
      <rPr>
        <i/>
        <sz val="10"/>
        <rFont val="Times New Roman"/>
        <family val="1"/>
        <charset val="238"/>
      </rPr>
      <t>Total 
equity (fund)</t>
    </r>
  </si>
  <si>
    <t>Table 13. Liabilities and provisions for liabilities of non-financial enterprises employing 10 persons or more keeping accounting ledgers, by NACE section in 2016.</t>
  </si>
  <si>
    <t>Table 16. Number of non-financial enterprises employing 10 persons or more keeping accounting ledgers, with credits and loans, by NACE section in 2016.</t>
  </si>
  <si>
    <r>
      <t xml:space="preserve">Jednostki
korzystające z kredytów
bankowych
długoterminowych
(kraj. i zagr.)
</t>
    </r>
    <r>
      <rPr>
        <i/>
        <sz val="10"/>
        <rFont val="Times New Roman"/>
        <family val="1"/>
        <charset val="238"/>
      </rPr>
      <t>Entities with long-term credits (domestic and foreign)</t>
    </r>
  </si>
  <si>
    <r>
      <t xml:space="preserve">Jednostki
korzystające
z kredytów bankowych
krótkoterminowych
(kraj. i zagr.)
</t>
    </r>
    <r>
      <rPr>
        <i/>
        <sz val="10"/>
        <rFont val="Times New Roman"/>
        <family val="1"/>
        <charset val="238"/>
      </rPr>
      <t>Entities with short-term credits (domestic and foreign)</t>
    </r>
  </si>
  <si>
    <r>
      <t xml:space="preserve">Jednostki
korzystające
z kredytów i pożyczek
zagranicznych
</t>
    </r>
    <r>
      <rPr>
        <i/>
        <sz val="10"/>
        <rFont val="Times New Roman"/>
        <family val="1"/>
        <charset val="238"/>
      </rPr>
      <t>Entities with foreign credits
 and loans</t>
    </r>
  </si>
  <si>
    <t>Table 17. Value of credits and loans drawn by non-financial enterprises employing 10 persons or more keeping accounting ledgers, by NACE section in 2016.</t>
  </si>
  <si>
    <r>
      <t xml:space="preserve">Kredyty bankowe 
(krajowe i zagraniczne)
</t>
    </r>
    <r>
      <rPr>
        <i/>
        <sz val="10"/>
        <rFont val="Times New Roman"/>
        <family val="1"/>
        <charset val="238"/>
      </rPr>
      <t>Credits (domestic and foreign)</t>
    </r>
  </si>
  <si>
    <r>
      <t xml:space="preserve">Ogółem pasywa = 100
</t>
    </r>
    <r>
      <rPr>
        <i/>
        <sz val="10"/>
        <rFont val="Times New Roman"/>
        <family val="1"/>
        <charset val="238"/>
      </rPr>
      <t xml:space="preserve">Total equity and liabilities </t>
    </r>
    <r>
      <rPr>
        <sz val="10"/>
        <rFont val="Times New Roman"/>
        <family val="1"/>
        <charset val="238"/>
      </rPr>
      <t xml:space="preserve"> = 100</t>
    </r>
  </si>
  <si>
    <t>Table 18. Structure of assets and total equity and liabilities of non-financial enterprises employing 10 persons or more keeping accounting ledgers, by NACE section in 2016.</t>
  </si>
  <si>
    <r>
      <t xml:space="preserve">zobowiązania i rezerwy
na zobowiązania razem
</t>
    </r>
    <r>
      <rPr>
        <i/>
        <sz val="10"/>
        <rFont val="Times New Roman"/>
        <family val="1"/>
        <charset val="238"/>
      </rPr>
      <t xml:space="preserve">liabilities and provisions for liabilities
</t>
    </r>
  </si>
  <si>
    <r>
      <t xml:space="preserve">kapitał
(fundusz) własny
</t>
    </r>
    <r>
      <rPr>
        <i/>
        <sz val="10"/>
        <rFont val="Times New Roman"/>
        <family val="1"/>
        <charset val="238"/>
      </rPr>
      <t xml:space="preserve">equity (fund)
</t>
    </r>
  </si>
  <si>
    <t>Table 19. Share capital of non-financial enterprises employing 10 persons or more keeping accounting ledgers, by NACE section in 2016.</t>
  </si>
  <si>
    <r>
      <t xml:space="preserve">Liczba
pracujących
</t>
    </r>
    <r>
      <rPr>
        <i/>
        <sz val="10"/>
        <rFont val="Times New Roman"/>
        <family val="1"/>
        <charset val="238"/>
      </rPr>
      <t xml:space="preserve">Number of persons employed 
</t>
    </r>
  </si>
  <si>
    <t>Table 23. The sale for export of non-financial enterprises employing 10 persons or more keeping accounting ledgers, by NACE section in 2016.</t>
  </si>
  <si>
    <r>
      <t xml:space="preserve">Sprzedaż produktów lub towarów i materiałów na eksport
</t>
    </r>
    <r>
      <rPr>
        <i/>
        <sz val="10"/>
        <rFont val="Times New Roman"/>
        <family val="1"/>
        <charset val="238"/>
      </rPr>
      <t>The sale for export of products or goods and materials</t>
    </r>
  </si>
  <si>
    <r>
      <t xml:space="preserve">Sprzedaż produktów na eksport
</t>
    </r>
    <r>
      <rPr>
        <i/>
        <sz val="10"/>
        <rFont val="Times New Roman"/>
        <family val="1"/>
        <charset val="238"/>
      </rPr>
      <t>The sale for export of products</t>
    </r>
  </si>
  <si>
    <r>
      <t xml:space="preserve">Sprzedaż towarów i materiałów na eksport
</t>
    </r>
    <r>
      <rPr>
        <i/>
        <sz val="10"/>
        <rFont val="Times New Roman"/>
        <family val="1"/>
        <charset val="238"/>
      </rPr>
      <t>The sale for export of goods and materials</t>
    </r>
  </si>
  <si>
    <r>
      <t xml:space="preserve">Wskaźnik
rentowności
obrotu brutto
</t>
    </r>
    <r>
      <rPr>
        <i/>
        <sz val="10"/>
        <rFont val="Times New Roman"/>
        <family val="1"/>
        <charset val="238"/>
      </rPr>
      <t xml:space="preserve">Gross
turnover
profitability
indicator
</t>
    </r>
  </si>
  <si>
    <r>
      <t xml:space="preserve">Wskaźnik
rentowności
obrotu netto
</t>
    </r>
    <r>
      <rPr>
        <i/>
        <sz val="10"/>
        <rFont val="Times New Roman"/>
        <family val="1"/>
        <charset val="238"/>
      </rPr>
      <t>Net turnover
profitability
indicator</t>
    </r>
  </si>
  <si>
    <r>
      <t xml:space="preserve">Wskaźnik rentowności
aktywów
</t>
    </r>
    <r>
      <rPr>
        <i/>
        <sz val="10"/>
        <rFont val="Times New Roman"/>
        <family val="1"/>
        <charset val="238"/>
      </rPr>
      <t xml:space="preserve">Return on assets
indicator
</t>
    </r>
  </si>
  <si>
    <r>
      <t xml:space="preserve">Wskaźnik rentowności
aktywów
trwałych
</t>
    </r>
    <r>
      <rPr>
        <i/>
        <sz val="10"/>
        <rFont val="Times New Roman"/>
        <family val="1"/>
        <charset val="238"/>
      </rPr>
      <t>Return on total fixed assets indicator</t>
    </r>
  </si>
  <si>
    <r>
      <t xml:space="preserve">Wskaźnik rentowności
aktywów
obrotowych
</t>
    </r>
    <r>
      <rPr>
        <i/>
        <sz val="10"/>
        <rFont val="Times New Roman"/>
        <family val="1"/>
        <charset val="238"/>
      </rPr>
      <t>Return on current assets indicator</t>
    </r>
  </si>
  <si>
    <r>
      <t xml:space="preserve">Wskaźnik rentowności
kapitału
własnego
</t>
    </r>
    <r>
      <rPr>
        <i/>
        <sz val="10"/>
        <rFont val="Times New Roman"/>
        <family val="1"/>
        <charset val="238"/>
      </rPr>
      <t xml:space="preserve">Return on equity
indicator
</t>
    </r>
  </si>
  <si>
    <r>
      <t xml:space="preserve">Przychody z całokształtu działalności (przychody ogółem)
</t>
    </r>
    <r>
      <rPr>
        <b/>
        <i/>
        <sz val="10"/>
        <rFont val="Times New Roman"/>
        <family val="1"/>
        <charset val="238"/>
      </rPr>
      <t>Revenues from the whole activity (total revenues)</t>
    </r>
  </si>
  <si>
    <r>
      <t xml:space="preserve">w tym przychody netto ze sprzedaży produktów, towarów i materiałów 
</t>
    </r>
    <r>
      <rPr>
        <i/>
        <sz val="10"/>
        <rFont val="Times New Roman"/>
        <family val="1"/>
        <charset val="238"/>
      </rPr>
      <t>of which: net revenues from sales of products, goods and materials</t>
    </r>
  </si>
  <si>
    <r>
      <t xml:space="preserve">Koszty uzyskania przychodów z całokształtu działalności (koszty ogółem) 
</t>
    </r>
    <r>
      <rPr>
        <b/>
        <i/>
        <sz val="10"/>
        <rFont val="Times New Roman"/>
        <family val="1"/>
        <charset val="238"/>
      </rPr>
      <t>Costs of obtaining revenues from the whole activity (total costs)</t>
    </r>
  </si>
  <si>
    <r>
      <t xml:space="preserve">w tym: koszty sprzedanych produktów, towarów i materiałów
</t>
    </r>
    <r>
      <rPr>
        <i/>
        <sz val="10"/>
        <rFont val="Times New Roman"/>
        <family val="1"/>
        <charset val="238"/>
      </rPr>
      <t>of which: costs of products, goods and materials sold</t>
    </r>
  </si>
  <si>
    <r>
      <t xml:space="preserve">Wskaźnik rentowności obrotu brutto 
</t>
    </r>
    <r>
      <rPr>
        <b/>
        <i/>
        <sz val="10"/>
        <rFont val="Times New Roman"/>
        <family val="1"/>
        <charset val="238"/>
      </rPr>
      <t>Gross turnover profitability indicator</t>
    </r>
  </si>
  <si>
    <r>
      <t xml:space="preserve">Wskaźnik rentowności obrotu netto 
</t>
    </r>
    <r>
      <rPr>
        <b/>
        <i/>
        <sz val="10"/>
        <rFont val="Times New Roman"/>
        <family val="1"/>
        <charset val="238"/>
      </rPr>
      <t>Net turnover profitability indicator</t>
    </r>
  </si>
  <si>
    <r>
      <t xml:space="preserve">o przychodach
z całokształtu działalności
</t>
    </r>
    <r>
      <rPr>
        <i/>
        <sz val="10"/>
        <rFont val="Times New Roman"/>
        <family val="1"/>
        <charset val="238"/>
      </rPr>
      <t>with revenues from the whole  activity</t>
    </r>
    <r>
      <rPr>
        <sz val="10"/>
        <rFont val="Times New Roman"/>
        <family val="1"/>
        <charset val="238"/>
      </rPr>
      <t xml:space="preserve">
≥ 5 mln EUR
(22 120,0 tys. zł)</t>
    </r>
  </si>
  <si>
    <r>
      <t xml:space="preserve">o przychodach
z całokształtu działalności
</t>
    </r>
    <r>
      <rPr>
        <i/>
        <sz val="10"/>
        <rFont val="Times New Roman"/>
        <family val="1"/>
        <charset val="238"/>
      </rPr>
      <t>with revenues from the whole activity</t>
    </r>
    <r>
      <rPr>
        <sz val="10"/>
        <rFont val="Times New Roman"/>
        <family val="1"/>
        <charset val="238"/>
      </rPr>
      <t xml:space="preserve">
≥ 5 mln EUR
oraz sumie aktywów
</t>
    </r>
    <r>
      <rPr>
        <i/>
        <sz val="10"/>
        <rFont val="Times New Roman"/>
        <family val="1"/>
        <charset val="238"/>
      </rPr>
      <t>and total assets</t>
    </r>
    <r>
      <rPr>
        <sz val="10"/>
        <rFont val="Times New Roman"/>
        <family val="1"/>
        <charset val="238"/>
      </rPr>
      <t xml:space="preserve">
≥ 2,5 mln EUR</t>
    </r>
  </si>
  <si>
    <r>
      <t xml:space="preserve">o sumie aktywów
</t>
    </r>
    <r>
      <rPr>
        <i/>
        <sz val="10"/>
        <rFont val="Times New Roman"/>
        <family val="1"/>
        <charset val="238"/>
      </rPr>
      <t>with total assets</t>
    </r>
    <r>
      <rPr>
        <sz val="10"/>
        <rFont val="Times New Roman"/>
        <family val="1"/>
        <charset val="238"/>
      </rPr>
      <t xml:space="preserve">
≥ 2,5 mln EUR
(11 060,0 tys. zł)</t>
    </r>
  </si>
  <si>
    <r>
      <t xml:space="preserve">o przychodach
z całokształtu działalności
</t>
    </r>
    <r>
      <rPr>
        <i/>
        <sz val="10"/>
        <rFont val="Times New Roman"/>
        <family val="1"/>
        <charset val="238"/>
      </rPr>
      <t>with revenues from
the whole activity</t>
    </r>
    <r>
      <rPr>
        <sz val="10"/>
        <rFont val="Times New Roman"/>
        <family val="1"/>
        <charset val="238"/>
      </rPr>
      <t xml:space="preserve">
≥ 5 mln EUR
oraz sumie aktywów
</t>
    </r>
    <r>
      <rPr>
        <i/>
        <sz val="10"/>
        <rFont val="Times New Roman"/>
        <family val="1"/>
        <charset val="238"/>
      </rPr>
      <t>and total assets</t>
    </r>
    <r>
      <rPr>
        <sz val="10"/>
        <rFont val="Times New Roman"/>
        <family val="1"/>
        <charset val="238"/>
      </rPr>
      <t xml:space="preserve">
≥ 2,5 mln EUR</t>
    </r>
  </si>
  <si>
    <r>
      <t xml:space="preserve">o przychodach
z całokształtu działalności
</t>
    </r>
    <r>
      <rPr>
        <i/>
        <sz val="10"/>
        <rFont val="Times New Roman"/>
        <family val="1"/>
        <charset val="238"/>
      </rPr>
      <t>with revenues from the whole activity</t>
    </r>
    <r>
      <rPr>
        <sz val="10"/>
        <rFont val="Times New Roman"/>
        <family val="1"/>
        <charset val="238"/>
      </rPr>
      <t xml:space="preserve">
≥ 5 mln EUR
(22 120,0 tys. zł)</t>
    </r>
  </si>
  <si>
    <r>
      <t xml:space="preserve">Aktywa (Pasywa) ogółem 
</t>
    </r>
    <r>
      <rPr>
        <b/>
        <i/>
        <sz val="10"/>
        <rFont val="Times New Roman"/>
        <family val="1"/>
        <charset val="238"/>
      </rPr>
      <t>Total assets (Equities and Liabilities)</t>
    </r>
  </si>
  <si>
    <r>
      <t xml:space="preserve">Należne wpłaty na kapitał podstawowy oraz Udziały (akcje) własne 
</t>
    </r>
    <r>
      <rPr>
        <b/>
        <i/>
        <sz val="10"/>
        <rFont val="Times New Roman"/>
        <family val="1"/>
        <charset val="238"/>
      </rPr>
      <t>Unpaid share capital and own share</t>
    </r>
  </si>
  <si>
    <r>
      <t xml:space="preserve">Kapitał (fundusz) własny 
</t>
    </r>
    <r>
      <rPr>
        <b/>
        <i/>
        <sz val="10"/>
        <rFont val="Times New Roman"/>
        <family val="1"/>
        <charset val="238"/>
      </rPr>
      <t>Equity (fund)</t>
    </r>
  </si>
  <si>
    <r>
      <t xml:space="preserve">Jednostki o liczbie pracujących
</t>
    </r>
    <r>
      <rPr>
        <i/>
        <sz val="10"/>
        <rFont val="Times New Roman"/>
        <family val="1"/>
        <charset val="238"/>
      </rPr>
      <t xml:space="preserve">Entities with number of  persons employed </t>
    </r>
  </si>
  <si>
    <r>
      <t xml:space="preserve">Jednostki o liczbie pracujących
</t>
    </r>
    <r>
      <rPr>
        <i/>
        <sz val="10"/>
        <rFont val="Times New Roman"/>
        <family val="1"/>
        <charset val="238"/>
      </rPr>
      <t xml:space="preserve">Entities with number of persons employed </t>
    </r>
  </si>
  <si>
    <t>Table 33. Turnover profitability indicator of non-financial enterprises employing 10 persons or more keeping accounting ledgers, by the amount of revenues and NACE section in 2016.</t>
  </si>
  <si>
    <r>
      <t xml:space="preserve">WYSZCZEGÓLNIENIE  </t>
    </r>
    <r>
      <rPr>
        <i/>
        <sz val="10"/>
        <rFont val="Times New Roman"/>
        <family val="1"/>
        <charset val="238"/>
      </rPr>
      <t>SPECIFICATION</t>
    </r>
    <r>
      <rPr>
        <sz val="10"/>
        <rFont val="Times New Roman"/>
        <family val="1"/>
        <charset val="238"/>
      </rPr>
      <t xml:space="preserve">
a - liczba jednostek
     </t>
    </r>
    <r>
      <rPr>
        <i/>
        <sz val="10"/>
        <rFont val="Times New Roman"/>
        <family val="1"/>
        <charset val="238"/>
      </rPr>
      <t>number of entities</t>
    </r>
    <r>
      <rPr>
        <sz val="10"/>
        <rFont val="Times New Roman"/>
        <family val="1"/>
        <charset val="238"/>
      </rPr>
      <t xml:space="preserve">
b - wskaźnik rentowności obrotu brutto w %
    </t>
    </r>
    <r>
      <rPr>
        <i/>
        <sz val="10"/>
        <rFont val="Times New Roman"/>
        <family val="1"/>
        <charset val="238"/>
      </rPr>
      <t xml:space="preserve"> gross turnover profitability indicator in %</t>
    </r>
    <r>
      <rPr>
        <sz val="10"/>
        <rFont val="Times New Roman"/>
        <family val="1"/>
        <charset val="238"/>
      </rPr>
      <t xml:space="preserve">
c - wskaźnik rentowności obrotu netto w %
     </t>
    </r>
    <r>
      <rPr>
        <i/>
        <sz val="10"/>
        <rFont val="Times New Roman"/>
        <family val="1"/>
        <charset val="238"/>
      </rPr>
      <t>net turnover profitability indicator in %</t>
    </r>
  </si>
  <si>
    <r>
      <t xml:space="preserve">Podmioty o przychodach z całokształtu działalności w mln zł
</t>
    </r>
    <r>
      <rPr>
        <i/>
        <sz val="10"/>
        <rFont val="Times New Roman"/>
        <family val="1"/>
        <charset val="238"/>
      </rPr>
      <t>Entities with revenues from the whole activity in mln zl</t>
    </r>
  </si>
  <si>
    <r>
      <t xml:space="preserve">Przychody z całokształtu działalności (przychody ogółem)
</t>
    </r>
    <r>
      <rPr>
        <i/>
        <sz val="10"/>
        <rFont val="Times New Roman"/>
        <family val="1"/>
        <charset val="238"/>
      </rPr>
      <t>Revenues from the whole activity (total revenues)</t>
    </r>
  </si>
  <si>
    <r>
      <t xml:space="preserve">Koszty uzyskania przychodów z całokształtu działalności (koszty ogółem) 
</t>
    </r>
    <r>
      <rPr>
        <i/>
        <sz val="10"/>
        <rFont val="Times New Roman"/>
        <family val="1"/>
        <charset val="238"/>
      </rPr>
      <t>Costs of obtaining revenues from the whole activity (total costs)</t>
    </r>
  </si>
  <si>
    <r>
      <rPr>
        <sz val="10"/>
        <rFont val="Times New Roman"/>
        <family val="1"/>
        <charset val="238"/>
      </rPr>
      <t>Aktywa trwałe i obrotowe</t>
    </r>
    <r>
      <rPr>
        <i/>
        <sz val="10"/>
        <rFont val="Times New Roman"/>
        <family val="1"/>
        <charset val="238"/>
      </rPr>
      <t xml:space="preserve">
Total fixed assets and current assets</t>
    </r>
  </si>
  <si>
    <r>
      <t xml:space="preserve">Przychody z całokształtu działalności (przychody ogółem)i </t>
    </r>
    <r>
      <rPr>
        <sz val="10"/>
        <rFont val="Calibri"/>
        <family val="2"/>
        <charset val="238"/>
      </rPr>
      <t>¹</t>
    </r>
    <r>
      <rPr>
        <sz val="10"/>
        <rFont val="Times New Roman"/>
        <family val="1"/>
        <charset val="238"/>
      </rPr>
      <t xml:space="preserve">
</t>
    </r>
    <r>
      <rPr>
        <i/>
        <sz val="10"/>
        <rFont val="Times New Roman"/>
        <family val="1"/>
        <charset val="238"/>
      </rPr>
      <t>Revenues from the whole activity (total revenues)</t>
    </r>
    <r>
      <rPr>
        <sz val="10"/>
        <rFont val="Calibri"/>
        <family val="2"/>
        <charset val="238"/>
      </rPr>
      <t>¹</t>
    </r>
  </si>
  <si>
    <r>
      <t xml:space="preserve">Koszty uzyskania przychodów z całokształtu działalności (koszty ogółem)  ²
</t>
    </r>
    <r>
      <rPr>
        <i/>
        <sz val="10"/>
        <rFont val="Times New Roman"/>
        <family val="1"/>
        <charset val="238"/>
      </rPr>
      <t>Costs of obtaining revenues from the whole activity (total costs)</t>
    </r>
    <r>
      <rPr>
        <sz val="10"/>
        <rFont val="Times New Roman"/>
        <family val="1"/>
        <charset val="238"/>
      </rPr>
      <t>²</t>
    </r>
  </si>
  <si>
    <t>1) Dla podmiotów prowadzących podatkową księgę przychodów i rozchodów podano wartość przychodów ogółem z prowadzonej działalności</t>
  </si>
  <si>
    <t>2) Dla podmiotów prowadzących podatkową księgę przychodów i rozchodów podano wartość kosztów ogółem prowadzonej działalności</t>
  </si>
  <si>
    <r>
      <t xml:space="preserve">Liczba pracujących w osobach 
</t>
    </r>
    <r>
      <rPr>
        <i/>
        <sz val="10"/>
        <rFont val="Times New Roman"/>
        <family val="1"/>
        <charset val="238"/>
      </rPr>
      <t xml:space="preserve">Number of persons employed </t>
    </r>
  </si>
  <si>
    <r>
      <t xml:space="preserve">środki trwałe
</t>
    </r>
    <r>
      <rPr>
        <i/>
        <sz val="10"/>
        <rFont val="Times New Roman"/>
        <family val="1"/>
        <charset val="238"/>
      </rPr>
      <t>fixed
assets</t>
    </r>
  </si>
  <si>
    <r>
      <t xml:space="preserve">koszty zakoń-
czonych prac
rozwojowych
</t>
    </r>
    <r>
      <rPr>
        <i/>
        <sz val="10"/>
        <rFont val="Times New Roman"/>
        <family val="1"/>
        <charset val="238"/>
      </rPr>
      <t>costs of com-
pleted develop-
ment projects</t>
    </r>
  </si>
  <si>
    <r>
      <t xml:space="preserve">nieruchomości
</t>
    </r>
    <r>
      <rPr>
        <i/>
        <sz val="10"/>
        <rFont val="Times New Roman"/>
        <family val="1"/>
        <charset val="238"/>
      </rPr>
      <t>real estate
property</t>
    </r>
  </si>
  <si>
    <r>
      <t xml:space="preserve">długoterminowe
aktywa finansowe
</t>
    </r>
    <r>
      <rPr>
        <i/>
        <sz val="10"/>
        <rFont val="Times New Roman"/>
        <family val="1"/>
        <charset val="238"/>
      </rPr>
      <t>long-term
financial
assets</t>
    </r>
  </si>
  <si>
    <r>
      <t xml:space="preserve">Długoterminowe
rozliczenia
międzyokresowe
</t>
    </r>
    <r>
      <rPr>
        <i/>
        <sz val="10"/>
        <rFont val="Times New Roman"/>
        <family val="1"/>
        <charset val="238"/>
      </rPr>
      <t>Long-term
inter-period
settlements</t>
    </r>
  </si>
  <si>
    <r>
      <t xml:space="preserve">Wartości
niematerialne
i prawne
</t>
    </r>
    <r>
      <rPr>
        <i/>
        <sz val="10"/>
        <rFont val="Times New Roman"/>
        <family val="1"/>
        <charset val="238"/>
      </rPr>
      <t>Intangible
fixed
assets</t>
    </r>
  </si>
  <si>
    <r>
      <t xml:space="preserve">długoterminowe
aktywa
finansowe
</t>
    </r>
    <r>
      <rPr>
        <i/>
        <sz val="10"/>
        <rFont val="Times New Roman"/>
        <family val="1"/>
        <charset val="238"/>
      </rPr>
      <t>long-term
financial assets</t>
    </r>
  </si>
  <si>
    <r>
      <t xml:space="preserve">środki trwałe
w budowie
</t>
    </r>
    <r>
      <rPr>
        <i/>
        <sz val="10"/>
        <rFont val="Times New Roman"/>
        <family val="1"/>
        <charset val="238"/>
      </rPr>
      <t xml:space="preserve">fixed assets
under construction
</t>
    </r>
  </si>
  <si>
    <r>
      <t xml:space="preserve">środki trwałe
</t>
    </r>
    <r>
      <rPr>
        <i/>
        <sz val="10"/>
        <rFont val="Times New Roman"/>
        <family val="1"/>
        <charset val="238"/>
      </rPr>
      <t xml:space="preserve">fixed assets
</t>
    </r>
  </si>
  <si>
    <r>
      <t xml:space="preserve">Rzeczowe
aktywa trwałe
</t>
    </r>
    <r>
      <rPr>
        <i/>
        <sz val="10"/>
        <rFont val="Times New Roman"/>
        <family val="1"/>
        <charset val="238"/>
      </rPr>
      <t xml:space="preserve">Tangible
fixed assets
</t>
    </r>
  </si>
  <si>
    <r>
      <t xml:space="preserve">Przychody z całokształtu działalności (przychody ogółem)
</t>
    </r>
    <r>
      <rPr>
        <i/>
        <sz val="10"/>
        <rFont val="Times New Roman"/>
        <family val="1"/>
        <charset val="238"/>
      </rPr>
      <t xml:space="preserve">Revenues from the whole activity (total revenues)
</t>
    </r>
  </si>
  <si>
    <r>
      <t xml:space="preserve">przychody netto ze sprzedaży produktów, towarów i materiałów 
 </t>
    </r>
    <r>
      <rPr>
        <i/>
        <sz val="10"/>
        <rFont val="Times New Roman"/>
        <family val="1"/>
        <charset val="238"/>
      </rPr>
      <t>net revenues from sales of products, goods and materials</t>
    </r>
  </si>
  <si>
    <r>
      <t xml:space="preserve">koszty sprzedanych produktów, towarów i materiałów
</t>
    </r>
    <r>
      <rPr>
        <i/>
        <sz val="10"/>
        <rFont val="Times New Roman"/>
        <family val="1"/>
        <charset val="238"/>
      </rPr>
      <t>costs of products, goods and materials sold</t>
    </r>
  </si>
  <si>
    <t>Aktywa obrotowe są częścią kontrolowanych przez jednostkę zasobów majątkowych wykorzystywanych w działalności operacyjnej o wiarygodnie określonej wartości, powstałych w wyniku przeszłych zdarzeń, które spowodują w przyszłości wpływ do jednostki korzyści ekonomicznych. Obejmują zapasy (rzeczowe aktywa obrotowe) oraz krótkoterminowe należności, inwestycje oraz rozliczenia międzyokresowe.</t>
  </si>
  <si>
    <t>przychody finansowe, to m.in kwoty należne z tytułu dywidend i udziałów w zysku, odsetki od udzielanych pożyczek, odsetki od lokat terminowych, odsetki za zwłokę, zysk ze zbycia inwestycji (sprzedaży), zmniejszenia odpisów aktualizacyjnych wartości inwestycji wobec całkowitego lub częściowego ustania przyczyn powodujących trwałą utratę ich wartości, nadwyżka dodatnich różnic kursowych nad ujemnymi.</t>
  </si>
  <si>
    <t>pozostałe koszty operacyjne, to koszty związane pośrednio z działalnością operacyjną jednostki, a w szczególności: strata ze zbycia niefinansowych aktywów trwałych i środków trwałych w budowie, amortyzacja oddanych w dzierżawę lub najem środków trwałych, nieplanowane odpisy amortyzacyjne (odpisy z tytułu trwałej utraty wartości), poniesione kary, grzywny, odszkodowania, odpisane w części lub w całości wierzytelności w związku z postępowaniem upadłościowym, układowym i naprawczym, utworzone rezerwy na pewne lub o dużym stopniu prawdopodobieństwa przyszłe zobowiązania (straty z transakcji gospodarczych w toku), odpisy aktualizujące wartość aktywów niefinansowych, koszty utrzymania obiektów działalności socjalnej, darowizny lub nieodpłatnie przekazane aktywa trwałe, straty związane ze zdarzeniami losowymi;</t>
  </si>
  <si>
    <t>koszty finansowe, to m.in. odsetki od zaciągniętych kredytów i pożyczek, odsetki i dyskonto od wyemitowanych przez jednostkę obligacji, odsetki za zwłokę, strata ze zbycia inwestycji, odpisy z tytułu aktualizacji wartości inwestycji, nadwyżka ujemnych różnic kursowych nad dodatnimi.</t>
  </si>
  <si>
    <t>Wskaźnik rentowności aktywów to relacja wyniku finansowego netto do wartości aktywów.</t>
  </si>
  <si>
    <t>Table 1. Total fixed assets of non-financial enterprises employing 10 persons or more keeping accounting ledgers, by NACE section in 2016.</t>
  </si>
  <si>
    <t>Tabl. 11.  Kapitał (fundusz) własny przedsiębiorstw niefinansowych o liczbie pracujących 10 i więcej osób prowadzących księgi rachunkowe według działów PKD w sekcji przetwórstwo przemysłowe w 2016 r.</t>
  </si>
  <si>
    <t>Table 36. Basic financial categories of non-financial enterprises employing 10 persons or more keeping tax revenues and expenses book, by NACE section in 2016.</t>
  </si>
  <si>
    <t>Table 37. Basic financial categories of non-financial enterprises employing 10 persons or more keeping tax revenues and expenses book, by voivodship in 2016.</t>
  </si>
  <si>
    <t>Table 39. Basic data concerning the surveyed non-financial enterprises employing 10 persons or more keeping tax revenues and expenses book in 2012-2016</t>
  </si>
  <si>
    <r>
      <t xml:space="preserve">środki
transportu
</t>
    </r>
    <r>
      <rPr>
        <i/>
        <sz val="10"/>
        <rFont val="Times New Roman"/>
        <family val="1"/>
        <charset val="238"/>
      </rPr>
      <t>transport
means</t>
    </r>
  </si>
  <si>
    <r>
      <t xml:space="preserve">środki pieniężne
 i inne aktywa pieniężne
</t>
    </r>
    <r>
      <rPr>
        <i/>
        <sz val="10"/>
        <rFont val="Times New Roman"/>
        <family val="1"/>
        <charset val="238"/>
      </rPr>
      <t>cash and other monetary assets</t>
    </r>
  </si>
  <si>
    <t>Table 14. Liabilities and provisions for liabilities of non-financial enterprises employing 10 persons or more keeping accounting ledgers, by NACE division in Industry in 2016.</t>
  </si>
  <si>
    <t>Table 3. Total fixed assets of non-financial enterprises employing 10 persons or more keeping accounting ledgers, by voivodship in 2016.</t>
  </si>
  <si>
    <t>Table 8. Current assets of non-financial enterprises employing 10 persons or more keeping accounting ledgers, by NACE division in Industry in 2016.</t>
  </si>
  <si>
    <t>Table 9. Current assets of non-financial enterprises employing 10 persons or more keeping accounting ledgers, by voivodship in 2016.</t>
  </si>
  <si>
    <t>Table 11. Equity (funds) of non-financial enterprises employing 10 persons or more keeping accounting ledgers, by NACE division in Industry in 2016.</t>
  </si>
  <si>
    <t>Table 12. Share equity (funds) of non-financial enterprises employing 10 persons or more keeping accounting ledgers, by voivodship in 2016.</t>
  </si>
  <si>
    <t>Table 15. Liabilities and provisions for liabilities of non-financial enterprises employing 10 persons or more keeping accounting ledgers, by voivodship in 2016.</t>
  </si>
  <si>
    <t>Table 21. Revenues, costs and financial results of non-financial enterprises employing 10 persons or more keeping accounting ledgers, by NACE division in Industry in 2016.</t>
  </si>
  <si>
    <t>Table 22. Revenues, costs and financial results of non-financial enterprises employing 10 persons or more keeping accounting ledgers, by voivodship in 2016.</t>
  </si>
  <si>
    <t>Table 24. The sale for export of non-financial enterprises employing 10 persons or more keeping accounting ledgers, by NACE division in Manufacturing in 2016.</t>
  </si>
  <si>
    <t>Table 26. Economic indicators of non-financial enterprises employing 10 persons or more keeping accounting ledgers, by NACE division in Manufacturing in 2016.</t>
  </si>
  <si>
    <t>Table 27. Economic indicators of non-financial enterprises employing 10 persons or more keeping accounting ledgers, by voivodship in 2016.</t>
  </si>
  <si>
    <t>Table 30. Number of non-financial enterprises employing 10 persons or more keeping accounting ledgers, by the amount of revenues and value of assets and section of NACE in 2016.</t>
  </si>
  <si>
    <t>Table 11. Equity (funds) of non-financial enterprises employing 10 persons or more keeping accounting ledgers, by NACE division in Manufacturing in 2016.</t>
  </si>
  <si>
    <t>Table 35. Selected assets and liabilities of non-financial enterprises employing 10 persons or more keeping accounting ledgers, by legal form in 2016.</t>
  </si>
  <si>
    <t>#</t>
  </si>
  <si>
    <t>Table 4. Fixed assets of non-financial enterprises employing 10 persons or more keeping accounting ledgers, by NACE section in 2016.</t>
  </si>
  <si>
    <t>Table 5. Total fixed assets of non-financial enterprises employing 10 persons or more keeping accounting ledgers, by NACE division in section Manufacturing in 2016.</t>
  </si>
  <si>
    <t>Table 6. Fixed assets of non-financial enterprises employing 10 persons or more keeping accounting ledgers, by voivodship in 2016.</t>
  </si>
  <si>
    <t>pozostałe przychody operacyjne, to przychody związane pośrednio z działalnością operacyjną jednostki, a w szczególności: zysk ze zbycia niefinansowych aktywów trwałych (środków trwałych, środków trwałych w budowie, wartości niematerialnych i prawnych, inwestycji w nieruchomości i prawa), otrzymane nieodpłatnie, w tym w drodze darowizny, aktywa (środki pieniężne), odszkodowania, rozwiązane rezerwy, korekty odpisów aktualizujących wartość aktywów niefinansowych, przychody z działalności socjalnej, przychody z najmu lub dzierżawy środków trwałych albo inwestycji w nieruchomości i prawa, przychody związane ze zdarzeniami losowymi;</t>
  </si>
  <si>
    <t xml:space="preserve">Przedsiębiorstwa niefinansowe to podmioty prowadzące działalność gospodarczą zaklasyfikowane 
do następujących sekcji PKD 2007: 
B - górnictwo i wydobywanie, 
C - przetwórstwo przemysłowe, 
D - wytwarzanie i zaopatrywanie w energię elektryczną, gaz, parę wodną, gorącą wodę, 
E - dostawa wody; gospodarowanie ściekami i odpadami; rekultywacja, 
F - budownictwo, 
G - handel; naprawa pojazdów samochodowych,
H - transport i gospodarka magazynowa,
I - zakwaterowanie i gastronomia, 
J - informacja i komunikacja (z wyłączeniem instytucji kultury posiadających osobowość prawną),
L - obsługa rynku nieruchomości, 
M - działalność profesjonalna, naukowa i techniczna, 
N - administrowanie i działalność wspierająca,
P - edukacja (z wyłączeniem szkół wyższych), 
Q - opieka zdrowotna i pomoc społeczna (z wyłączeniem samodzielnych publicznych zakładów opieki zdrowotnej), 
R - działalność związana z kulturą, rozrywką i rekreacją (z wyłączeniem instytucji kultury posiadających osobowość prawną), 
S   ̶  pozostała działalność usługowa (z wyłączeniem związków zawodowych, religijnych i politycznych);
</t>
  </si>
  <si>
    <t>Table 2. Total fixed assets of non-financial enterprises employing 10 persons or more keeping accounting ledgers, by NACE division in section Manufacturing in 2016.</t>
  </si>
  <si>
    <t>Table 5. Fixed assets of non-financial enterprises employing 10 persons or more keeping accounting ledgers, by NACE division in section Manufacturing in 2016.</t>
  </si>
  <si>
    <t>Table 8. Current assets of non-financial enterprises employing 10 persons or more keeping accounting ledgers, by NACE division in section Manufacturing in 2016.</t>
  </si>
  <si>
    <r>
      <t xml:space="preserve">Rozliczenia
międzyokresowe
</t>
    </r>
    <r>
      <rPr>
        <i/>
        <sz val="10"/>
        <rFont val="Times New Roman"/>
        <family val="1"/>
        <charset val="238"/>
      </rPr>
      <t>Inter-period
settlements</t>
    </r>
  </si>
  <si>
    <r>
      <t xml:space="preserve">długoterminowe
</t>
    </r>
    <r>
      <rPr>
        <i/>
        <sz val="10"/>
        <rFont val="Times New Roman"/>
        <family val="1"/>
        <charset val="238"/>
      </rPr>
      <t>long-term</t>
    </r>
  </si>
  <si>
    <r>
      <t xml:space="preserve">krótkoterminowe
</t>
    </r>
    <r>
      <rPr>
        <i/>
        <sz val="10"/>
        <rFont val="Times New Roman"/>
        <family val="1"/>
        <charset val="238"/>
      </rPr>
      <t>short-term</t>
    </r>
  </si>
  <si>
    <r>
      <t xml:space="preserve">przychody netto ze sprzedaży
produktów, towarów
i materiałów na eksport
w mln zł
</t>
    </r>
    <r>
      <rPr>
        <i/>
        <sz val="9"/>
        <rFont val="Times New Roman"/>
        <family val="1"/>
        <charset val="238"/>
      </rPr>
      <t>net revenues from the sale for export of products, goods
and materials
in mln zl</t>
    </r>
  </si>
  <si>
    <r>
      <t xml:space="preserve">przychody netto ze sprzedaży
produktów na eksport
w mln zł
</t>
    </r>
    <r>
      <rPr>
        <i/>
        <sz val="10"/>
        <rFont val="Times New Roman"/>
        <family val="1"/>
        <charset val="238"/>
      </rPr>
      <t>net evenues from export sale of products
in mln zl</t>
    </r>
  </si>
  <si>
    <r>
      <t xml:space="preserve">przychody netto ze sprzedaży
towarów i materiałów
na eksport w mln zł
</t>
    </r>
    <r>
      <rPr>
        <i/>
        <sz val="10"/>
        <rFont val="Times New Roman"/>
        <family val="1"/>
        <charset val="238"/>
      </rPr>
      <t>net revenues from export sale of goods and materials
in mln zl</t>
    </r>
  </si>
  <si>
    <t>Table 24. The sale for export of non-financial enterprises employing 10 persons or more keeping accounting ledgers, by NACE division in section Manufacturing in 2016.</t>
  </si>
  <si>
    <r>
      <t xml:space="preserve">przychody netto ze sprzedaży
produktów na eksport
w mln zł
</t>
    </r>
    <r>
      <rPr>
        <i/>
        <sz val="10"/>
        <rFont val="Times New Roman"/>
        <family val="1"/>
        <charset val="238"/>
      </rPr>
      <t>net revenues from export sale of products
in mln zl</t>
    </r>
  </si>
  <si>
    <r>
      <t xml:space="preserve">Wskaźnik
płynności finansowej
I stopnia
</t>
    </r>
    <r>
      <rPr>
        <i/>
        <sz val="10"/>
        <rFont val="Times New Roman"/>
        <family val="1"/>
        <charset val="238"/>
      </rPr>
      <t>First degree financial liquidity indicator</t>
    </r>
  </si>
  <si>
    <r>
      <t xml:space="preserve">Wskaźnik
płynności finansowej
II stopnia
</t>
    </r>
    <r>
      <rPr>
        <i/>
        <sz val="10"/>
        <rFont val="Times New Roman"/>
        <family val="1"/>
        <charset val="238"/>
      </rPr>
      <t>Second degree financial liquidity indicator</t>
    </r>
  </si>
  <si>
    <r>
      <t xml:space="preserve">Wskaźnik
płynności finansowej
III stopnia
</t>
    </r>
    <r>
      <rPr>
        <i/>
        <sz val="10"/>
        <rFont val="Times New Roman"/>
        <family val="1"/>
        <charset val="238"/>
      </rPr>
      <t>Third degree financial liquidity indicator</t>
    </r>
  </si>
  <si>
    <t>Table 26. Economic indicators of non-financial enterprises employing 10 persons or more keeping accounting ledgers, by NACE division in section Manufacturing in 2016.</t>
  </si>
  <si>
    <r>
      <t xml:space="preserve">w tym: / </t>
    </r>
    <r>
      <rPr>
        <i/>
        <sz val="9"/>
        <rFont val="Times New Roman"/>
        <family val="1"/>
        <charset val="238"/>
      </rPr>
      <t>of which:</t>
    </r>
  </si>
  <si>
    <r>
      <t xml:space="preserve">Liczba pracujących 
</t>
    </r>
    <r>
      <rPr>
        <b/>
        <i/>
        <sz val="10"/>
        <rFont val="Times New Roman"/>
        <family val="1"/>
        <charset val="238"/>
      </rPr>
      <t>Number of persons employed</t>
    </r>
  </si>
  <si>
    <r>
      <t xml:space="preserve">Liczba pracujących w dniu 31.12.2016 r. 
</t>
    </r>
    <r>
      <rPr>
        <b/>
        <i/>
        <sz val="10"/>
        <rFont val="Times New Roman"/>
        <family val="1"/>
        <charset val="238"/>
      </rPr>
      <t>Number of persons employed as of 31.12.2016</t>
    </r>
  </si>
  <si>
    <r>
      <t xml:space="preserve">Przychody ogółem
z prowadzonej
działalności
</t>
    </r>
    <r>
      <rPr>
        <i/>
        <sz val="10"/>
        <rFont val="Times New Roman"/>
        <family val="1"/>
        <charset val="238"/>
      </rPr>
      <t>Total revenues from conducted economic activity</t>
    </r>
  </si>
  <si>
    <r>
      <t xml:space="preserve">Koszty ogółem
prowadzonej
działalności
</t>
    </r>
    <r>
      <rPr>
        <i/>
        <sz val="10"/>
        <rFont val="Times New Roman"/>
        <family val="1"/>
        <charset val="238"/>
      </rPr>
      <t>Total costs of conducted economic activity</t>
    </r>
  </si>
  <si>
    <r>
      <t xml:space="preserve">Koszty uzyskania przychodów z całokształtu działalności 
(koszty ogółem) 
</t>
    </r>
    <r>
      <rPr>
        <i/>
        <sz val="10"/>
        <rFont val="Times New Roman"/>
        <family val="1"/>
        <charset val="238"/>
      </rPr>
      <t>Costs of obtaining revenues from the whole activity (total costs)</t>
    </r>
  </si>
  <si>
    <t>1) For entities keeping tax revenues and expenses book value of total revenues from conducted economic activity is presented</t>
  </si>
  <si>
    <t>2) For entities keeping tax revenues and expenses book value of total cost of conducted economic activity is presented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</si>
</sst>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
    <numFmt numFmtId="166" formatCode="#,##0.0"/>
  </numFmts>
  <fonts count="41">
    <font>
      <sz val="10"/>
      <name val="Arial CE"/>
      <charset val="238"/>
    </font>
    <font>
      <sz val="11"/>
      <color theme="1"/>
      <name val="Calibri"/>
      <family val="2"/>
      <charset val="238"/>
      <scheme val="minor"/>
    </font>
    <font>
      <sz val="11"/>
      <color theme="1"/>
      <name val="Calibri"/>
      <family val="2"/>
      <charset val="238"/>
      <scheme val="minor"/>
    </font>
    <font>
      <sz val="10"/>
      <name val="Arial CE"/>
      <charset val="238"/>
    </font>
    <font>
      <sz val="10"/>
      <name val="Times New Roman CE"/>
      <charset val="238"/>
    </font>
    <font>
      <sz val="8"/>
      <name val="Arial CE"/>
      <charset val="238"/>
    </font>
    <font>
      <sz val="10"/>
      <name val="Arial"/>
      <family val="2"/>
      <charset val="238"/>
    </font>
    <font>
      <b/>
      <sz val="10"/>
      <name val="Times New Roman"/>
      <family val="1"/>
      <charset val="238"/>
    </font>
    <font>
      <sz val="10"/>
      <name val="Times New Roman"/>
      <family val="1"/>
      <charset val="238"/>
    </font>
    <font>
      <sz val="9"/>
      <name val="Times New Roman"/>
      <family val="1"/>
      <charset val="238"/>
    </font>
    <font>
      <b/>
      <sz val="11"/>
      <name val="Times New Roman"/>
      <family val="1"/>
      <charset val="238"/>
    </font>
    <font>
      <sz val="11"/>
      <name val="Times New Roman"/>
      <family val="1"/>
      <charset val="238"/>
    </font>
    <font>
      <b/>
      <sz val="12"/>
      <name val="Times New Roman"/>
      <family val="1"/>
      <charset val="238"/>
    </font>
    <font>
      <sz val="12"/>
      <name val="Times New Roman"/>
      <family val="1"/>
      <charset val="238"/>
    </font>
    <font>
      <sz val="11"/>
      <color indexed="10"/>
      <name val="Times New Roman"/>
      <family val="1"/>
      <charset val="238"/>
    </font>
    <font>
      <sz val="10"/>
      <color indexed="10"/>
      <name val="Times New Roman"/>
      <family val="1"/>
      <charset val="238"/>
    </font>
    <font>
      <sz val="24"/>
      <color indexed="10"/>
      <name val="Times New Roman"/>
      <family val="1"/>
      <charset val="238"/>
    </font>
    <font>
      <i/>
      <sz val="12"/>
      <name val="Times New Roman"/>
      <family val="1"/>
      <charset val="238"/>
    </font>
    <font>
      <i/>
      <sz val="11"/>
      <name val="Times New Roman"/>
      <family val="1"/>
      <charset val="238"/>
    </font>
    <font>
      <i/>
      <sz val="10"/>
      <name val="Times New Roman"/>
      <family val="1"/>
      <charset val="238"/>
    </font>
    <font>
      <i/>
      <sz val="9"/>
      <name val="Times New Roman"/>
      <family val="1"/>
      <charset val="238"/>
    </font>
    <font>
      <b/>
      <i/>
      <sz val="10"/>
      <name val="Times New Roman"/>
      <family val="1"/>
      <charset val="238"/>
    </font>
    <font>
      <sz val="11"/>
      <color indexed="8"/>
      <name val="Czcionka tekstu podstawowego"/>
      <family val="2"/>
      <charset val="238"/>
    </font>
    <font>
      <i/>
      <sz val="11.5"/>
      <name val="Times New Roman"/>
      <family val="1"/>
      <charset val="238"/>
    </font>
    <font>
      <sz val="11.5"/>
      <name val="Times New Roman"/>
      <family val="1"/>
      <charset val="238"/>
    </font>
    <font>
      <b/>
      <sz val="9"/>
      <name val="Times New Roman"/>
      <family val="1"/>
      <charset val="238"/>
    </font>
    <font>
      <b/>
      <sz val="12"/>
      <name val="Calibri"/>
      <family val="2"/>
      <charset val="238"/>
      <scheme val="minor"/>
    </font>
    <font>
      <sz val="11"/>
      <name val="Calibri"/>
      <family val="2"/>
      <charset val="238"/>
      <scheme val="minor"/>
    </font>
    <font>
      <b/>
      <sz val="14"/>
      <name val="Calibri"/>
      <family val="2"/>
      <charset val="238"/>
      <scheme val="minor"/>
    </font>
    <font>
      <b/>
      <sz val="12"/>
      <color theme="1"/>
      <name val="Calibri"/>
      <family val="2"/>
      <charset val="238"/>
      <scheme val="minor"/>
    </font>
    <font>
      <sz val="10"/>
      <name val="Calibri"/>
      <family val="2"/>
      <charset val="238"/>
    </font>
    <font>
      <b/>
      <sz val="10"/>
      <name val="Arial CE"/>
      <charset val="238"/>
    </font>
    <font>
      <vertAlign val="superscript"/>
      <sz val="10"/>
      <name val="Times New Roman"/>
      <family val="1"/>
      <charset val="238"/>
    </font>
    <font>
      <i/>
      <sz val="10"/>
      <name val="Arial CE"/>
      <charset val="238"/>
    </font>
    <font>
      <sz val="9"/>
      <name val="Arial CE"/>
      <charset val="238"/>
    </font>
    <font>
      <sz val="10"/>
      <name val="Symbol"/>
      <family val="1"/>
      <charset val="2"/>
    </font>
    <font>
      <b/>
      <sz val="11"/>
      <name val="Calibri"/>
      <family val="2"/>
      <charset val="238"/>
      <scheme val="minor"/>
    </font>
    <font>
      <sz val="11"/>
      <name val="Arial CE"/>
      <charset val="238"/>
    </font>
    <font>
      <u/>
      <sz val="10"/>
      <color theme="10"/>
      <name val="Arial CE"/>
      <charset val="238"/>
    </font>
    <font>
      <i/>
      <u/>
      <sz val="11"/>
      <color theme="10"/>
      <name val="Arial CE"/>
      <charset val="238"/>
    </font>
    <font>
      <u/>
      <sz val="11"/>
      <color theme="10"/>
      <name val="Arial CE"/>
      <charset val="238"/>
    </font>
  </fonts>
  <fills count="5">
    <fill>
      <patternFill patternType="none"/>
    </fill>
    <fill>
      <patternFill patternType="gray125"/>
    </fill>
    <fill>
      <patternFill patternType="solid">
        <fgColor theme="4" tint="0.39997558519241921"/>
        <bgColor indexed="64"/>
      </patternFill>
    </fill>
    <fill>
      <patternFill patternType="solid">
        <fgColor theme="0" tint="-4.9989318521683403E-2"/>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14">
    <xf numFmtId="0" fontId="0" fillId="0" borderId="0"/>
    <xf numFmtId="0" fontId="22"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6" fillId="0" borderId="0"/>
    <xf numFmtId="0" fontId="6" fillId="0" borderId="0"/>
    <xf numFmtId="0" fontId="6" fillId="0" borderId="0"/>
    <xf numFmtId="0" fontId="3" fillId="0" borderId="0"/>
    <xf numFmtId="0" fontId="38" fillId="0" borderId="0" applyNumberFormat="0" applyFill="0" applyBorder="0" applyAlignment="0" applyProtection="0"/>
  </cellStyleXfs>
  <cellXfs count="601">
    <xf numFmtId="0" fontId="0" fillId="0" borderId="0" xfId="0"/>
    <xf numFmtId="0" fontId="15" fillId="0" borderId="0" xfId="0" applyFont="1" applyFill="1" applyBorder="1" applyAlignment="1">
      <alignment horizontal="center" vertical="center" wrapText="1"/>
    </xf>
    <xf numFmtId="0" fontId="9" fillId="0" borderId="0" xfId="0" applyFont="1"/>
    <xf numFmtId="0" fontId="16" fillId="0" borderId="0" xfId="0" applyFont="1" applyFill="1" applyBorder="1" applyAlignment="1">
      <alignment horizontal="center" vertical="center" wrapText="1"/>
    </xf>
    <xf numFmtId="0" fontId="11" fillId="0" borderId="0" xfId="12" applyFont="1"/>
    <xf numFmtId="0" fontId="11" fillId="0" borderId="2" xfId="12" applyFont="1" applyBorder="1"/>
    <xf numFmtId="0" fontId="17" fillId="0" borderId="0" xfId="0" applyFont="1" applyFill="1"/>
    <xf numFmtId="0" fontId="20" fillId="0" borderId="0" xfId="0" applyFont="1"/>
    <xf numFmtId="0" fontId="17" fillId="0" borderId="0" xfId="12" applyFont="1"/>
    <xf numFmtId="0" fontId="11" fillId="0" borderId="0" xfId="6" applyFont="1" applyFill="1"/>
    <xf numFmtId="0" fontId="11" fillId="0" borderId="0" xfId="6" applyFont="1" applyFill="1" applyBorder="1"/>
    <xf numFmtId="164" fontId="11" fillId="0" borderId="0" xfId="6" applyNumberFormat="1" applyFont="1" applyFill="1" applyBorder="1"/>
    <xf numFmtId="0" fontId="11" fillId="0" borderId="6" xfId="6" applyFont="1" applyFill="1" applyBorder="1"/>
    <xf numFmtId="0" fontId="8" fillId="0" borderId="0" xfId="6" applyFont="1" applyFill="1"/>
    <xf numFmtId="0" fontId="8" fillId="0" borderId="0" xfId="2" applyFont="1" applyFill="1"/>
    <xf numFmtId="0" fontId="11" fillId="0" borderId="0" xfId="12" applyFont="1" applyBorder="1"/>
    <xf numFmtId="164" fontId="11" fillId="0" borderId="0" xfId="12" applyNumberFormat="1" applyFont="1" applyFill="1"/>
    <xf numFmtId="0" fontId="11" fillId="0" borderId="0" xfId="12" applyFont="1" applyFill="1"/>
    <xf numFmtId="0" fontId="11" fillId="0" borderId="2" xfId="12" applyFont="1" applyFill="1" applyBorder="1"/>
    <xf numFmtId="165" fontId="7" fillId="0" borderId="0" xfId="0" applyNumberFormat="1" applyFont="1" applyBorder="1" applyAlignment="1">
      <alignment wrapText="1"/>
    </xf>
    <xf numFmtId="164" fontId="8" fillId="0" borderId="0" xfId="0" applyNumberFormat="1" applyFont="1" applyFill="1" applyBorder="1" applyAlignment="1">
      <alignment horizontal="right"/>
    </xf>
    <xf numFmtId="165" fontId="8" fillId="0" borderId="0" xfId="0" applyNumberFormat="1" applyFont="1" applyBorder="1" applyAlignment="1">
      <alignment horizontal="left" wrapText="1" indent="1"/>
    </xf>
    <xf numFmtId="165" fontId="7" fillId="0" borderId="0" xfId="0" applyNumberFormat="1" applyFont="1" applyBorder="1"/>
    <xf numFmtId="0" fontId="21" fillId="0" borderId="0" xfId="0" applyFont="1" applyBorder="1"/>
    <xf numFmtId="0" fontId="8" fillId="0" borderId="0" xfId="0" applyFont="1" applyBorder="1" applyAlignment="1">
      <alignment horizontal="left" wrapText="1" indent="2"/>
    </xf>
    <xf numFmtId="0" fontId="21" fillId="0" borderId="0" xfId="0" applyFont="1" applyBorder="1" applyAlignment="1">
      <alignment wrapText="1"/>
    </xf>
    <xf numFmtId="164" fontId="8" fillId="0" borderId="0" xfId="10" applyNumberFormat="1" applyFont="1" applyBorder="1"/>
    <xf numFmtId="1" fontId="8" fillId="0" borderId="0" xfId="10" applyNumberFormat="1" applyFont="1" applyBorder="1"/>
    <xf numFmtId="164" fontId="7" fillId="0" borderId="0" xfId="10" applyNumberFormat="1" applyFont="1" applyBorder="1"/>
    <xf numFmtId="1" fontId="7" fillId="0" borderId="0" xfId="10" applyNumberFormat="1" applyFont="1" applyBorder="1"/>
    <xf numFmtId="0" fontId="8" fillId="0" borderId="0" xfId="12" applyFont="1" applyBorder="1"/>
    <xf numFmtId="1" fontId="8" fillId="0" borderId="0" xfId="12" applyNumberFormat="1" applyFont="1" applyBorder="1"/>
    <xf numFmtId="0" fontId="7" fillId="0" borderId="0" xfId="12" applyFont="1" applyBorder="1"/>
    <xf numFmtId="0" fontId="0" fillId="0" borderId="0" xfId="0" applyAlignment="1">
      <alignment vertical="center"/>
    </xf>
    <xf numFmtId="166" fontId="8" fillId="0" borderId="3" xfId="0" applyNumberFormat="1" applyFont="1" applyFill="1" applyBorder="1" applyAlignment="1">
      <alignment horizontal="right"/>
    </xf>
    <xf numFmtId="166" fontId="8" fillId="0" borderId="3" xfId="0" quotePrefix="1" applyNumberFormat="1" applyFont="1" applyFill="1" applyBorder="1" applyAlignment="1">
      <alignment horizontal="right"/>
    </xf>
    <xf numFmtId="166" fontId="7" fillId="0" borderId="3" xfId="2" applyNumberFormat="1" applyFont="1" applyFill="1" applyBorder="1" applyAlignment="1">
      <alignment horizontal="right"/>
    </xf>
    <xf numFmtId="166" fontId="8" fillId="0" borderId="3" xfId="0" applyNumberFormat="1" applyFont="1" applyFill="1" applyBorder="1" applyAlignment="1"/>
    <xf numFmtId="166" fontId="7" fillId="0" borderId="3" xfId="0" applyNumberFormat="1" applyFont="1" applyFill="1" applyBorder="1" applyAlignment="1"/>
    <xf numFmtId="166" fontId="8" fillId="0" borderId="6" xfId="0" applyNumberFormat="1" applyFont="1" applyFill="1" applyBorder="1" applyAlignment="1"/>
    <xf numFmtId="166" fontId="7" fillId="0" borderId="14" xfId="0" applyNumberFormat="1" applyFont="1" applyFill="1" applyBorder="1" applyAlignment="1">
      <alignment horizontal="right"/>
    </xf>
    <xf numFmtId="166" fontId="8" fillId="0" borderId="3" xfId="2" applyNumberFormat="1" applyFont="1" applyFill="1" applyBorder="1" applyAlignment="1">
      <alignment horizontal="right"/>
    </xf>
    <xf numFmtId="166" fontId="8" fillId="0" borderId="3" xfId="0" applyNumberFormat="1" applyFont="1" applyFill="1" applyBorder="1"/>
    <xf numFmtId="166" fontId="7" fillId="0" borderId="3" xfId="0" applyNumberFormat="1" applyFont="1" applyFill="1" applyBorder="1"/>
    <xf numFmtId="166" fontId="7" fillId="0" borderId="3" xfId="0" applyNumberFormat="1" applyFont="1" applyFill="1" applyBorder="1" applyAlignment="1">
      <alignment horizontal="right"/>
    </xf>
    <xf numFmtId="3" fontId="8" fillId="0" borderId="3" xfId="0" applyNumberFormat="1" applyFont="1" applyFill="1" applyBorder="1" applyAlignment="1">
      <alignment horizontal="right"/>
    </xf>
    <xf numFmtId="3" fontId="7" fillId="0" borderId="3" xfId="0" applyNumberFormat="1" applyFont="1" applyFill="1" applyBorder="1"/>
    <xf numFmtId="3" fontId="7" fillId="0" borderId="3" xfId="0" applyNumberFormat="1" applyFont="1" applyFill="1" applyBorder="1" applyAlignment="1">
      <alignment horizontal="right"/>
    </xf>
    <xf numFmtId="166" fontId="8" fillId="0" borderId="8" xfId="0" applyNumberFormat="1" applyFont="1" applyFill="1" applyBorder="1"/>
    <xf numFmtId="166" fontId="8" fillId="0" borderId="8" xfId="0" applyNumberFormat="1" applyFont="1" applyFill="1" applyBorder="1" applyAlignment="1">
      <alignment horizontal="right"/>
    </xf>
    <xf numFmtId="3" fontId="7" fillId="0" borderId="3" xfId="0" applyNumberFormat="1" applyFont="1" applyFill="1" applyBorder="1" applyAlignment="1"/>
    <xf numFmtId="166" fontId="8" fillId="0" borderId="3" xfId="10" applyNumberFormat="1" applyFont="1" applyBorder="1"/>
    <xf numFmtId="3" fontId="8" fillId="0" borderId="6" xfId="11" applyNumberFormat="1" applyFont="1" applyBorder="1" applyAlignment="1">
      <alignment horizontal="right"/>
    </xf>
    <xf numFmtId="166" fontId="8" fillId="0" borderId="0" xfId="10" applyNumberFormat="1" applyFont="1"/>
    <xf numFmtId="166" fontId="8" fillId="0" borderId="6" xfId="10" applyNumberFormat="1" applyFont="1" applyBorder="1"/>
    <xf numFmtId="166" fontId="7" fillId="0" borderId="11" xfId="2" applyNumberFormat="1" applyFont="1" applyFill="1" applyBorder="1" applyAlignment="1">
      <alignment horizontal="right"/>
    </xf>
    <xf numFmtId="166" fontId="7" fillId="0" borderId="0" xfId="2" applyNumberFormat="1" applyFont="1" applyFill="1" applyBorder="1" applyAlignment="1">
      <alignment horizontal="right"/>
    </xf>
    <xf numFmtId="166" fontId="8" fillId="0" borderId="8" xfId="2" applyNumberFormat="1" applyFont="1" applyFill="1" applyBorder="1" applyAlignment="1">
      <alignment horizontal="right"/>
    </xf>
    <xf numFmtId="166" fontId="7" fillId="0" borderId="8" xfId="2" applyNumberFormat="1" applyFont="1" applyFill="1" applyBorder="1" applyAlignment="1">
      <alignment horizontal="right"/>
    </xf>
    <xf numFmtId="166" fontId="7" fillId="0" borderId="0" xfId="0" applyNumberFormat="1" applyFont="1" applyFill="1" applyBorder="1" applyAlignment="1"/>
    <xf numFmtId="166" fontId="8" fillId="0" borderId="8" xfId="2" applyNumberFormat="1" applyFont="1" applyFill="1" applyBorder="1" applyAlignment="1"/>
    <xf numFmtId="166" fontId="8" fillId="0" borderId="6" xfId="2" applyNumberFormat="1" applyFont="1" applyFill="1" applyBorder="1" applyAlignment="1">
      <alignment horizontal="right"/>
    </xf>
    <xf numFmtId="166" fontId="7" fillId="0" borderId="11" xfId="0" applyNumberFormat="1" applyFont="1" applyFill="1" applyBorder="1" applyAlignment="1">
      <alignment horizontal="right"/>
    </xf>
    <xf numFmtId="166" fontId="7" fillId="0" borderId="3" xfId="9" applyNumberFormat="1" applyFont="1" applyFill="1" applyBorder="1"/>
    <xf numFmtId="166" fontId="8" fillId="0" borderId="3" xfId="9" applyNumberFormat="1" applyFont="1" applyFill="1" applyBorder="1"/>
    <xf numFmtId="0" fontId="17" fillId="0" borderId="0" xfId="12" applyFont="1" applyFill="1"/>
    <xf numFmtId="164" fontId="11" fillId="0" borderId="0" xfId="12" applyNumberFormat="1" applyFont="1" applyFill="1" applyBorder="1" applyAlignment="1">
      <alignment horizontal="right"/>
    </xf>
    <xf numFmtId="3" fontId="7" fillId="0" borderId="3" xfId="12" applyNumberFormat="1" applyFont="1" applyFill="1" applyBorder="1" applyAlignment="1">
      <alignment horizontal="right"/>
    </xf>
    <xf numFmtId="3" fontId="8" fillId="0" borderId="3" xfId="12" applyNumberFormat="1" applyFont="1" applyFill="1" applyBorder="1" applyAlignment="1">
      <alignment horizontal="right"/>
    </xf>
    <xf numFmtId="164" fontId="11" fillId="0" borderId="0" xfId="12" applyNumberFormat="1" applyFont="1" applyFill="1" applyBorder="1"/>
    <xf numFmtId="0" fontId="19" fillId="0" borderId="0" xfId="2" applyNumberFormat="1" applyFont="1" applyFill="1" applyBorder="1" applyAlignment="1">
      <alignment horizontal="left" indent="1"/>
    </xf>
    <xf numFmtId="3" fontId="8" fillId="0" borderId="3" xfId="12" quotePrefix="1" applyNumberFormat="1" applyFont="1" applyFill="1" applyBorder="1" applyAlignment="1">
      <alignment horizontal="right"/>
    </xf>
    <xf numFmtId="3" fontId="8" fillId="0" borderId="3" xfId="11" applyNumberFormat="1" applyFont="1" applyFill="1" applyBorder="1" applyAlignment="1">
      <alignment horizontal="right"/>
    </xf>
    <xf numFmtId="166" fontId="8" fillId="0" borderId="3" xfId="10" applyNumberFormat="1" applyFont="1" applyFill="1" applyBorder="1"/>
    <xf numFmtId="0" fontId="12" fillId="0" borderId="0" xfId="0" applyFont="1" applyFill="1"/>
    <xf numFmtId="0" fontId="11" fillId="0" borderId="0" xfId="0" applyFont="1" applyFill="1"/>
    <xf numFmtId="0" fontId="11" fillId="0" borderId="0" xfId="0" applyFont="1" applyFill="1" applyAlignment="1">
      <alignment vertical="center"/>
    </xf>
    <xf numFmtId="0" fontId="8" fillId="0" borderId="0" xfId="0" applyFont="1" applyFill="1" applyBorder="1" applyAlignment="1">
      <alignment horizontal="right"/>
    </xf>
    <xf numFmtId="0" fontId="8" fillId="0" borderId="0" xfId="0" applyFont="1" applyFill="1"/>
    <xf numFmtId="0" fontId="15" fillId="0" borderId="0" xfId="0" applyFont="1" applyFill="1"/>
    <xf numFmtId="3" fontId="7" fillId="0" borderId="6" xfId="0" applyNumberFormat="1" applyFont="1" applyFill="1" applyBorder="1"/>
    <xf numFmtId="0" fontId="7" fillId="0" borderId="0" xfId="0" applyFont="1" applyFill="1"/>
    <xf numFmtId="166" fontId="7" fillId="0" borderId="3" xfId="8" applyNumberFormat="1" applyFont="1" applyFill="1" applyBorder="1" applyAlignment="1"/>
    <xf numFmtId="0" fontId="7" fillId="0" borderId="0" xfId="0" applyNumberFormat="1" applyFont="1" applyFill="1" applyBorder="1" applyAlignment="1">
      <alignment wrapText="1"/>
    </xf>
    <xf numFmtId="0" fontId="20" fillId="0" borderId="0" xfId="0" applyFont="1" applyFill="1"/>
    <xf numFmtId="0" fontId="23" fillId="0" borderId="0" xfId="0" applyFont="1" applyFill="1"/>
    <xf numFmtId="0" fontId="24" fillId="0" borderId="0" xfId="0" applyFont="1" applyFill="1" applyBorder="1"/>
    <xf numFmtId="0" fontId="24" fillId="0" borderId="0" xfId="0" applyFont="1" applyFill="1"/>
    <xf numFmtId="0" fontId="8" fillId="0" borderId="2" xfId="0" applyFont="1" applyFill="1" applyBorder="1"/>
    <xf numFmtId="164" fontId="8" fillId="0" borderId="0" xfId="0" applyNumberFormat="1" applyFont="1" applyFill="1"/>
    <xf numFmtId="0" fontId="8" fillId="0" borderId="0" xfId="0" applyFont="1" applyFill="1" applyBorder="1"/>
    <xf numFmtId="2" fontId="8" fillId="0" borderId="0" xfId="0" applyNumberFormat="1" applyFont="1" applyFill="1"/>
    <xf numFmtId="164" fontId="8" fillId="0" borderId="0" xfId="0" applyNumberFormat="1" applyFont="1" applyFill="1" applyBorder="1" applyAlignment="1"/>
    <xf numFmtId="165" fontId="7" fillId="0" borderId="0" xfId="0" applyNumberFormat="1" applyFont="1" applyFill="1" applyBorder="1" applyAlignment="1">
      <alignment wrapText="1"/>
    </xf>
    <xf numFmtId="3" fontId="7" fillId="0" borderId="0" xfId="0" applyNumberFormat="1" applyFont="1" applyFill="1" applyBorder="1"/>
    <xf numFmtId="3" fontId="8" fillId="0" borderId="3" xfId="11" applyNumberFormat="1" applyFont="1" applyBorder="1" applyAlignment="1">
      <alignment horizontal="right"/>
    </xf>
    <xf numFmtId="0" fontId="29" fillId="0" borderId="0" xfId="0" applyFont="1" applyFill="1" applyAlignment="1">
      <alignment vertical="center" wrapText="1" shrinkToFit="1"/>
    </xf>
    <xf numFmtId="0" fontId="0" fillId="0" borderId="0" xfId="0" applyFill="1" applyAlignment="1">
      <alignment vertical="center"/>
    </xf>
    <xf numFmtId="0" fontId="11" fillId="0" borderId="0" xfId="2" applyFont="1" applyFill="1"/>
    <xf numFmtId="0" fontId="11" fillId="0" borderId="0" xfId="0" applyFont="1" applyFill="1" applyBorder="1"/>
    <xf numFmtId="0" fontId="8" fillId="0" borderId="0" xfId="2" applyFont="1" applyFill="1" applyBorder="1"/>
    <xf numFmtId="0" fontId="11" fillId="0" borderId="0" xfId="0" applyFont="1" applyFill="1" applyBorder="1" applyAlignment="1">
      <alignment vertical="center"/>
    </xf>
    <xf numFmtId="0" fontId="11" fillId="0" borderId="0" xfId="0" applyFont="1" applyFill="1" applyBorder="1" applyAlignment="1"/>
    <xf numFmtId="0" fontId="11" fillId="0" borderId="0" xfId="2" applyFont="1" applyFill="1" applyBorder="1"/>
    <xf numFmtId="166" fontId="7" fillId="0" borderId="8" xfId="9" applyNumberFormat="1" applyFont="1" applyFill="1" applyBorder="1"/>
    <xf numFmtId="166" fontId="8" fillId="0" borderId="8" xfId="10" applyNumberFormat="1" applyFont="1" applyFill="1" applyBorder="1"/>
    <xf numFmtId="166" fontId="7" fillId="0" borderId="6" xfId="9" applyNumberFormat="1" applyFont="1" applyFill="1" applyBorder="1"/>
    <xf numFmtId="166" fontId="8" fillId="0" borderId="6" xfId="9" applyNumberFormat="1" applyFont="1" applyFill="1" applyBorder="1"/>
    <xf numFmtId="0" fontId="10" fillId="0" borderId="0" xfId="0" applyFont="1" applyFill="1"/>
    <xf numFmtId="0" fontId="11" fillId="0" borderId="2" xfId="2" applyFont="1" applyFill="1" applyBorder="1"/>
    <xf numFmtId="164" fontId="11" fillId="0" borderId="0" xfId="2" applyNumberFormat="1" applyFont="1" applyFill="1"/>
    <xf numFmtId="0" fontId="7" fillId="0" borderId="0" xfId="0" applyFont="1" applyFill="1" applyBorder="1"/>
    <xf numFmtId="0" fontId="8" fillId="0" borderId="2" xfId="2" applyFont="1" applyFill="1" applyBorder="1"/>
    <xf numFmtId="0" fontId="8" fillId="0" borderId="3" xfId="6" applyNumberFormat="1" applyFont="1" applyFill="1" applyBorder="1" applyAlignment="1">
      <alignment horizontal="left" wrapText="1"/>
    </xf>
    <xf numFmtId="0" fontId="10" fillId="0" borderId="0" xfId="0" applyFont="1" applyFill="1" applyBorder="1"/>
    <xf numFmtId="0" fontId="12" fillId="0" borderId="0" xfId="0" applyFont="1" applyFill="1" applyAlignment="1"/>
    <xf numFmtId="0" fontId="19" fillId="0" borderId="0" xfId="0" applyFont="1" applyFill="1"/>
    <xf numFmtId="166" fontId="7" fillId="0" borderId="14" xfId="2" applyNumberFormat="1" applyFont="1" applyFill="1" applyBorder="1" applyAlignment="1">
      <alignment horizontal="right"/>
    </xf>
    <xf numFmtId="164" fontId="10" fillId="0" borderId="0" xfId="2" applyNumberFormat="1" applyFont="1" applyFill="1" applyBorder="1" applyAlignment="1"/>
    <xf numFmtId="164" fontId="11" fillId="0" borderId="0" xfId="0" applyNumberFormat="1" applyFont="1" applyFill="1" applyBorder="1" applyAlignment="1"/>
    <xf numFmtId="166" fontId="8" fillId="0" borderId="0" xfId="0" applyNumberFormat="1" applyFont="1" applyFill="1" applyBorder="1" applyAlignment="1">
      <alignment horizontal="right"/>
    </xf>
    <xf numFmtId="0" fontId="17" fillId="0" borderId="0" xfId="0" applyFont="1" applyFill="1" applyAlignment="1"/>
    <xf numFmtId="164" fontId="8" fillId="0" borderId="0" xfId="0" applyNumberFormat="1" applyFont="1" applyFill="1" applyBorder="1"/>
    <xf numFmtId="0" fontId="11" fillId="0" borderId="2" xfId="0" applyFont="1" applyFill="1" applyBorder="1"/>
    <xf numFmtId="166" fontId="7" fillId="0" borderId="11" xfId="0" applyNumberFormat="1" applyFont="1" applyFill="1" applyBorder="1" applyAlignment="1"/>
    <xf numFmtId="0" fontId="18" fillId="0" borderId="0" xfId="0" applyFont="1" applyFill="1"/>
    <xf numFmtId="166" fontId="7" fillId="0" borderId="3" xfId="0" applyNumberFormat="1" applyFont="1" applyFill="1" applyBorder="1" applyAlignment="1">
      <alignment horizontal="right" wrapText="1"/>
    </xf>
    <xf numFmtId="0" fontId="13" fillId="0" borderId="0" xfId="0" applyFont="1" applyFill="1"/>
    <xf numFmtId="165" fontId="8" fillId="0" borderId="0" xfId="6" applyNumberFormat="1" applyFont="1" applyFill="1" applyBorder="1" applyAlignment="1">
      <alignment horizontal="left" wrapText="1"/>
    </xf>
    <xf numFmtId="2" fontId="20" fillId="0" borderId="0" xfId="6" applyNumberFormat="1" applyFont="1" applyFill="1" applyBorder="1" applyAlignment="1">
      <alignment horizontal="left" wrapText="1"/>
    </xf>
    <xf numFmtId="0" fontId="11" fillId="0" borderId="0" xfId="0" applyFont="1" applyFill="1" applyAlignment="1">
      <alignment horizontal="left"/>
    </xf>
    <xf numFmtId="0" fontId="11" fillId="0" borderId="0" xfId="0" applyFont="1" applyFill="1" applyBorder="1" applyAlignment="1">
      <alignment horizontal="left"/>
    </xf>
    <xf numFmtId="164" fontId="7" fillId="0" borderId="0" xfId="0" applyNumberFormat="1" applyFont="1" applyFill="1" applyBorder="1" applyAlignment="1">
      <alignment horizontal="right"/>
    </xf>
    <xf numFmtId="0" fontId="8" fillId="0" borderId="0" xfId="0" applyFont="1" applyFill="1" applyAlignment="1">
      <alignment horizontal="left"/>
    </xf>
    <xf numFmtId="0" fontId="8" fillId="0" borderId="0" xfId="0" applyFont="1" applyFill="1" applyBorder="1" applyAlignment="1">
      <alignment horizontal="left"/>
    </xf>
    <xf numFmtId="0" fontId="8" fillId="0" borderId="0" xfId="0" applyFont="1" applyFill="1" applyBorder="1" applyAlignment="1">
      <alignment vertical="center"/>
    </xf>
    <xf numFmtId="0" fontId="8" fillId="0" borderId="0" xfId="0" applyFont="1" applyFill="1" applyAlignment="1">
      <alignment vertical="center"/>
    </xf>
    <xf numFmtId="0" fontId="8" fillId="0" borderId="0" xfId="0" applyNumberFormat="1" applyFont="1" applyFill="1" applyBorder="1" applyAlignment="1">
      <alignment horizontal="right"/>
    </xf>
    <xf numFmtId="164" fontId="8" fillId="0" borderId="0" xfId="2" applyNumberFormat="1" applyFont="1" applyFill="1" applyBorder="1"/>
    <xf numFmtId="164" fontId="8" fillId="0" borderId="0" xfId="2" applyNumberFormat="1" applyFont="1" applyFill="1" applyBorder="1" applyAlignment="1">
      <alignment horizontal="right"/>
    </xf>
    <xf numFmtId="164" fontId="11" fillId="0" borderId="0" xfId="0" applyNumberFormat="1" applyFont="1" applyFill="1" applyBorder="1" applyAlignment="1">
      <alignment vertical="center"/>
    </xf>
    <xf numFmtId="0" fontId="12" fillId="0" borderId="0" xfId="6" applyFont="1" applyFill="1" applyBorder="1"/>
    <xf numFmtId="0" fontId="11" fillId="0" borderId="8" xfId="6" applyFont="1" applyFill="1" applyBorder="1"/>
    <xf numFmtId="0" fontId="10" fillId="0" borderId="0" xfId="6" applyFont="1" applyFill="1" applyBorder="1"/>
    <xf numFmtId="0" fontId="17" fillId="0" borderId="0" xfId="6" applyFont="1" applyFill="1" applyBorder="1"/>
    <xf numFmtId="0" fontId="11" fillId="0" borderId="2" xfId="6" applyFont="1" applyFill="1" applyBorder="1"/>
    <xf numFmtId="0" fontId="8" fillId="0" borderId="0" xfId="6" applyFont="1" applyFill="1" applyBorder="1"/>
    <xf numFmtId="0" fontId="7" fillId="0" borderId="0" xfId="6" applyFont="1" applyFill="1" applyBorder="1"/>
    <xf numFmtId="0" fontId="12" fillId="0" borderId="0" xfId="0" applyFont="1" applyFill="1" applyBorder="1"/>
    <xf numFmtId="166" fontId="8" fillId="0" borderId="3" xfId="2" quotePrefix="1" applyNumberFormat="1" applyFont="1" applyFill="1" applyBorder="1" applyAlignment="1">
      <alignment horizontal="right"/>
    </xf>
    <xf numFmtId="164" fontId="8" fillId="0" borderId="0" xfId="6" applyNumberFormat="1" applyFont="1" applyFill="1" applyBorder="1" applyAlignment="1">
      <alignment horizontal="right"/>
    </xf>
    <xf numFmtId="164" fontId="8" fillId="0" borderId="0" xfId="6" applyNumberFormat="1" applyFont="1" applyFill="1" applyBorder="1"/>
    <xf numFmtId="164" fontId="8" fillId="0" borderId="0" xfId="0" quotePrefix="1" applyNumberFormat="1" applyFont="1" applyFill="1" applyBorder="1" applyAlignment="1">
      <alignment horizontal="right"/>
    </xf>
    <xf numFmtId="3" fontId="7" fillId="0" borderId="14" xfId="0" applyNumberFormat="1" applyFont="1" applyFill="1" applyBorder="1" applyAlignment="1">
      <alignment horizontal="right"/>
    </xf>
    <xf numFmtId="3" fontId="8" fillId="0" borderId="3" xfId="0" quotePrefix="1" applyNumberFormat="1" applyFont="1" applyFill="1" applyBorder="1" applyAlignment="1">
      <alignment horizontal="right"/>
    </xf>
    <xf numFmtId="1" fontId="11" fillId="0" borderId="0" xfId="0" applyNumberFormat="1" applyFont="1" applyFill="1"/>
    <xf numFmtId="1" fontId="11" fillId="0" borderId="0" xfId="0" applyNumberFormat="1" applyFont="1" applyFill="1" applyBorder="1"/>
    <xf numFmtId="1" fontId="11" fillId="0" borderId="2" xfId="0" applyNumberFormat="1" applyFont="1" applyFill="1" applyBorder="1"/>
    <xf numFmtId="0" fontId="14" fillId="0" borderId="2" xfId="0" applyFont="1" applyFill="1" applyBorder="1" applyAlignment="1">
      <alignment horizontal="center"/>
    </xf>
    <xf numFmtId="0" fontId="9" fillId="0" borderId="0" xfId="0" applyFont="1" applyFill="1" applyBorder="1" applyAlignment="1">
      <alignment vertical="center"/>
    </xf>
    <xf numFmtId="0" fontId="9" fillId="0" borderId="0" xfId="0" applyFont="1" applyFill="1" applyAlignment="1">
      <alignment vertical="center"/>
    </xf>
    <xf numFmtId="3" fontId="8" fillId="0" borderId="3" xfId="2" applyNumberFormat="1" applyFont="1" applyFill="1" applyBorder="1" applyAlignment="1">
      <alignment horizontal="right"/>
    </xf>
    <xf numFmtId="1" fontId="8" fillId="0" borderId="0" xfId="0" applyNumberFormat="1" applyFont="1" applyFill="1" applyBorder="1" applyAlignment="1">
      <alignment horizontal="right"/>
    </xf>
    <xf numFmtId="1" fontId="8" fillId="0" borderId="0" xfId="0" applyNumberFormat="1" applyFont="1" applyFill="1" applyBorder="1"/>
    <xf numFmtId="0" fontId="13" fillId="0" borderId="0" xfId="0" applyFont="1" applyFill="1" applyBorder="1"/>
    <xf numFmtId="164" fontId="11" fillId="0" borderId="0" xfId="0" applyNumberFormat="1" applyFont="1" applyFill="1"/>
    <xf numFmtId="0" fontId="8" fillId="0" borderId="0" xfId="0" applyFont="1" applyFill="1" applyAlignment="1">
      <alignment horizontal="right"/>
    </xf>
    <xf numFmtId="0" fontId="8" fillId="0" borderId="0" xfId="0" applyFont="1" applyFill="1" applyBorder="1" applyAlignment="1"/>
    <xf numFmtId="3" fontId="7" fillId="0" borderId="14" xfId="0" applyNumberFormat="1" applyFont="1" applyFill="1" applyBorder="1"/>
    <xf numFmtId="3" fontId="7" fillId="0" borderId="11" xfId="2" applyNumberFormat="1" applyFont="1" applyFill="1" applyBorder="1" applyAlignment="1">
      <alignment horizontal="right"/>
    </xf>
    <xf numFmtId="3" fontId="7" fillId="0" borderId="0" xfId="2" applyNumberFormat="1" applyFont="1" applyFill="1" applyBorder="1" applyAlignment="1">
      <alignment horizontal="right"/>
    </xf>
    <xf numFmtId="164" fontId="7" fillId="0" borderId="0" xfId="2" applyNumberFormat="1" applyFont="1" applyFill="1" applyBorder="1" applyAlignment="1">
      <alignment horizontal="right"/>
    </xf>
    <xf numFmtId="3" fontId="8" fillId="0" borderId="8" xfId="2" applyNumberFormat="1" applyFont="1" applyFill="1" applyBorder="1" applyAlignment="1">
      <alignment horizontal="right"/>
    </xf>
    <xf numFmtId="3" fontId="7" fillId="0" borderId="8" xfId="2" applyNumberFormat="1" applyFont="1" applyFill="1" applyBorder="1" applyAlignment="1">
      <alignment horizontal="right"/>
    </xf>
    <xf numFmtId="3" fontId="7" fillId="0" borderId="0" xfId="0" applyNumberFormat="1" applyFont="1" applyFill="1" applyBorder="1" applyAlignment="1"/>
    <xf numFmtId="164" fontId="7" fillId="0" borderId="0" xfId="0" applyNumberFormat="1" applyFont="1" applyFill="1" applyBorder="1" applyAlignment="1"/>
    <xf numFmtId="3" fontId="8" fillId="0" borderId="6" xfId="0" applyNumberFormat="1" applyFont="1" applyFill="1" applyBorder="1" applyAlignment="1"/>
    <xf numFmtId="3" fontId="8" fillId="0" borderId="3" xfId="0" applyNumberFormat="1" applyFont="1" applyFill="1" applyBorder="1" applyAlignment="1"/>
    <xf numFmtId="3" fontId="8" fillId="0" borderId="8" xfId="2" applyNumberFormat="1" applyFont="1" applyFill="1" applyBorder="1" applyAlignment="1"/>
    <xf numFmtId="0" fontId="8" fillId="0" borderId="0" xfId="0" applyFont="1" applyFill="1" applyBorder="1" applyAlignment="1">
      <alignment horizontal="centerContinuous" vertical="center"/>
    </xf>
    <xf numFmtId="0" fontId="8" fillId="0" borderId="0" xfId="0" applyFont="1" applyFill="1" applyAlignment="1">
      <alignment horizontal="centerContinuous" vertical="center"/>
    </xf>
    <xf numFmtId="0" fontId="8" fillId="0" borderId="11" xfId="0" applyFont="1" applyFill="1" applyBorder="1"/>
    <xf numFmtId="3" fontId="7" fillId="0" borderId="11" xfId="0" applyNumberFormat="1" applyFont="1" applyFill="1" applyBorder="1"/>
    <xf numFmtId="0" fontId="8" fillId="0" borderId="8" xfId="0" applyFont="1" applyFill="1" applyBorder="1"/>
    <xf numFmtId="3" fontId="7" fillId="0" borderId="8" xfId="0" applyNumberFormat="1" applyFont="1" applyFill="1" applyBorder="1"/>
    <xf numFmtId="3" fontId="7" fillId="0" borderId="3" xfId="0" quotePrefix="1" applyNumberFormat="1" applyFont="1" applyFill="1" applyBorder="1" applyAlignment="1">
      <alignment horizontal="right"/>
    </xf>
    <xf numFmtId="3" fontId="8" fillId="0" borderId="8" xfId="0" applyNumberFormat="1" applyFont="1" applyFill="1" applyBorder="1"/>
    <xf numFmtId="3" fontId="8" fillId="0" borderId="3" xfId="0" applyNumberFormat="1" applyFont="1" applyFill="1" applyBorder="1"/>
    <xf numFmtId="0" fontId="9" fillId="0" borderId="0" xfId="0" applyFont="1" applyFill="1"/>
    <xf numFmtId="166" fontId="25" fillId="0" borderId="3" xfId="0" applyNumberFormat="1" applyFont="1" applyFill="1" applyBorder="1" applyAlignment="1"/>
    <xf numFmtId="166" fontId="8" fillId="0" borderId="3" xfId="0" quotePrefix="1" applyNumberFormat="1" applyFont="1" applyFill="1" applyBorder="1" applyAlignment="1"/>
    <xf numFmtId="166" fontId="7" fillId="0" borderId="14" xfId="0" applyNumberFormat="1" applyFont="1" applyFill="1" applyBorder="1"/>
    <xf numFmtId="0" fontId="7" fillId="0" borderId="0" xfId="0" applyNumberFormat="1" applyFont="1" applyFill="1"/>
    <xf numFmtId="0" fontId="12" fillId="0" borderId="0" xfId="12" applyFont="1" applyFill="1"/>
    <xf numFmtId="3" fontId="7" fillId="0" borderId="14" xfId="12" applyNumberFormat="1" applyFont="1" applyFill="1" applyBorder="1" applyAlignment="1">
      <alignment horizontal="right"/>
    </xf>
    <xf numFmtId="166" fontId="7" fillId="0" borderId="14" xfId="9" applyNumberFormat="1" applyFont="1" applyFill="1" applyBorder="1"/>
    <xf numFmtId="166" fontId="7" fillId="0" borderId="15" xfId="9" applyNumberFormat="1" applyFont="1" applyFill="1" applyBorder="1"/>
    <xf numFmtId="49" fontId="7" fillId="0" borderId="8" xfId="0" applyNumberFormat="1" applyFont="1" applyFill="1" applyBorder="1" applyAlignment="1">
      <alignment horizontal="left" wrapText="1"/>
    </xf>
    <xf numFmtId="166" fontId="8" fillId="0" borderId="0" xfId="10" applyNumberFormat="1" applyFont="1" applyBorder="1"/>
    <xf numFmtId="166" fontId="8" fillId="0" borderId="6" xfId="10" applyNumberFormat="1" applyFont="1" applyFill="1" applyBorder="1"/>
    <xf numFmtId="3" fontId="8" fillId="0" borderId="6" xfId="11" applyNumberFormat="1" applyFont="1" applyFill="1" applyBorder="1" applyAlignment="1">
      <alignment horizontal="right"/>
    </xf>
    <xf numFmtId="0" fontId="11" fillId="0" borderId="0" xfId="12" applyFont="1" applyFill="1" applyBorder="1"/>
    <xf numFmtId="0" fontId="8" fillId="0" borderId="8" xfId="0" applyNumberFormat="1" applyFont="1" applyFill="1" applyBorder="1" applyAlignment="1">
      <alignment wrapText="1"/>
    </xf>
    <xf numFmtId="166" fontId="8" fillId="0" borderId="0" xfId="10" applyNumberFormat="1" applyFont="1" applyFill="1"/>
    <xf numFmtId="0" fontId="8" fillId="0" borderId="0" xfId="0" applyFont="1" applyFill="1" applyBorder="1" applyAlignment="1">
      <alignment horizontal="left" wrapText="1" indent="2"/>
    </xf>
    <xf numFmtId="166" fontId="8" fillId="0" borderId="0" xfId="10" applyNumberFormat="1" applyFont="1" applyFill="1" applyBorder="1"/>
    <xf numFmtId="165" fontId="8" fillId="0" borderId="0" xfId="0" applyNumberFormat="1" applyFont="1" applyFill="1" applyBorder="1" applyAlignment="1">
      <alignment horizontal="left" wrapText="1" indent="1"/>
    </xf>
    <xf numFmtId="164" fontId="8" fillId="0" borderId="0" xfId="10" applyNumberFormat="1" applyFont="1" applyFill="1" applyBorder="1"/>
    <xf numFmtId="1" fontId="8" fillId="0" borderId="0" xfId="10" applyNumberFormat="1" applyFont="1" applyFill="1" applyBorder="1"/>
    <xf numFmtId="164" fontId="7" fillId="0" borderId="0" xfId="10" applyNumberFormat="1" applyFont="1" applyFill="1" applyBorder="1"/>
    <xf numFmtId="0" fontId="8" fillId="0" borderId="0" xfId="12" applyFont="1" applyFill="1" applyBorder="1"/>
    <xf numFmtId="1" fontId="8" fillId="0" borderId="0" xfId="12" applyNumberFormat="1" applyFont="1" applyFill="1" applyBorder="1"/>
    <xf numFmtId="0" fontId="7" fillId="0" borderId="0" xfId="12" applyFont="1" applyFill="1" applyBorder="1"/>
    <xf numFmtId="0" fontId="21" fillId="0" borderId="0" xfId="0" applyFont="1" applyFill="1" applyBorder="1" applyAlignment="1">
      <alignment wrapText="1"/>
    </xf>
    <xf numFmtId="165" fontId="7" fillId="0" borderId="0" xfId="0" applyNumberFormat="1" applyFont="1" applyFill="1" applyBorder="1"/>
    <xf numFmtId="0" fontId="21" fillId="0" borderId="0" xfId="0" applyFont="1" applyFill="1" applyBorder="1"/>
    <xf numFmtId="0" fontId="7" fillId="0" borderId="11" xfId="0" applyNumberFormat="1" applyFont="1" applyFill="1" applyBorder="1" applyAlignment="1">
      <alignment horizontal="left" wrapText="1"/>
    </xf>
    <xf numFmtId="164" fontId="11" fillId="0" borderId="0" xfId="2" applyNumberFormat="1" applyFont="1" applyFill="1" applyBorder="1"/>
    <xf numFmtId="0" fontId="7" fillId="0" borderId="15" xfId="2" applyNumberFormat="1" applyFont="1" applyFill="1" applyBorder="1" applyAlignment="1">
      <alignment horizontal="left" wrapText="1" indent="1"/>
    </xf>
    <xf numFmtId="0" fontId="7" fillId="0" borderId="6" xfId="2" applyNumberFormat="1" applyFont="1" applyFill="1" applyBorder="1" applyAlignment="1">
      <alignment horizontal="left" wrapText="1" indent="1"/>
    </xf>
    <xf numFmtId="0" fontId="8" fillId="0" borderId="6" xfId="2" applyNumberFormat="1" applyFont="1" applyFill="1" applyBorder="1" applyAlignment="1">
      <alignment horizontal="left" wrapText="1" indent="1"/>
    </xf>
    <xf numFmtId="0" fontId="7" fillId="0" borderId="14" xfId="6" applyNumberFormat="1" applyFont="1" applyFill="1" applyBorder="1" applyAlignment="1">
      <alignment horizontal="left" wrapText="1"/>
    </xf>
    <xf numFmtId="0" fontId="10" fillId="0" borderId="0" xfId="0" applyNumberFormat="1" applyFont="1" applyFill="1"/>
    <xf numFmtId="0" fontId="17" fillId="0" borderId="0" xfId="0" applyNumberFormat="1" applyFont="1" applyFill="1"/>
    <xf numFmtId="0" fontId="11" fillId="0" borderId="0" xfId="2" applyNumberFormat="1" applyFont="1" applyFill="1"/>
    <xf numFmtId="0" fontId="8" fillId="0" borderId="3" xfId="0" applyNumberFormat="1" applyFont="1" applyFill="1" applyBorder="1" applyAlignment="1">
      <alignment horizontal="left" wrapText="1" indent="1"/>
    </xf>
    <xf numFmtId="0" fontId="11" fillId="0" borderId="0" xfId="0" applyNumberFormat="1" applyFont="1" applyFill="1"/>
    <xf numFmtId="0" fontId="8" fillId="4" borderId="7" xfId="5" applyFont="1" applyFill="1" applyBorder="1" applyAlignment="1">
      <alignment horizontal="center" vertical="center" wrapText="1"/>
    </xf>
    <xf numFmtId="0" fontId="7" fillId="0" borderId="14" xfId="2" applyNumberFormat="1" applyFont="1" applyFill="1" applyBorder="1" applyAlignment="1">
      <alignment horizontal="left" wrapText="1" indent="1"/>
    </xf>
    <xf numFmtId="0" fontId="7" fillId="0" borderId="3" xfId="2" applyNumberFormat="1" applyFont="1" applyFill="1" applyBorder="1" applyAlignment="1">
      <alignment horizontal="left" wrapText="1" indent="1"/>
    </xf>
    <xf numFmtId="0" fontId="8" fillId="0" borderId="3" xfId="2" applyNumberFormat="1" applyFont="1" applyFill="1" applyBorder="1" applyAlignment="1">
      <alignment horizontal="left" wrapText="1" indent="1"/>
    </xf>
    <xf numFmtId="0" fontId="8" fillId="4" borderId="7"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12" fillId="0" borderId="0" xfId="0" applyNumberFormat="1" applyFont="1" applyFill="1" applyAlignment="1"/>
    <xf numFmtId="0" fontId="17" fillId="0" borderId="0" xfId="0" applyNumberFormat="1" applyFont="1" applyFill="1" applyAlignment="1"/>
    <xf numFmtId="0" fontId="10" fillId="0" borderId="0" xfId="0" applyNumberFormat="1" applyFont="1" applyFill="1" applyBorder="1"/>
    <xf numFmtId="0" fontId="8" fillId="3" borderId="2" xfId="0" applyFont="1" applyFill="1" applyBorder="1" applyAlignment="1">
      <alignment vertical="center"/>
    </xf>
    <xf numFmtId="0" fontId="12" fillId="0" borderId="0" xfId="0" applyNumberFormat="1" applyFont="1" applyFill="1"/>
    <xf numFmtId="0" fontId="11" fillId="4" borderId="7" xfId="3" applyFont="1" applyFill="1" applyBorder="1" applyAlignment="1">
      <alignment horizontal="center" vertical="center" wrapText="1"/>
    </xf>
    <xf numFmtId="0" fontId="18" fillId="0" borderId="0" xfId="6" applyNumberFormat="1" applyFont="1" applyFill="1" applyBorder="1"/>
    <xf numFmtId="0" fontId="8" fillId="0" borderId="0" xfId="0" applyNumberFormat="1" applyFont="1" applyFill="1" applyBorder="1"/>
    <xf numFmtId="0" fontId="8" fillId="0" borderId="0" xfId="6" applyNumberFormat="1" applyFont="1" applyFill="1" applyBorder="1" applyAlignment="1">
      <alignment horizontal="left" wrapText="1"/>
    </xf>
    <xf numFmtId="0" fontId="20" fillId="0" borderId="0" xfId="6" applyNumberFormat="1" applyFont="1" applyFill="1" applyBorder="1" applyAlignment="1">
      <alignment horizontal="left" wrapText="1"/>
    </xf>
    <xf numFmtId="0" fontId="8" fillId="0" borderId="0" xfId="6" applyNumberFormat="1" applyFont="1" applyFill="1" applyBorder="1"/>
    <xf numFmtId="0" fontId="11" fillId="0" borderId="8" xfId="6" applyNumberFormat="1" applyFont="1" applyFill="1" applyBorder="1"/>
    <xf numFmtId="0" fontId="17" fillId="0" borderId="0" xfId="6" applyNumberFormat="1" applyFont="1" applyFill="1" applyBorder="1"/>
    <xf numFmtId="0" fontId="11" fillId="0" borderId="0" xfId="0" applyNumberFormat="1" applyFont="1" applyFill="1" applyBorder="1"/>
    <xf numFmtId="0" fontId="11" fillId="0" borderId="0" xfId="6" applyNumberFormat="1" applyFont="1" applyFill="1" applyBorder="1"/>
    <xf numFmtId="49" fontId="8" fillId="4" borderId="1" xfId="0" applyNumberFormat="1" applyFont="1" applyFill="1" applyBorder="1" applyAlignment="1">
      <alignment horizontal="center" vertical="center" wrapText="1"/>
    </xf>
    <xf numFmtId="49" fontId="8" fillId="4" borderId="15" xfId="0" applyNumberFormat="1" applyFont="1" applyFill="1" applyBorder="1" applyAlignment="1">
      <alignment horizontal="center" vertical="center" wrapText="1"/>
    </xf>
    <xf numFmtId="0" fontId="8" fillId="3" borderId="4" xfId="0" applyFont="1" applyFill="1" applyBorder="1" applyAlignment="1">
      <alignment horizontal="centerContinuous" vertical="center"/>
    </xf>
    <xf numFmtId="0" fontId="8" fillId="3" borderId="2" xfId="0" applyFont="1" applyFill="1" applyBorder="1" applyAlignment="1">
      <alignment horizontal="right" vertical="center"/>
    </xf>
    <xf numFmtId="0" fontId="11" fillId="0" borderId="2" xfId="0" applyNumberFormat="1" applyFont="1" applyFill="1" applyBorder="1"/>
    <xf numFmtId="0" fontId="15" fillId="0" borderId="0" xfId="0" applyNumberFormat="1" applyFont="1" applyFill="1"/>
    <xf numFmtId="0" fontId="8" fillId="0" borderId="0" xfId="0" applyNumberFormat="1" applyFont="1" applyFill="1"/>
    <xf numFmtId="0" fontId="12" fillId="0" borderId="0" xfId="0" applyNumberFormat="1" applyFont="1" applyFill="1" applyBorder="1"/>
    <xf numFmtId="0" fontId="17" fillId="0" borderId="0" xfId="0" applyNumberFormat="1" applyFont="1" applyFill="1" applyBorder="1"/>
    <xf numFmtId="3" fontId="8" fillId="0" borderId="0" xfId="2" applyNumberFormat="1" applyFont="1" applyFill="1" applyBorder="1" applyAlignment="1">
      <alignment horizontal="right"/>
    </xf>
    <xf numFmtId="0" fontId="8" fillId="4" borderId="5" xfId="0" applyFont="1" applyFill="1" applyBorder="1" applyAlignment="1">
      <alignment horizontal="center" vertical="center" wrapText="1"/>
    </xf>
    <xf numFmtId="0" fontId="8" fillId="0" borderId="0" xfId="0" applyNumberFormat="1" applyFont="1" applyFill="1" applyBorder="1" applyAlignment="1">
      <alignment horizontal="left" wrapText="1" indent="2"/>
    </xf>
    <xf numFmtId="0" fontId="8" fillId="0" borderId="0" xfId="0" applyNumberFormat="1" applyFont="1" applyFill="1" applyBorder="1" applyAlignment="1">
      <alignment horizontal="left" wrapText="1" indent="1"/>
    </xf>
    <xf numFmtId="0" fontId="7" fillId="0" borderId="0" xfId="0" applyNumberFormat="1" applyFont="1" applyFill="1" applyBorder="1" applyAlignment="1">
      <alignment horizontal="left" wrapText="1"/>
    </xf>
    <xf numFmtId="0" fontId="8" fillId="0" borderId="2" xfId="0" applyNumberFormat="1" applyFont="1" applyFill="1" applyBorder="1" applyAlignment="1">
      <alignment horizontal="left" wrapText="1" indent="1"/>
    </xf>
    <xf numFmtId="166" fontId="8" fillId="0" borderId="7" xfId="0" applyNumberFormat="1" applyFont="1" applyFill="1" applyBorder="1" applyAlignment="1">
      <alignment horizontal="right"/>
    </xf>
    <xf numFmtId="166" fontId="8" fillId="0" borderId="2" xfId="0" applyNumberFormat="1" applyFont="1" applyFill="1" applyBorder="1" applyAlignment="1">
      <alignment horizontal="right"/>
    </xf>
    <xf numFmtId="0" fontId="8" fillId="4" borderId="1" xfId="0" applyFont="1" applyFill="1" applyBorder="1" applyAlignment="1">
      <alignment horizontal="center" vertical="center"/>
    </xf>
    <xf numFmtId="0" fontId="8" fillId="4" borderId="13" xfId="8" applyFont="1" applyFill="1" applyBorder="1" applyAlignment="1">
      <alignment horizontal="center" vertical="center"/>
    </xf>
    <xf numFmtId="0" fontId="8" fillId="4" borderId="1" xfId="8" applyFont="1" applyFill="1" applyBorder="1" applyAlignment="1">
      <alignment horizontal="center" vertical="center"/>
    </xf>
    <xf numFmtId="0" fontId="8" fillId="4" borderId="4" xfId="12" applyFont="1" applyFill="1" applyBorder="1" applyAlignment="1">
      <alignment horizontal="center" vertical="center" wrapText="1"/>
    </xf>
    <xf numFmtId="0" fontId="8" fillId="4" borderId="9" xfId="12" applyFont="1" applyFill="1" applyBorder="1" applyAlignment="1">
      <alignment horizontal="center" vertical="center" wrapText="1"/>
    </xf>
    <xf numFmtId="0" fontId="8" fillId="4" borderId="1" xfId="12" applyFont="1" applyFill="1" applyBorder="1" applyAlignment="1">
      <alignment horizontal="center" vertical="center" wrapText="1"/>
    </xf>
    <xf numFmtId="0" fontId="8" fillId="4" borderId="10" xfId="12" applyFont="1" applyFill="1" applyBorder="1" applyAlignment="1">
      <alignment horizontal="center" vertical="center" wrapText="1"/>
    </xf>
    <xf numFmtId="166" fontId="7" fillId="0" borderId="14" xfId="0" applyNumberFormat="1" applyFont="1" applyFill="1" applyBorder="1" applyAlignment="1"/>
    <xf numFmtId="166" fontId="25" fillId="0" borderId="14" xfId="0" applyNumberFormat="1" applyFont="1" applyFill="1" applyBorder="1" applyAlignment="1"/>
    <xf numFmtId="166" fontId="7" fillId="0" borderId="0" xfId="0" applyNumberFormat="1" applyFont="1" applyFill="1" applyBorder="1"/>
    <xf numFmtId="0" fontId="8" fillId="4" borderId="1" xfId="0" applyFont="1" applyFill="1" applyBorder="1" applyAlignment="1">
      <alignment horizontal="center" vertical="center" wrapText="1" readingOrder="1"/>
    </xf>
    <xf numFmtId="166" fontId="8" fillId="0" borderId="15" xfId="10" applyNumberFormat="1" applyFont="1" applyFill="1" applyBorder="1"/>
    <xf numFmtId="0" fontId="8" fillId="0" borderId="11" xfId="7" applyNumberFormat="1" applyFont="1" applyFill="1" applyBorder="1" applyAlignment="1">
      <alignment wrapText="1"/>
    </xf>
    <xf numFmtId="0" fontId="8" fillId="4" borderId="14" xfId="12" applyFont="1" applyFill="1" applyBorder="1" applyAlignment="1">
      <alignment horizontal="center" vertical="center" wrapText="1"/>
    </xf>
    <xf numFmtId="0" fontId="8" fillId="4" borderId="15" xfId="12" applyFont="1" applyFill="1" applyBorder="1" applyAlignment="1">
      <alignment horizontal="center" vertical="center" wrapText="1"/>
    </xf>
    <xf numFmtId="0" fontId="8" fillId="3" borderId="13" xfId="0" applyFont="1" applyFill="1" applyBorder="1" applyAlignment="1">
      <alignment vertical="center"/>
    </xf>
    <xf numFmtId="0" fontId="8" fillId="4" borderId="1" xfId="8" applyFont="1" applyFill="1" applyBorder="1" applyAlignment="1">
      <alignment horizontal="center" vertical="center" wrapText="1"/>
    </xf>
    <xf numFmtId="0" fontId="8" fillId="4" borderId="14" xfId="12" applyFont="1" applyFill="1" applyBorder="1" applyAlignment="1">
      <alignment horizontal="center" vertical="center"/>
    </xf>
    <xf numFmtId="0" fontId="8" fillId="4" borderId="1" xfId="2"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8" fillId="4" borderId="14" xfId="3" applyFont="1" applyFill="1" applyBorder="1" applyAlignment="1">
      <alignment horizontal="center" vertical="center" wrapText="1"/>
    </xf>
    <xf numFmtId="0" fontId="8" fillId="4" borderId="6" xfId="0" applyFont="1" applyFill="1" applyBorder="1" applyAlignment="1">
      <alignment horizontal="center" vertical="center" wrapText="1"/>
    </xf>
    <xf numFmtId="49" fontId="8" fillId="4" borderId="9" xfId="0" applyNumberFormat="1" applyFont="1" applyFill="1" applyBorder="1" applyAlignment="1">
      <alignment horizontal="center" vertical="center" wrapText="1"/>
    </xf>
    <xf numFmtId="49" fontId="8" fillId="4" borderId="14" xfId="0" applyNumberFormat="1"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3" xfId="0" applyFont="1" applyFill="1" applyBorder="1" applyAlignment="1">
      <alignment horizontal="center" vertical="center"/>
    </xf>
    <xf numFmtId="0" fontId="8" fillId="4" borderId="14" xfId="0" applyFont="1" applyFill="1" applyBorder="1" applyAlignment="1">
      <alignment horizontal="center" vertical="center" wrapText="1"/>
    </xf>
    <xf numFmtId="0" fontId="7" fillId="0" borderId="10" xfId="0" applyNumberFormat="1" applyFont="1" applyFill="1" applyBorder="1" applyAlignment="1">
      <alignment wrapText="1"/>
    </xf>
    <xf numFmtId="0" fontId="8" fillId="4" borderId="14" xfId="12" applyFont="1" applyFill="1" applyBorder="1" applyAlignment="1">
      <alignment horizontal="center" vertical="center" wrapText="1"/>
    </xf>
    <xf numFmtId="0" fontId="8" fillId="4" borderId="15" xfId="12" applyFont="1" applyFill="1" applyBorder="1" applyAlignment="1">
      <alignment horizontal="center" vertical="center" wrapText="1"/>
    </xf>
    <xf numFmtId="0" fontId="8" fillId="4" borderId="0" xfId="0" applyFont="1" applyFill="1" applyBorder="1" applyAlignment="1">
      <alignment horizontal="center" vertical="center"/>
    </xf>
    <xf numFmtId="3" fontId="8" fillId="0" borderId="0" xfId="11" applyNumberFormat="1" applyFont="1" applyBorder="1" applyAlignment="1">
      <alignment horizontal="right"/>
    </xf>
    <xf numFmtId="3" fontId="8" fillId="0" borderId="8" xfId="12" applyNumberFormat="1" applyFont="1" applyBorder="1"/>
    <xf numFmtId="166" fontId="8" fillId="0" borderId="14" xfId="10" applyNumberFormat="1" applyFont="1" applyFill="1" applyBorder="1"/>
    <xf numFmtId="166" fontId="8" fillId="0" borderId="8" xfId="12" applyNumberFormat="1" applyFont="1" applyBorder="1"/>
    <xf numFmtId="0" fontId="8" fillId="0" borderId="5" xfId="0" applyNumberFormat="1" applyFont="1" applyBorder="1" applyAlignment="1">
      <alignment wrapText="1"/>
    </xf>
    <xf numFmtId="166" fontId="8" fillId="0" borderId="4" xfId="10" applyNumberFormat="1" applyFont="1" applyFill="1" applyBorder="1"/>
    <xf numFmtId="166" fontId="8" fillId="0" borderId="7" xfId="10" applyNumberFormat="1" applyFont="1" applyFill="1" applyBorder="1"/>
    <xf numFmtId="3" fontId="8" fillId="0" borderId="0" xfId="11" applyNumberFormat="1" applyFont="1" applyFill="1" applyBorder="1" applyAlignment="1">
      <alignment horizontal="right"/>
    </xf>
    <xf numFmtId="3" fontId="8" fillId="0" borderId="8" xfId="12" applyNumberFormat="1" applyFont="1" applyFill="1" applyBorder="1"/>
    <xf numFmtId="49" fontId="7" fillId="0" borderId="5" xfId="0" applyNumberFormat="1" applyFont="1" applyFill="1" applyBorder="1" applyAlignment="1">
      <alignment horizontal="left" wrapText="1"/>
    </xf>
    <xf numFmtId="166" fontId="8" fillId="0" borderId="2" xfId="10" applyNumberFormat="1" applyFont="1" applyFill="1" applyBorder="1"/>
    <xf numFmtId="166" fontId="8" fillId="0" borderId="5" xfId="12" applyNumberFormat="1" applyFont="1" applyFill="1" applyBorder="1"/>
    <xf numFmtId="0" fontId="8" fillId="0" borderId="4" xfId="2" applyNumberFormat="1" applyFont="1" applyFill="1" applyBorder="1" applyAlignment="1">
      <alignment horizontal="left" wrapText="1" indent="1"/>
    </xf>
    <xf numFmtId="166" fontId="8" fillId="0" borderId="7" xfId="0" quotePrefix="1" applyNumberFormat="1" applyFont="1" applyFill="1" applyBorder="1" applyAlignment="1">
      <alignment horizontal="right"/>
    </xf>
    <xf numFmtId="0" fontId="8" fillId="0" borderId="7" xfId="6" applyNumberFormat="1" applyFont="1" applyFill="1" applyBorder="1" applyAlignment="1">
      <alignment horizontal="left" wrapText="1"/>
    </xf>
    <xf numFmtId="0" fontId="7" fillId="0" borderId="14" xfId="0" applyNumberFormat="1" applyFont="1" applyFill="1" applyBorder="1" applyAlignment="1">
      <alignment horizontal="left" wrapText="1"/>
    </xf>
    <xf numFmtId="0" fontId="8" fillId="0" borderId="7" xfId="0" applyNumberFormat="1" applyFont="1" applyFill="1" applyBorder="1" applyAlignment="1">
      <alignment horizontal="left" wrapText="1" indent="1"/>
    </xf>
    <xf numFmtId="0" fontId="8" fillId="0" borderId="7" xfId="2" applyNumberFormat="1" applyFont="1" applyFill="1" applyBorder="1" applyAlignment="1">
      <alignment horizontal="left" wrapText="1" indent="1"/>
    </xf>
    <xf numFmtId="166" fontId="8" fillId="0" borderId="5" xfId="2" applyNumberFormat="1" applyFont="1" applyFill="1" applyBorder="1" applyAlignment="1">
      <alignment horizontal="right"/>
    </xf>
    <xf numFmtId="166" fontId="8" fillId="0" borderId="7" xfId="0" applyNumberFormat="1" applyFont="1" applyFill="1" applyBorder="1" applyAlignment="1"/>
    <xf numFmtId="166" fontId="8" fillId="0" borderId="5" xfId="0" applyNumberFormat="1" applyFont="1" applyFill="1" applyBorder="1" applyAlignment="1">
      <alignment horizontal="right"/>
    </xf>
    <xf numFmtId="0" fontId="8" fillId="0" borderId="3" xfId="0" applyNumberFormat="1" applyFont="1" applyFill="1" applyBorder="1" applyAlignment="1">
      <alignment horizontal="left" wrapText="1"/>
    </xf>
    <xf numFmtId="0" fontId="8" fillId="0" borderId="7" xfId="0" applyNumberFormat="1" applyFont="1" applyFill="1" applyBorder="1" applyAlignment="1">
      <alignment horizontal="left" wrapText="1"/>
    </xf>
    <xf numFmtId="166" fontId="11" fillId="0" borderId="3" xfId="0" applyNumberFormat="1" applyFont="1" applyFill="1" applyBorder="1"/>
    <xf numFmtId="166" fontId="8" fillId="0" borderId="7" xfId="0" applyNumberFormat="1" applyFont="1" applyFill="1" applyBorder="1"/>
    <xf numFmtId="3" fontId="8" fillId="0" borderId="7" xfId="0" applyNumberFormat="1" applyFont="1" applyFill="1" applyBorder="1" applyAlignment="1">
      <alignment horizontal="right"/>
    </xf>
    <xf numFmtId="166" fontId="8" fillId="0" borderId="7" xfId="2" applyNumberFormat="1" applyFont="1" applyFill="1" applyBorder="1" applyAlignment="1">
      <alignment horizontal="right"/>
    </xf>
    <xf numFmtId="0" fontId="8" fillId="4" borderId="10" xfId="0" applyFont="1" applyFill="1" applyBorder="1" applyAlignment="1">
      <alignment horizontal="center" vertical="center" wrapText="1"/>
    </xf>
    <xf numFmtId="0" fontId="8" fillId="4" borderId="11" xfId="0" applyFont="1" applyFill="1" applyBorder="1" applyAlignment="1">
      <alignment horizontal="center" wrapText="1"/>
    </xf>
    <xf numFmtId="0" fontId="8" fillId="4" borderId="2" xfId="0" applyFont="1" applyFill="1" applyBorder="1" applyAlignment="1">
      <alignment horizontal="center" vertical="center" wrapText="1"/>
    </xf>
    <xf numFmtId="0" fontId="8" fillId="4" borderId="9" xfId="2" applyFont="1" applyFill="1" applyBorder="1" applyAlignment="1">
      <alignment horizontal="center" vertical="center" wrapText="1"/>
    </xf>
    <xf numFmtId="0" fontId="8" fillId="4" borderId="1" xfId="6" applyFont="1" applyFill="1" applyBorder="1" applyAlignment="1">
      <alignment horizontal="center" vertical="center" wrapText="1"/>
    </xf>
    <xf numFmtId="0" fontId="8" fillId="4" borderId="9" xfId="6" applyFont="1" applyFill="1" applyBorder="1" applyAlignment="1">
      <alignment horizontal="center" vertical="center" wrapText="1"/>
    </xf>
    <xf numFmtId="0" fontId="8" fillId="4" borderId="5" xfId="6" applyFont="1" applyFill="1" applyBorder="1" applyAlignment="1">
      <alignment horizontal="center" vertical="center" wrapText="1"/>
    </xf>
    <xf numFmtId="0" fontId="8" fillId="4" borderId="8" xfId="6" applyFont="1" applyFill="1" applyBorder="1" applyAlignment="1">
      <alignment horizontal="center" vertical="center" wrapText="1"/>
    </xf>
    <xf numFmtId="0" fontId="8" fillId="0" borderId="0" xfId="6" applyFont="1" applyFill="1" applyBorder="1" applyAlignment="1">
      <alignment horizontal="center" vertical="center"/>
    </xf>
    <xf numFmtId="0" fontId="8" fillId="0" borderId="0" xfId="6" applyFont="1" applyFill="1" applyAlignment="1">
      <alignment horizontal="center" vertical="center"/>
    </xf>
    <xf numFmtId="0" fontId="8" fillId="4" borderId="13" xfId="0" applyFont="1" applyFill="1" applyBorder="1" applyAlignment="1">
      <alignment vertical="center"/>
    </xf>
    <xf numFmtId="0" fontId="8" fillId="4" borderId="12" xfId="0" applyFont="1" applyFill="1" applyBorder="1" applyAlignment="1">
      <alignment vertical="center"/>
    </xf>
    <xf numFmtId="0" fontId="7" fillId="0" borderId="2" xfId="0" applyNumberFormat="1" applyFont="1" applyFill="1" applyBorder="1" applyAlignment="1">
      <alignment wrapText="1"/>
    </xf>
    <xf numFmtId="166" fontId="7" fillId="0" borderId="7" xfId="0" applyNumberFormat="1" applyFont="1" applyFill="1" applyBorder="1" applyAlignment="1">
      <alignment horizontal="right"/>
    </xf>
    <xf numFmtId="166" fontId="7" fillId="0" borderId="7" xfId="0" applyNumberFormat="1" applyFont="1" applyFill="1" applyBorder="1"/>
    <xf numFmtId="0" fontId="19" fillId="0" borderId="0" xfId="0" applyNumberFormat="1" applyFont="1" applyFill="1" applyBorder="1" applyAlignment="1">
      <alignment horizontal="left" wrapText="1"/>
    </xf>
    <xf numFmtId="3" fontId="7" fillId="0" borderId="3" xfId="2" applyNumberFormat="1" applyFont="1" applyFill="1" applyBorder="1" applyAlignment="1">
      <alignment horizontal="right"/>
    </xf>
    <xf numFmtId="3" fontId="8" fillId="0" borderId="5" xfId="2" applyNumberFormat="1" applyFont="1" applyFill="1" applyBorder="1" applyAlignment="1">
      <alignment horizontal="right"/>
    </xf>
    <xf numFmtId="3" fontId="8" fillId="0" borderId="7" xfId="0" applyNumberFormat="1" applyFont="1" applyFill="1" applyBorder="1" applyAlignment="1"/>
    <xf numFmtId="3" fontId="7" fillId="0" borderId="8" xfId="0" applyNumberFormat="1" applyFont="1" applyFill="1" applyBorder="1" applyAlignment="1">
      <alignment horizontal="right"/>
    </xf>
    <xf numFmtId="166" fontId="7" fillId="0" borderId="8" xfId="0" applyNumberFormat="1" applyFont="1" applyFill="1" applyBorder="1" applyAlignment="1">
      <alignment horizontal="right"/>
    </xf>
    <xf numFmtId="166" fontId="7" fillId="0" borderId="5" xfId="0" applyNumberFormat="1" applyFont="1" applyFill="1" applyBorder="1" applyAlignment="1">
      <alignment horizontal="right"/>
    </xf>
    <xf numFmtId="0" fontId="8" fillId="3" borderId="14" xfId="0" applyFont="1" applyFill="1" applyBorder="1"/>
    <xf numFmtId="0" fontId="19" fillId="3" borderId="14" xfId="0" applyNumberFormat="1" applyFont="1" applyFill="1" applyBorder="1" applyAlignment="1">
      <alignment horizontal="left" wrapText="1"/>
    </xf>
    <xf numFmtId="0" fontId="8" fillId="0" borderId="5" xfId="0" applyFont="1" applyFill="1" applyBorder="1"/>
    <xf numFmtId="166" fontId="7" fillId="0" borderId="8" xfId="0" applyNumberFormat="1" applyFont="1" applyFill="1" applyBorder="1"/>
    <xf numFmtId="166" fontId="7" fillId="0" borderId="5" xfId="0" applyNumberFormat="1" applyFont="1" applyFill="1" applyBorder="1"/>
    <xf numFmtId="0" fontId="8" fillId="0" borderId="0" xfId="0" applyNumberFormat="1" applyFont="1" applyFill="1" applyBorder="1" applyAlignment="1">
      <alignment horizontal="left" wrapText="1"/>
    </xf>
    <xf numFmtId="0" fontId="8" fillId="3" borderId="14" xfId="0" applyNumberFormat="1" applyFont="1" applyFill="1" applyBorder="1" applyAlignment="1">
      <alignment horizontal="left" wrapText="1"/>
    </xf>
    <xf numFmtId="3" fontId="7" fillId="0" borderId="14" xfId="12" applyNumberFormat="1" applyFont="1" applyFill="1" applyBorder="1"/>
    <xf numFmtId="3" fontId="7" fillId="0" borderId="3" xfId="12" applyNumberFormat="1" applyFont="1" applyFill="1" applyBorder="1"/>
    <xf numFmtId="3" fontId="8" fillId="0" borderId="3" xfId="12" applyNumberFormat="1" applyFont="1" applyFill="1" applyBorder="1"/>
    <xf numFmtId="3" fontId="8" fillId="0" borderId="7" xfId="12" applyNumberFormat="1" applyFont="1" applyFill="1" applyBorder="1" applyAlignment="1">
      <alignment horizontal="right"/>
    </xf>
    <xf numFmtId="166" fontId="8" fillId="0" borderId="7" xfId="9" applyNumberFormat="1" applyFont="1" applyFill="1" applyBorder="1"/>
    <xf numFmtId="166" fontId="8" fillId="0" borderId="4" xfId="9" applyNumberFormat="1" applyFont="1" applyFill="1" applyBorder="1"/>
    <xf numFmtId="3" fontId="8" fillId="0" borderId="7" xfId="12" applyNumberFormat="1" applyFont="1" applyFill="1" applyBorder="1"/>
    <xf numFmtId="0" fontId="12" fillId="0" borderId="0" xfId="12" applyNumberFormat="1" applyFont="1" applyFill="1"/>
    <xf numFmtId="0" fontId="17" fillId="0" borderId="0" xfId="12" applyNumberFormat="1" applyFont="1" applyFill="1"/>
    <xf numFmtId="0" fontId="11" fillId="0" borderId="0" xfId="12" applyNumberFormat="1" applyFont="1" applyFill="1"/>
    <xf numFmtId="3" fontId="7" fillId="0" borderId="8" xfId="11" applyNumberFormat="1" applyFont="1" applyFill="1" applyBorder="1" applyAlignment="1">
      <alignment horizontal="right"/>
    </xf>
    <xf numFmtId="3" fontId="8" fillId="0" borderId="8" xfId="10" applyNumberFormat="1" applyFont="1" applyFill="1" applyBorder="1"/>
    <xf numFmtId="3" fontId="8" fillId="0" borderId="7" xfId="11" applyNumberFormat="1" applyFont="1" applyFill="1" applyBorder="1" applyAlignment="1">
      <alignment horizontal="right"/>
    </xf>
    <xf numFmtId="166" fontId="8" fillId="0" borderId="5" xfId="10" applyNumberFormat="1" applyFont="1" applyFill="1" applyBorder="1"/>
    <xf numFmtId="3" fontId="8" fillId="0" borderId="5" xfId="12" applyNumberFormat="1" applyFont="1" applyFill="1" applyBorder="1"/>
    <xf numFmtId="0" fontId="8" fillId="4" borderId="2" xfId="12" applyFont="1" applyFill="1" applyBorder="1" applyAlignment="1">
      <alignment horizontal="center" vertical="center" wrapText="1"/>
    </xf>
    <xf numFmtId="0" fontId="8" fillId="4" borderId="4" xfId="12" applyFont="1" applyFill="1" applyBorder="1" applyAlignment="1">
      <alignment vertical="center" wrapText="1"/>
    </xf>
    <xf numFmtId="0" fontId="8" fillId="4" borderId="7" xfId="12" applyFont="1" applyFill="1" applyBorder="1" applyAlignment="1">
      <alignment vertical="center" wrapText="1"/>
    </xf>
    <xf numFmtId="0" fontId="11" fillId="4" borderId="7" xfId="12" applyFont="1" applyFill="1" applyBorder="1"/>
    <xf numFmtId="0" fontId="8" fillId="0" borderId="3" xfId="0" applyNumberFormat="1" applyFont="1" applyFill="1" applyBorder="1" applyAlignment="1">
      <alignment wrapText="1"/>
    </xf>
    <xf numFmtId="0" fontId="26" fillId="2" borderId="16" xfId="0" applyFont="1" applyFill="1" applyBorder="1" applyAlignment="1">
      <alignment horizontal="left" vertical="center" wrapText="1" shrinkToFit="1"/>
    </xf>
    <xf numFmtId="0" fontId="28" fillId="2" borderId="17" xfId="0" applyFont="1" applyFill="1" applyBorder="1" applyAlignment="1">
      <alignment horizontal="center" vertical="center" wrapText="1"/>
    </xf>
    <xf numFmtId="0" fontId="26" fillId="0" borderId="1" xfId="0" applyFont="1" applyFill="1" applyBorder="1" applyAlignment="1">
      <alignment vertical="center" wrapText="1" shrinkToFit="1"/>
    </xf>
    <xf numFmtId="0" fontId="27" fillId="3" borderId="1" xfId="0" applyFont="1" applyFill="1" applyBorder="1" applyAlignment="1">
      <alignment wrapText="1"/>
    </xf>
    <xf numFmtId="0" fontId="27" fillId="3" borderId="1" xfId="0" applyFont="1" applyFill="1" applyBorder="1" applyAlignment="1">
      <alignment horizontal="left" vertical="center" wrapText="1"/>
    </xf>
    <xf numFmtId="0" fontId="36" fillId="0" borderId="7" xfId="0" applyFont="1" applyFill="1" applyBorder="1" applyAlignment="1">
      <alignment horizontal="left" vertical="center" wrapText="1" shrinkToFit="1"/>
    </xf>
    <xf numFmtId="0" fontId="27" fillId="3" borderId="7" xfId="0" applyFont="1" applyFill="1" applyBorder="1" applyAlignment="1">
      <alignment vertical="center" wrapText="1"/>
    </xf>
    <xf numFmtId="0" fontId="36" fillId="0" borderId="1" xfId="0" applyFont="1" applyFill="1" applyBorder="1" applyAlignment="1">
      <alignment horizontal="left" vertical="center" wrapText="1" shrinkToFit="1"/>
    </xf>
    <xf numFmtId="0" fontId="27" fillId="3" borderId="1" xfId="0" applyFont="1" applyFill="1" applyBorder="1" applyAlignment="1">
      <alignment vertical="center" wrapText="1"/>
    </xf>
    <xf numFmtId="0" fontId="2" fillId="3" borderId="1" xfId="0" applyFont="1" applyFill="1" applyBorder="1" applyAlignment="1">
      <alignment vertical="center" wrapText="1"/>
    </xf>
    <xf numFmtId="49" fontId="13" fillId="0" borderId="0" xfId="0" applyNumberFormat="1" applyFont="1" applyAlignment="1">
      <alignment vertical="center" wrapText="1"/>
    </xf>
    <xf numFmtId="0" fontId="38" fillId="0" borderId="0" xfId="13" applyFill="1" applyAlignment="1">
      <alignment wrapText="1"/>
    </xf>
    <xf numFmtId="0" fontId="8" fillId="4" borderId="1" xfId="0" applyFont="1" applyFill="1" applyBorder="1" applyAlignment="1">
      <alignment horizontal="center" vertical="center" wrapText="1"/>
    </xf>
    <xf numFmtId="0" fontId="19" fillId="0" borderId="8" xfId="7" applyFont="1" applyFill="1" applyBorder="1" applyAlignment="1">
      <alignment wrapText="1"/>
    </xf>
    <xf numFmtId="0" fontId="8" fillId="4" borderId="1" xfId="2"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9" xfId="12" applyFont="1" applyFill="1" applyBorder="1" applyAlignment="1">
      <alignment horizontal="center" vertical="center" wrapText="1"/>
    </xf>
    <xf numFmtId="0" fontId="8" fillId="0" borderId="10" xfId="0" applyNumberFormat="1" applyFont="1" applyFill="1" applyBorder="1" applyAlignment="1">
      <alignment wrapText="1"/>
    </xf>
    <xf numFmtId="0" fontId="8" fillId="4" borderId="9" xfId="2" applyFont="1" applyFill="1" applyBorder="1" applyAlignment="1">
      <alignment horizontal="center" wrapText="1"/>
    </xf>
    <xf numFmtId="0" fontId="1" fillId="3" borderId="1" xfId="0" applyFont="1" applyFill="1" applyBorder="1" applyAlignment="1">
      <alignment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3" xfId="0" applyFont="1" applyFill="1" applyBorder="1" applyAlignment="1">
      <alignment horizontal="center" wrapText="1"/>
    </xf>
    <xf numFmtId="0" fontId="8" fillId="4" borderId="13" xfId="0" applyFont="1" applyFill="1" applyBorder="1" applyAlignment="1">
      <alignment horizontal="center" vertical="center" wrapText="1"/>
    </xf>
    <xf numFmtId="0" fontId="40" fillId="0" borderId="0" xfId="13" applyFont="1" applyFill="1" applyAlignment="1">
      <alignment vertical="center" wrapText="1"/>
    </xf>
    <xf numFmtId="0" fontId="38" fillId="0" borderId="0" xfId="13" applyFill="1" applyAlignment="1"/>
    <xf numFmtId="49" fontId="17" fillId="0" borderId="0" xfId="0" applyNumberFormat="1" applyFont="1" applyAlignment="1">
      <alignment vertical="center" wrapText="1"/>
    </xf>
    <xf numFmtId="0" fontId="39" fillId="0" borderId="0" xfId="13" applyFont="1" applyFill="1" applyAlignment="1">
      <alignment vertical="center" wrapText="1"/>
    </xf>
    <xf numFmtId="0" fontId="39" fillId="0" borderId="0" xfId="13" applyNumberFormat="1" applyFont="1" applyFill="1" applyAlignment="1">
      <alignment vertical="center" wrapText="1"/>
    </xf>
    <xf numFmtId="0" fontId="40" fillId="0" borderId="0" xfId="13" applyNumberFormat="1" applyFont="1" applyFill="1" applyAlignment="1">
      <alignment vertical="center" wrapText="1"/>
    </xf>
    <xf numFmtId="0" fontId="40" fillId="0" borderId="0" xfId="13" applyFont="1" applyFill="1" applyBorder="1" applyAlignment="1">
      <alignment vertical="center" wrapText="1"/>
    </xf>
    <xf numFmtId="0" fontId="39" fillId="0" borderId="0" xfId="13" applyFont="1" applyFill="1" applyBorder="1" applyAlignment="1">
      <alignment vertical="center" wrapText="1"/>
    </xf>
    <xf numFmtId="0" fontId="39" fillId="0" borderId="0" xfId="13" applyNumberFormat="1" applyFont="1" applyFill="1" applyBorder="1" applyAlignment="1">
      <alignment vertical="center" wrapText="1"/>
    </xf>
    <xf numFmtId="0" fontId="40" fillId="0" borderId="0" xfId="13" applyNumberFormat="1" applyFont="1" applyFill="1" applyBorder="1" applyAlignment="1">
      <alignment vertical="center" wrapText="1"/>
    </xf>
    <xf numFmtId="0" fontId="39" fillId="0" borderId="0" xfId="13" applyFont="1" applyAlignment="1">
      <alignment vertical="center" wrapText="1"/>
    </xf>
    <xf numFmtId="0" fontId="36" fillId="0" borderId="9" xfId="0" applyFont="1" applyFill="1" applyBorder="1" applyAlignment="1">
      <alignment vertical="center" wrapText="1"/>
    </xf>
    <xf numFmtId="0" fontId="37" fillId="0" borderId="13" xfId="0" applyFont="1" applyBorder="1" applyAlignment="1">
      <alignment vertical="center"/>
    </xf>
    <xf numFmtId="0" fontId="36" fillId="0" borderId="9" xfId="0" applyFont="1" applyFill="1" applyBorder="1" applyAlignment="1">
      <alignment horizontal="left" vertical="center" wrapText="1"/>
    </xf>
    <xf numFmtId="0" fontId="37" fillId="0" borderId="13" xfId="0" applyFont="1" applyBorder="1" applyAlignment="1">
      <alignment horizontal="left" vertical="center"/>
    </xf>
    <xf numFmtId="0" fontId="8" fillId="4" borderId="15" xfId="2" applyFont="1" applyFill="1" applyBorder="1" applyAlignment="1">
      <alignment horizontal="center" vertical="center" wrapText="1"/>
    </xf>
    <xf numFmtId="0" fontId="8" fillId="4" borderId="4" xfId="2" applyFont="1" applyFill="1" applyBorder="1" applyAlignment="1">
      <alignment horizontal="center" vertical="center" wrapText="1"/>
    </xf>
    <xf numFmtId="0" fontId="8" fillId="4" borderId="14" xfId="2" applyFont="1" applyFill="1" applyBorder="1" applyAlignment="1">
      <alignment horizontal="center" vertical="center" wrapText="1"/>
    </xf>
    <xf numFmtId="0" fontId="8" fillId="4" borderId="3" xfId="2" applyFont="1" applyFill="1" applyBorder="1" applyAlignment="1">
      <alignment horizontal="center" vertical="center"/>
    </xf>
    <xf numFmtId="0" fontId="8" fillId="4" borderId="7" xfId="2" applyFont="1" applyFill="1" applyBorder="1" applyAlignment="1">
      <alignment horizontal="center" vertical="center"/>
    </xf>
    <xf numFmtId="0" fontId="8" fillId="4" borderId="1" xfId="2"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3" xfId="2" applyFont="1" applyFill="1" applyBorder="1" applyAlignment="1">
      <alignment horizontal="center" vertical="center"/>
    </xf>
    <xf numFmtId="0" fontId="8" fillId="4" borderId="9" xfId="2" applyFont="1" applyFill="1" applyBorder="1" applyAlignment="1">
      <alignment horizontal="center" vertical="center"/>
    </xf>
    <xf numFmtId="0" fontId="8" fillId="3" borderId="9" xfId="2" applyFont="1" applyFill="1" applyBorder="1" applyAlignment="1">
      <alignment horizontal="center" vertical="center"/>
    </xf>
    <xf numFmtId="0" fontId="0" fillId="0" borderId="12" xfId="0" applyBorder="1" applyAlignment="1"/>
    <xf numFmtId="0" fontId="0" fillId="0" borderId="13" xfId="0" applyBorder="1" applyAlignment="1"/>
    <xf numFmtId="0" fontId="11" fillId="3" borderId="9" xfId="2" applyFont="1" applyFill="1" applyBorder="1" applyAlignment="1">
      <alignment horizontal="center" vertical="center"/>
    </xf>
    <xf numFmtId="0" fontId="8" fillId="4" borderId="14" xfId="2" applyNumberFormat="1" applyFont="1" applyFill="1" applyBorder="1" applyAlignment="1">
      <alignment horizontal="center" vertical="center" wrapText="1"/>
    </xf>
    <xf numFmtId="0" fontId="8" fillId="4" borderId="3" xfId="2" applyNumberFormat="1" applyFont="1" applyFill="1" applyBorder="1" applyAlignment="1">
      <alignment horizontal="center" vertical="center"/>
    </xf>
    <xf numFmtId="0" fontId="8" fillId="4" borderId="7" xfId="2" applyNumberFormat="1" applyFont="1" applyFill="1" applyBorder="1" applyAlignment="1">
      <alignment horizontal="center" vertical="center"/>
    </xf>
    <xf numFmtId="0" fontId="8" fillId="4" borderId="9" xfId="5" applyFont="1" applyFill="1" applyBorder="1" applyAlignment="1">
      <alignment horizontal="center" vertical="center" wrapText="1"/>
    </xf>
    <xf numFmtId="0" fontId="8" fillId="4" borderId="12" xfId="5" applyFont="1" applyFill="1" applyBorder="1" applyAlignment="1">
      <alignment horizontal="center" vertical="center" wrapText="1"/>
    </xf>
    <xf numFmtId="0" fontId="8" fillId="4" borderId="13" xfId="5" applyFont="1" applyFill="1" applyBorder="1" applyAlignment="1">
      <alignment horizontal="center" vertical="center" wrapText="1"/>
    </xf>
    <xf numFmtId="0" fontId="8" fillId="3" borderId="9" xfId="0" applyFont="1" applyFill="1" applyBorder="1" applyAlignment="1">
      <alignment horizontal="center" vertical="center"/>
    </xf>
    <xf numFmtId="0" fontId="0" fillId="3" borderId="12" xfId="0" applyFill="1" applyBorder="1"/>
    <xf numFmtId="0" fontId="0" fillId="3" borderId="13" xfId="0" applyFill="1" applyBorder="1"/>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8" fillId="4" borderId="15"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12" xfId="0" applyFont="1" applyFill="1" applyBorder="1" applyAlignment="1">
      <alignment horizontal="center"/>
    </xf>
    <xf numFmtId="0" fontId="8" fillId="4" borderId="13" xfId="0" applyFont="1" applyFill="1" applyBorder="1" applyAlignment="1">
      <alignment horizontal="center"/>
    </xf>
    <xf numFmtId="0" fontId="8" fillId="4" borderId="14" xfId="3" applyFont="1" applyFill="1" applyBorder="1" applyAlignment="1">
      <alignment horizontal="center" vertical="center" wrapText="1"/>
    </xf>
    <xf numFmtId="0" fontId="8" fillId="4" borderId="3" xfId="3" applyFont="1" applyFill="1" applyBorder="1" applyAlignment="1">
      <alignment horizontal="center" vertical="center" wrapText="1"/>
    </xf>
    <xf numFmtId="0" fontId="8" fillId="4" borderId="10" xfId="0" applyFont="1" applyFill="1" applyBorder="1" applyAlignment="1">
      <alignment horizontal="center" wrapText="1"/>
    </xf>
    <xf numFmtId="0" fontId="8" fillId="4" borderId="2" xfId="0" applyFont="1" applyFill="1" applyBorder="1" applyAlignment="1">
      <alignment horizontal="center" wrapText="1"/>
    </xf>
    <xf numFmtId="0" fontId="8" fillId="4" borderId="6" xfId="0" applyFont="1" applyFill="1" applyBorder="1" applyAlignment="1">
      <alignment horizontal="center" vertical="center" wrapText="1"/>
    </xf>
    <xf numFmtId="0" fontId="8" fillId="4" borderId="12" xfId="0" applyFont="1" applyFill="1" applyBorder="1" applyAlignment="1">
      <alignment horizontal="center" wrapText="1"/>
    </xf>
    <xf numFmtId="0" fontId="8" fillId="4" borderId="13" xfId="0" applyFont="1" applyFill="1" applyBorder="1" applyAlignment="1">
      <alignment horizontal="center" wrapText="1"/>
    </xf>
    <xf numFmtId="0" fontId="8" fillId="4" borderId="9"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14" xfId="3" applyNumberFormat="1" applyFont="1" applyFill="1" applyBorder="1" applyAlignment="1">
      <alignment horizontal="center" vertical="center" wrapText="1"/>
    </xf>
    <xf numFmtId="0" fontId="8" fillId="4" borderId="3" xfId="3" applyNumberFormat="1" applyFont="1" applyFill="1" applyBorder="1" applyAlignment="1">
      <alignment horizontal="center" vertical="center" wrapText="1"/>
    </xf>
    <xf numFmtId="0" fontId="8" fillId="4" borderId="1" xfId="0" applyFont="1" applyFill="1" applyBorder="1" applyAlignment="1">
      <alignment horizontal="center" wrapText="1"/>
    </xf>
    <xf numFmtId="0" fontId="8" fillId="4" borderId="7" xfId="3" applyFont="1" applyFill="1" applyBorder="1" applyAlignment="1">
      <alignment horizontal="center" vertical="center" wrapText="1"/>
    </xf>
    <xf numFmtId="0" fontId="0" fillId="0" borderId="12" xfId="0" applyBorder="1" applyAlignment="1">
      <alignment vertical="center"/>
    </xf>
    <xf numFmtId="0" fontId="0" fillId="0" borderId="13" xfId="0" applyBorder="1" applyAlignment="1">
      <alignment vertical="center"/>
    </xf>
    <xf numFmtId="0" fontId="3" fillId="0" borderId="12" xfId="0" applyFont="1" applyBorder="1" applyAlignment="1"/>
    <xf numFmtId="0" fontId="3" fillId="0" borderId="13" xfId="0" applyFont="1" applyBorder="1" applyAlignment="1"/>
    <xf numFmtId="0" fontId="8" fillId="4" borderId="14" xfId="4" applyNumberFormat="1" applyFont="1" applyFill="1" applyBorder="1" applyAlignment="1">
      <alignment horizontal="center" vertical="center" wrapText="1"/>
    </xf>
    <xf numFmtId="0" fontId="8" fillId="4" borderId="7" xfId="4" applyNumberFormat="1" applyFont="1" applyFill="1" applyBorder="1" applyAlignment="1">
      <alignment horizontal="center" vertical="center"/>
    </xf>
    <xf numFmtId="0" fontId="8" fillId="4" borderId="12" xfId="0" applyFont="1" applyFill="1" applyBorder="1" applyAlignment="1">
      <alignment horizontal="center" vertical="center"/>
    </xf>
    <xf numFmtId="0" fontId="8" fillId="4" borderId="14" xfId="6" applyFont="1" applyFill="1" applyBorder="1" applyAlignment="1">
      <alignment horizontal="center" vertical="center" wrapText="1"/>
    </xf>
    <xf numFmtId="0" fontId="8" fillId="4" borderId="7" xfId="6" applyFont="1" applyFill="1" applyBorder="1" applyAlignment="1">
      <alignment horizontal="center" vertical="center" wrapText="1"/>
    </xf>
    <xf numFmtId="0" fontId="8" fillId="4" borderId="1" xfId="3" applyFont="1" applyFill="1" applyBorder="1" applyAlignment="1">
      <alignment horizontal="center" vertical="center" wrapText="1"/>
    </xf>
    <xf numFmtId="0" fontId="8" fillId="4" borderId="15" xfId="6" applyFont="1" applyFill="1" applyBorder="1" applyAlignment="1">
      <alignment horizontal="center" vertical="center" wrapText="1"/>
    </xf>
    <xf numFmtId="0" fontId="8" fillId="4" borderId="4" xfId="6" applyFont="1" applyFill="1" applyBorder="1" applyAlignment="1">
      <alignment horizontal="center" vertical="center" wrapText="1"/>
    </xf>
    <xf numFmtId="0" fontId="3" fillId="0" borderId="13" xfId="0" applyFont="1" applyBorder="1" applyAlignment="1">
      <alignment horizontal="center" vertical="center"/>
    </xf>
    <xf numFmtId="0" fontId="10" fillId="0" borderId="0" xfId="6" applyFont="1" applyFill="1" applyBorder="1" applyAlignment="1">
      <alignment wrapText="1"/>
    </xf>
    <xf numFmtId="0" fontId="0" fillId="0" borderId="0" xfId="0" applyAlignment="1"/>
    <xf numFmtId="0" fontId="8" fillId="4" borderId="7" xfId="3" applyNumberFormat="1" applyFont="1" applyFill="1" applyBorder="1" applyAlignment="1">
      <alignment horizontal="center" vertical="center" wrapText="1"/>
    </xf>
    <xf numFmtId="0" fontId="8" fillId="4" borderId="3" xfId="4" applyNumberFormat="1" applyFont="1" applyFill="1" applyBorder="1" applyAlignment="1">
      <alignment horizontal="center" vertical="center" wrapText="1"/>
    </xf>
    <xf numFmtId="0" fontId="8" fillId="4" borderId="7" xfId="4" applyNumberFormat="1" applyFont="1" applyFill="1" applyBorder="1" applyAlignment="1">
      <alignment horizontal="center" vertical="center" wrapText="1"/>
    </xf>
    <xf numFmtId="0" fontId="8" fillId="4" borderId="14" xfId="0" applyNumberFormat="1" applyFont="1" applyFill="1" applyBorder="1" applyAlignment="1">
      <alignment horizontal="center" vertical="center" wrapText="1"/>
    </xf>
    <xf numFmtId="0" fontId="8" fillId="4" borderId="3" xfId="0" applyNumberFormat="1" applyFont="1" applyFill="1" applyBorder="1" applyAlignment="1">
      <alignment horizontal="center" vertical="center" wrapText="1"/>
    </xf>
    <xf numFmtId="0" fontId="8" fillId="4" borderId="7" xfId="0" applyNumberFormat="1" applyFont="1" applyFill="1" applyBorder="1" applyAlignment="1">
      <alignment horizontal="center" vertical="center"/>
    </xf>
    <xf numFmtId="49" fontId="8" fillId="4" borderId="9" xfId="0" applyNumberFormat="1" applyFont="1" applyFill="1" applyBorder="1" applyAlignment="1">
      <alignment horizontal="center" vertical="center" wrapText="1"/>
    </xf>
    <xf numFmtId="49" fontId="8" fillId="4" borderId="12" xfId="0" applyNumberFormat="1" applyFont="1" applyFill="1" applyBorder="1" applyAlignment="1">
      <alignment horizontal="center" vertical="center" wrapText="1"/>
    </xf>
    <xf numFmtId="49" fontId="8" fillId="4" borderId="13" xfId="0" applyNumberFormat="1" applyFont="1" applyFill="1" applyBorder="1" applyAlignment="1">
      <alignment horizontal="center" vertical="center" wrapText="1"/>
    </xf>
    <xf numFmtId="49" fontId="8" fillId="4" borderId="14" xfId="0" applyNumberFormat="1" applyFont="1" applyFill="1" applyBorder="1" applyAlignment="1">
      <alignment horizontal="center" vertical="center" wrapText="1"/>
    </xf>
    <xf numFmtId="49" fontId="8" fillId="4" borderId="7" xfId="0" applyNumberFormat="1" applyFont="1" applyFill="1" applyBorder="1" applyAlignment="1">
      <alignment horizontal="center" vertical="center" wrapText="1"/>
    </xf>
    <xf numFmtId="0" fontId="0" fillId="3" borderId="12" xfId="0" applyFill="1" applyBorder="1" applyAlignment="1"/>
    <xf numFmtId="0" fontId="0" fillId="3" borderId="13" xfId="0" applyFill="1" applyBorder="1" applyAlignment="1"/>
    <xf numFmtId="0" fontId="8" fillId="4" borderId="14"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13" xfId="0" applyFont="1" applyFill="1" applyBorder="1" applyAlignment="1">
      <alignment horizontal="center" vertical="center" wrapText="1"/>
    </xf>
    <xf numFmtId="0" fontId="8" fillId="4" borderId="13" xfId="0" applyFont="1" applyFill="1" applyBorder="1" applyAlignment="1">
      <alignment horizontal="center" vertical="center"/>
    </xf>
    <xf numFmtId="0" fontId="0" fillId="4" borderId="7"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0" fillId="4" borderId="5" xfId="0" applyFont="1" applyFill="1" applyBorder="1" applyAlignment="1">
      <alignment horizontal="center" vertical="center" wrapText="1"/>
    </xf>
    <xf numFmtId="0" fontId="8" fillId="4" borderId="0" xfId="0" applyFont="1" applyFill="1" applyBorder="1" applyAlignment="1">
      <alignment horizontal="center" wrapText="1"/>
    </xf>
    <xf numFmtId="0" fontId="0" fillId="4" borderId="2" xfId="0" applyFont="1" applyFill="1" applyBorder="1" applyAlignment="1">
      <alignment horizontal="center"/>
    </xf>
    <xf numFmtId="0" fontId="8" fillId="4" borderId="15" xfId="0" applyNumberFormat="1" applyFont="1" applyFill="1" applyBorder="1" applyAlignment="1">
      <alignment horizontal="center" vertical="center" wrapText="1"/>
    </xf>
    <xf numFmtId="0" fontId="8" fillId="4" borderId="6" xfId="0" applyNumberFormat="1" applyFont="1" applyFill="1" applyBorder="1" applyAlignment="1">
      <alignment horizontal="center" vertical="center"/>
    </xf>
    <xf numFmtId="0" fontId="8" fillId="4" borderId="12" xfId="0" applyFont="1" applyFill="1" applyBorder="1" applyAlignment="1">
      <alignment horizontal="center" vertical="center" wrapText="1"/>
    </xf>
    <xf numFmtId="0" fontId="0" fillId="4" borderId="12" xfId="0" applyFont="1" applyFill="1" applyBorder="1" applyAlignment="1">
      <alignment horizontal="center" vertical="center"/>
    </xf>
    <xf numFmtId="0" fontId="0" fillId="4" borderId="13" xfId="0" applyFont="1" applyFill="1" applyBorder="1" applyAlignment="1">
      <alignment horizontal="center" vertical="center"/>
    </xf>
    <xf numFmtId="0" fontId="8" fillId="3" borderId="4" xfId="2" applyFont="1" applyFill="1" applyBorder="1" applyAlignment="1">
      <alignment horizontal="center" vertical="center"/>
    </xf>
    <xf numFmtId="1" fontId="8" fillId="4" borderId="14" xfId="0" applyNumberFormat="1" applyFont="1" applyFill="1" applyBorder="1" applyAlignment="1">
      <alignment horizontal="center" vertical="center" wrapText="1"/>
    </xf>
    <xf numFmtId="1" fontId="8" fillId="4" borderId="3" xfId="0" applyNumberFormat="1" applyFont="1" applyFill="1" applyBorder="1" applyAlignment="1">
      <alignment horizontal="center" vertical="center" wrapText="1"/>
    </xf>
    <xf numFmtId="1" fontId="8" fillId="4" borderId="7" xfId="0" applyNumberFormat="1" applyFont="1" applyFill="1" applyBorder="1" applyAlignment="1">
      <alignment horizontal="center" vertical="center" wrapText="1"/>
    </xf>
    <xf numFmtId="0" fontId="0" fillId="0" borderId="12" xfId="0" applyFont="1" applyBorder="1" applyAlignment="1"/>
    <xf numFmtId="0" fontId="0" fillId="0" borderId="13" xfId="0" applyFont="1" applyBorder="1" applyAlignment="1"/>
    <xf numFmtId="0" fontId="12" fillId="0" borderId="0" xfId="0" applyFont="1" applyFill="1" applyAlignment="1">
      <alignment vertical="center"/>
    </xf>
    <xf numFmtId="0" fontId="12" fillId="0" borderId="0" xfId="0" applyFont="1" applyAlignment="1">
      <alignment vertical="center"/>
    </xf>
    <xf numFmtId="0" fontId="0" fillId="0" borderId="12" xfId="0" applyFont="1" applyBorder="1" applyAlignment="1">
      <alignment horizontal="center"/>
    </xf>
    <xf numFmtId="0" fontId="0" fillId="0" borderId="13" xfId="0" applyFont="1" applyBorder="1" applyAlignment="1">
      <alignment horizontal="center"/>
    </xf>
    <xf numFmtId="0" fontId="8" fillId="4" borderId="7" xfId="0" applyNumberFormat="1" applyFont="1" applyFill="1" applyBorder="1" applyAlignment="1">
      <alignment horizontal="center" vertical="center" wrapText="1"/>
    </xf>
    <xf numFmtId="0" fontId="8" fillId="3" borderId="14" xfId="0" applyFont="1" applyFill="1" applyBorder="1" applyAlignment="1">
      <alignment horizontal="center" vertical="center" textRotation="90"/>
    </xf>
    <xf numFmtId="0" fontId="0" fillId="3" borderId="3" xfId="0" applyFill="1" applyBorder="1" applyAlignment="1">
      <alignment horizontal="center" vertical="center" textRotation="90"/>
    </xf>
    <xf numFmtId="0" fontId="0" fillId="3" borderId="7" xfId="0" applyFill="1" applyBorder="1" applyAlignment="1">
      <alignment horizontal="center" vertical="center" textRotation="90"/>
    </xf>
    <xf numFmtId="0" fontId="7" fillId="0" borderId="6" xfId="0" applyNumberFormat="1" applyFont="1" applyFill="1" applyBorder="1" applyAlignment="1">
      <alignment wrapText="1"/>
    </xf>
    <xf numFmtId="0" fontId="0" fillId="0" borderId="8" xfId="0" applyBorder="1" applyAlignment="1"/>
    <xf numFmtId="0" fontId="0" fillId="4" borderId="11" xfId="0" applyFill="1" applyBorder="1" applyAlignment="1"/>
    <xf numFmtId="0" fontId="0" fillId="4" borderId="4" xfId="0" applyFill="1" applyBorder="1" applyAlignment="1"/>
    <xf numFmtId="0" fontId="0" fillId="4" borderId="5" xfId="0" applyFill="1" applyBorder="1" applyAlignment="1"/>
    <xf numFmtId="1" fontId="8" fillId="3" borderId="9" xfId="0" applyNumberFormat="1" applyFont="1" applyFill="1" applyBorder="1" applyAlignment="1">
      <alignment horizontal="center"/>
    </xf>
    <xf numFmtId="1" fontId="8" fillId="3" borderId="12" xfId="0" applyNumberFormat="1" applyFont="1" applyFill="1" applyBorder="1" applyAlignment="1">
      <alignment horizontal="center"/>
    </xf>
    <xf numFmtId="1" fontId="8" fillId="3" borderId="13" xfId="0" applyNumberFormat="1" applyFont="1" applyFill="1" applyBorder="1" applyAlignment="1">
      <alignment horizontal="center"/>
    </xf>
    <xf numFmtId="0" fontId="0" fillId="4" borderId="6" xfId="0" applyFill="1" applyBorder="1" applyAlignment="1"/>
    <xf numFmtId="0" fontId="0" fillId="4" borderId="8" xfId="0" applyFill="1" applyBorder="1" applyAlignment="1"/>
    <xf numFmtId="0" fontId="7" fillId="0" borderId="15" xfId="0" applyNumberFormat="1" applyFont="1" applyFill="1" applyBorder="1" applyAlignment="1">
      <alignment wrapText="1"/>
    </xf>
    <xf numFmtId="0" fontId="0" fillId="0" borderId="11" xfId="0" applyBorder="1" applyAlignment="1"/>
    <xf numFmtId="0" fontId="8" fillId="0" borderId="6" xfId="0" applyNumberFormat="1" applyFont="1" applyFill="1" applyBorder="1" applyAlignment="1">
      <alignment horizontal="left" wrapText="1"/>
    </xf>
    <xf numFmtId="0" fontId="0" fillId="0" borderId="8" xfId="0" applyFont="1" applyFill="1" applyBorder="1" applyAlignment="1"/>
    <xf numFmtId="0" fontId="9" fillId="3" borderId="14" xfId="0" applyFont="1" applyFill="1" applyBorder="1" applyAlignment="1">
      <alignment textRotation="90"/>
    </xf>
    <xf numFmtId="0" fontId="34" fillId="3" borderId="7" xfId="0" applyFont="1" applyFill="1" applyBorder="1" applyAlignment="1">
      <alignment textRotation="90"/>
    </xf>
    <xf numFmtId="0" fontId="7" fillId="3" borderId="14" xfId="0" applyFont="1" applyFill="1" applyBorder="1" applyAlignment="1">
      <alignment horizontal="center" vertical="center" textRotation="90"/>
    </xf>
    <xf numFmtId="0" fontId="31" fillId="3" borderId="3" xfId="0" applyFont="1" applyFill="1" applyBorder="1" applyAlignment="1">
      <alignment horizontal="center" vertical="center" textRotation="90"/>
    </xf>
    <xf numFmtId="0" fontId="31" fillId="3" borderId="7" xfId="0" applyFont="1" applyFill="1" applyBorder="1" applyAlignment="1">
      <alignment horizontal="center" vertical="center" textRotation="90"/>
    </xf>
    <xf numFmtId="1" fontId="8" fillId="3" borderId="9" xfId="0" applyNumberFormat="1" applyFont="1" applyFill="1" applyBorder="1" applyAlignment="1">
      <alignment horizontal="center" vertical="center"/>
    </xf>
    <xf numFmtId="1" fontId="8" fillId="3" borderId="12" xfId="0" applyNumberFormat="1" applyFont="1" applyFill="1" applyBorder="1" applyAlignment="1">
      <alignment horizontal="center" vertical="center"/>
    </xf>
    <xf numFmtId="1" fontId="8" fillId="3" borderId="13" xfId="0" applyNumberFormat="1" applyFont="1" applyFill="1" applyBorder="1" applyAlignment="1">
      <alignment horizontal="center" vertical="center"/>
    </xf>
    <xf numFmtId="0" fontId="8" fillId="3" borderId="14" xfId="0" applyFont="1" applyFill="1" applyBorder="1" applyAlignment="1">
      <alignment horizontal="center" vertical="center" textRotation="90" shrinkToFit="1"/>
    </xf>
    <xf numFmtId="0" fontId="0" fillId="3" borderId="7" xfId="0" applyFill="1" applyBorder="1" applyAlignment="1">
      <alignment horizontal="center" vertical="center" textRotation="90" shrinkToFit="1"/>
    </xf>
    <xf numFmtId="0" fontId="8" fillId="0" borderId="6" xfId="2" applyNumberFormat="1" applyFont="1" applyFill="1" applyBorder="1" applyAlignment="1">
      <alignment horizontal="left" vertical="center" wrapText="1"/>
    </xf>
    <xf numFmtId="0" fontId="0" fillId="0" borderId="6" xfId="0" applyBorder="1" applyAlignment="1">
      <alignment vertical="center"/>
    </xf>
    <xf numFmtId="0" fontId="8" fillId="0" borderId="6" xfId="2" applyNumberFormat="1" applyFont="1" applyFill="1" applyBorder="1" applyAlignment="1">
      <alignment horizontal="left" vertical="center" wrapText="1" indent="2"/>
    </xf>
    <xf numFmtId="0" fontId="0" fillId="0" borderId="6" xfId="0" applyBorder="1" applyAlignment="1">
      <alignment horizontal="left" vertical="center" indent="2"/>
    </xf>
    <xf numFmtId="0" fontId="0" fillId="0" borderId="6" xfId="0" applyBorder="1" applyAlignment="1">
      <alignment vertical="center" wrapText="1"/>
    </xf>
    <xf numFmtId="0" fontId="0" fillId="0" borderId="4" xfId="0" applyBorder="1" applyAlignment="1">
      <alignment vertical="center"/>
    </xf>
    <xf numFmtId="0" fontId="7" fillId="0" borderId="6" xfId="2" applyNumberFormat="1" applyFont="1" applyFill="1" applyBorder="1" applyAlignment="1">
      <alignment horizontal="left" vertical="center" wrapText="1"/>
    </xf>
    <xf numFmtId="0" fontId="7" fillId="0" borderId="15" xfId="2" applyNumberFormat="1" applyFont="1" applyFill="1" applyBorder="1" applyAlignment="1">
      <alignment horizontal="left" vertical="center" wrapText="1"/>
    </xf>
    <xf numFmtId="0" fontId="8" fillId="4" borderId="15" xfId="0" applyFont="1" applyFill="1" applyBorder="1" applyAlignment="1">
      <alignment horizontal="left" vertical="center" wrapText="1"/>
    </xf>
    <xf numFmtId="0" fontId="8" fillId="4" borderId="11" xfId="0" applyFont="1" applyFill="1" applyBorder="1" applyAlignment="1">
      <alignment horizontal="left" vertical="center" wrapText="1"/>
    </xf>
    <xf numFmtId="0" fontId="8" fillId="4" borderId="4" xfId="0" applyFont="1" applyFill="1" applyBorder="1" applyAlignment="1">
      <alignment horizontal="left" vertical="center" wrapText="1"/>
    </xf>
    <xf numFmtId="0" fontId="8" fillId="4" borderId="5" xfId="0" applyFont="1" applyFill="1" applyBorder="1" applyAlignment="1">
      <alignment horizontal="left" vertical="center" wrapText="1"/>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13" xfId="0" applyFill="1" applyBorder="1" applyAlignment="1"/>
    <xf numFmtId="0" fontId="8" fillId="3" borderId="14" xfId="0" applyFont="1" applyFill="1" applyBorder="1" applyAlignment="1">
      <alignment horizontal="center" vertical="center" textRotation="90" wrapText="1"/>
    </xf>
    <xf numFmtId="0" fontId="0" fillId="3" borderId="14" xfId="0" applyFont="1" applyFill="1" applyBorder="1" applyAlignment="1">
      <alignment horizontal="center" vertical="center" textRotation="90"/>
    </xf>
    <xf numFmtId="0" fontId="0" fillId="3" borderId="3" xfId="0" applyFont="1" applyFill="1" applyBorder="1" applyAlignment="1">
      <alignment horizontal="center" vertical="center" textRotation="90"/>
    </xf>
    <xf numFmtId="0" fontId="7" fillId="0" borderId="6" xfId="0" applyNumberFormat="1" applyFont="1" applyFill="1" applyBorder="1" applyAlignment="1">
      <alignment horizontal="left" wrapText="1"/>
    </xf>
    <xf numFmtId="0" fontId="8" fillId="4" borderId="14" xfId="12" applyFont="1" applyFill="1" applyBorder="1" applyAlignment="1">
      <alignment horizontal="center" vertical="center" wrapText="1"/>
    </xf>
    <xf numFmtId="0" fontId="8" fillId="4" borderId="7" xfId="12" applyFont="1" applyFill="1" applyBorder="1" applyAlignment="1">
      <alignment horizontal="center" vertical="center" wrapText="1"/>
    </xf>
    <xf numFmtId="0" fontId="8" fillId="4" borderId="7" xfId="12" applyFont="1" applyFill="1" applyBorder="1" applyAlignment="1">
      <alignment horizontal="center" vertical="center"/>
    </xf>
    <xf numFmtId="0" fontId="8" fillId="3" borderId="4" xfId="12" applyFont="1" applyFill="1" applyBorder="1" applyAlignment="1">
      <alignment horizontal="center" vertical="center"/>
    </xf>
    <xf numFmtId="0" fontId="8" fillId="3" borderId="2" xfId="12" applyFont="1" applyFill="1" applyBorder="1" applyAlignment="1">
      <alignment horizontal="center" vertical="center"/>
    </xf>
    <xf numFmtId="0" fontId="0" fillId="3" borderId="2" xfId="0" applyFill="1" applyBorder="1" applyAlignment="1">
      <alignment horizontal="center" vertical="center"/>
    </xf>
    <xf numFmtId="0" fontId="0" fillId="3" borderId="5" xfId="0" applyFill="1" applyBorder="1" applyAlignment="1">
      <alignment horizontal="center" vertical="center"/>
    </xf>
    <xf numFmtId="0" fontId="8" fillId="4" borderId="14" xfId="12" applyNumberFormat="1" applyFont="1" applyFill="1" applyBorder="1" applyAlignment="1">
      <alignment horizontal="center" vertical="center" wrapText="1"/>
    </xf>
    <xf numFmtId="0" fontId="8" fillId="4" borderId="7" xfId="12" applyNumberFormat="1" applyFont="1" applyFill="1" applyBorder="1" applyAlignment="1">
      <alignment horizontal="center" vertical="center"/>
    </xf>
    <xf numFmtId="0" fontId="8" fillId="3" borderId="9" xfId="12" applyFont="1" applyFill="1" applyBorder="1" applyAlignment="1">
      <alignment horizontal="center" vertical="center"/>
    </xf>
    <xf numFmtId="0" fontId="8" fillId="3" borderId="12" xfId="12" applyFont="1" applyFill="1" applyBorder="1" applyAlignment="1">
      <alignment horizontal="center"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8" fillId="0" borderId="6" xfId="7" applyNumberFormat="1" applyFont="1" applyBorder="1" applyAlignment="1">
      <alignment wrapText="1"/>
    </xf>
    <xf numFmtId="0" fontId="8" fillId="0" borderId="6" xfId="7" applyNumberFormat="1" applyFont="1" applyFill="1" applyBorder="1" applyAlignment="1">
      <alignment wrapText="1"/>
    </xf>
    <xf numFmtId="0" fontId="8" fillId="3" borderId="14" xfId="12" applyFont="1" applyFill="1" applyBorder="1" applyAlignment="1">
      <alignment horizontal="center" vertical="center" textRotation="90"/>
    </xf>
    <xf numFmtId="0" fontId="3" fillId="3" borderId="3" xfId="0" applyFont="1" applyFill="1" applyBorder="1" applyAlignment="1">
      <alignment horizontal="center" vertical="center" textRotation="90"/>
    </xf>
    <xf numFmtId="0" fontId="3" fillId="3" borderId="7" xfId="0" applyFont="1" applyFill="1" applyBorder="1" applyAlignment="1">
      <alignment horizontal="center" vertical="center" textRotation="90"/>
    </xf>
    <xf numFmtId="0" fontId="8" fillId="4" borderId="15" xfId="12" applyFont="1" applyFill="1" applyBorder="1" applyAlignment="1">
      <alignment horizontal="center" vertical="center" wrapText="1"/>
    </xf>
    <xf numFmtId="0" fontId="0" fillId="0" borderId="11"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8" fillId="4" borderId="9" xfId="12" applyFont="1" applyFill="1" applyBorder="1" applyAlignment="1">
      <alignment horizontal="center" vertical="center" wrapText="1"/>
    </xf>
    <xf numFmtId="0" fontId="8" fillId="4" borderId="12" xfId="12" applyFont="1" applyFill="1" applyBorder="1" applyAlignment="1">
      <alignment horizontal="center" vertical="center"/>
    </xf>
    <xf numFmtId="0" fontId="8" fillId="4" borderId="15" xfId="12" applyFont="1" applyFill="1" applyBorder="1" applyAlignment="1">
      <alignment horizontal="left" vertical="center" wrapText="1"/>
    </xf>
    <xf numFmtId="0" fontId="3" fillId="4" borderId="11" xfId="0" applyFont="1" applyFill="1" applyBorder="1" applyAlignment="1"/>
    <xf numFmtId="0" fontId="3" fillId="4" borderId="6" xfId="0" applyFont="1" applyFill="1" applyBorder="1" applyAlignment="1"/>
    <xf numFmtId="0" fontId="3" fillId="4" borderId="8" xfId="0" applyFont="1" applyFill="1" applyBorder="1" applyAlignment="1"/>
    <xf numFmtId="0" fontId="3" fillId="4" borderId="4" xfId="0" applyFont="1" applyFill="1" applyBorder="1" applyAlignment="1"/>
    <xf numFmtId="0" fontId="3" fillId="4" borderId="5" xfId="0" applyFont="1" applyFill="1" applyBorder="1" applyAlignment="1"/>
    <xf numFmtId="0" fontId="9" fillId="0" borderId="0" xfId="0" applyFont="1" applyFill="1" applyAlignment="1">
      <alignment wrapText="1"/>
    </xf>
    <xf numFmtId="0" fontId="0" fillId="0" borderId="0" xfId="0" applyAlignment="1">
      <alignment wrapText="1"/>
    </xf>
    <xf numFmtId="0" fontId="20" fillId="0" borderId="0" xfId="0" applyFont="1" applyFill="1" applyAlignment="1">
      <alignment wrapText="1"/>
    </xf>
  </cellXfs>
  <cellStyles count="14">
    <cellStyle name="Hiperłącze" xfId="13" builtinId="8"/>
    <cellStyle name="Normalny" xfId="0" builtinId="0"/>
    <cellStyle name="Normalny 2" xfId="1"/>
    <cellStyle name="Normalny_1" xfId="2"/>
    <cellStyle name="Normalny_4" xfId="3"/>
    <cellStyle name="Normalny_5" xfId="4"/>
    <cellStyle name="Normalny_6" xfId="5"/>
    <cellStyle name="Normalny_8A" xfId="6"/>
    <cellStyle name="Normalny_a_tab01_10_22009" xfId="7"/>
    <cellStyle name="Normalny_DTAB11" xfId="8"/>
    <cellStyle name="Normalny_t42" xfId="9"/>
    <cellStyle name="Normalny_t43" xfId="10"/>
    <cellStyle name="Normalny_tab księgi przych" xfId="11"/>
    <cellStyle name="Normalny_Zeszyt1"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
  <sheetViews>
    <sheetView workbookViewId="0">
      <pane xSplit="1" ySplit="1" topLeftCell="B2" activePane="bottomRight" state="frozen"/>
      <selection pane="topRight" activeCell="B1" sqref="B1"/>
      <selection pane="bottomLeft" activeCell="A2" sqref="A2"/>
      <selection pane="bottomRight" activeCell="B3" sqref="B3"/>
    </sheetView>
  </sheetViews>
  <sheetFormatPr defaultRowHeight="15.75"/>
  <cols>
    <col min="1" max="1" width="42.28515625" style="96" customWidth="1"/>
    <col min="2" max="2" width="116.28515625" style="97" customWidth="1"/>
  </cols>
  <sheetData>
    <row r="1" spans="1:2" ht="18.75">
      <c r="A1" s="376" t="s">
        <v>44</v>
      </c>
      <c r="B1" s="377" t="s">
        <v>45</v>
      </c>
    </row>
    <row r="2" spans="1:2" ht="300">
      <c r="A2" s="378" t="s">
        <v>67</v>
      </c>
      <c r="B2" s="379" t="s">
        <v>532</v>
      </c>
    </row>
    <row r="3" spans="1:2" ht="117.75" customHeight="1">
      <c r="A3" s="378" t="s">
        <v>327</v>
      </c>
      <c r="B3" s="380" t="s">
        <v>328</v>
      </c>
    </row>
    <row r="4" spans="1:2" ht="98.25" customHeight="1">
      <c r="A4" s="381" t="s">
        <v>46</v>
      </c>
      <c r="B4" s="382" t="s">
        <v>329</v>
      </c>
    </row>
    <row r="5" spans="1:2" ht="71.25" customHeight="1">
      <c r="A5" s="383" t="s">
        <v>47</v>
      </c>
      <c r="B5" s="384" t="s">
        <v>330</v>
      </c>
    </row>
    <row r="6" spans="1:2" ht="27" customHeight="1">
      <c r="A6" s="383" t="s">
        <v>48</v>
      </c>
      <c r="B6" s="384" t="s">
        <v>331</v>
      </c>
    </row>
    <row r="7" spans="1:2" ht="30">
      <c r="A7" s="383" t="s">
        <v>49</v>
      </c>
      <c r="B7" s="384" t="s">
        <v>50</v>
      </c>
    </row>
    <row r="8" spans="1:2" ht="87.75" customHeight="1">
      <c r="A8" s="383" t="s">
        <v>51</v>
      </c>
      <c r="B8" s="384" t="s">
        <v>332</v>
      </c>
    </row>
    <row r="9" spans="1:2" ht="67.5" customHeight="1">
      <c r="A9" s="383" t="s">
        <v>52</v>
      </c>
      <c r="B9" s="384" t="s">
        <v>500</v>
      </c>
    </row>
    <row r="10" spans="1:2" ht="101.25" customHeight="1">
      <c r="A10" s="383" t="s">
        <v>53</v>
      </c>
      <c r="B10" s="384" t="s">
        <v>333</v>
      </c>
    </row>
    <row r="11" spans="1:2" ht="49.5" customHeight="1">
      <c r="A11" s="383" t="s">
        <v>54</v>
      </c>
      <c r="B11" s="384" t="s">
        <v>179</v>
      </c>
    </row>
    <row r="12" spans="1:2" ht="55.5" customHeight="1">
      <c r="A12" s="383" t="s">
        <v>55</v>
      </c>
      <c r="B12" s="380" t="s">
        <v>56</v>
      </c>
    </row>
    <row r="13" spans="1:2" ht="57" customHeight="1">
      <c r="A13" s="383" t="s">
        <v>57</v>
      </c>
      <c r="B13" s="380" t="s">
        <v>334</v>
      </c>
    </row>
    <row r="14" spans="1:2" ht="25.5" customHeight="1">
      <c r="A14" s="383" t="s">
        <v>58</v>
      </c>
      <c r="B14" s="384" t="s">
        <v>178</v>
      </c>
    </row>
    <row r="15" spans="1:2" ht="68.25" customHeight="1">
      <c r="A15" s="383" t="s">
        <v>335</v>
      </c>
      <c r="B15" s="384" t="s">
        <v>336</v>
      </c>
    </row>
    <row r="16" spans="1:2" ht="30">
      <c r="A16" s="383" t="s">
        <v>337</v>
      </c>
      <c r="B16" s="384" t="s">
        <v>338</v>
      </c>
    </row>
    <row r="17" spans="1:2" ht="85.5" customHeight="1">
      <c r="A17" s="383" t="s">
        <v>339</v>
      </c>
      <c r="B17" s="384" t="s">
        <v>340</v>
      </c>
    </row>
    <row r="18" spans="1:2" ht="45">
      <c r="A18" s="383" t="s">
        <v>59</v>
      </c>
      <c r="B18" s="384" t="s">
        <v>177</v>
      </c>
    </row>
    <row r="19" spans="1:2" ht="41.25" customHeight="1">
      <c r="A19" s="383" t="s">
        <v>60</v>
      </c>
      <c r="B19" s="380" t="s">
        <v>180</v>
      </c>
    </row>
    <row r="20" spans="1:2" ht="38.25" customHeight="1">
      <c r="A20" s="383" t="s">
        <v>61</v>
      </c>
      <c r="B20" s="384" t="s">
        <v>62</v>
      </c>
    </row>
    <row r="21" spans="1:2" ht="27" customHeight="1">
      <c r="A21" s="418" t="s">
        <v>341</v>
      </c>
      <c r="B21" s="419"/>
    </row>
    <row r="22" spans="1:2" ht="130.5" customHeight="1">
      <c r="A22" s="383" t="s">
        <v>342</v>
      </c>
      <c r="B22" s="384" t="s">
        <v>343</v>
      </c>
    </row>
    <row r="23" spans="1:2" ht="99" customHeight="1">
      <c r="A23" s="383" t="s">
        <v>63</v>
      </c>
      <c r="B23" s="384" t="s">
        <v>531</v>
      </c>
    </row>
    <row r="24" spans="1:2" ht="69" customHeight="1">
      <c r="A24" s="383" t="s">
        <v>64</v>
      </c>
      <c r="B24" s="402" t="s">
        <v>501</v>
      </c>
    </row>
    <row r="25" spans="1:2" ht="26.25" customHeight="1">
      <c r="A25" s="420" t="s">
        <v>344</v>
      </c>
      <c r="B25" s="421"/>
    </row>
    <row r="26" spans="1:2" ht="60" customHeight="1">
      <c r="A26" s="383" t="s">
        <v>345</v>
      </c>
      <c r="B26" s="384" t="s">
        <v>346</v>
      </c>
    </row>
    <row r="27" spans="1:2" ht="118.5" customHeight="1">
      <c r="A27" s="383" t="s">
        <v>347</v>
      </c>
      <c r="B27" s="384" t="s">
        <v>502</v>
      </c>
    </row>
    <row r="28" spans="1:2" ht="56.25" customHeight="1">
      <c r="A28" s="383" t="s">
        <v>65</v>
      </c>
      <c r="B28" s="384" t="s">
        <v>503</v>
      </c>
    </row>
    <row r="29" spans="1:2" ht="47.25" customHeight="1">
      <c r="A29" s="383" t="s">
        <v>348</v>
      </c>
      <c r="B29" s="385" t="s">
        <v>349</v>
      </c>
    </row>
    <row r="30" spans="1:2" ht="100.5" customHeight="1">
      <c r="A30" s="383" t="s">
        <v>350</v>
      </c>
      <c r="B30" s="380" t="s">
        <v>66</v>
      </c>
    </row>
    <row r="31" spans="1:2" ht="23.25" customHeight="1">
      <c r="A31" s="383" t="s">
        <v>351</v>
      </c>
      <c r="B31" s="384" t="s">
        <v>352</v>
      </c>
    </row>
    <row r="32" spans="1:2" ht="21.75" customHeight="1">
      <c r="A32" s="383" t="s">
        <v>36</v>
      </c>
      <c r="B32" s="385" t="s">
        <v>353</v>
      </c>
    </row>
    <row r="33" spans="1:2" ht="30">
      <c r="A33" s="383" t="s">
        <v>37</v>
      </c>
      <c r="B33" s="385" t="s">
        <v>354</v>
      </c>
    </row>
    <row r="34" spans="1:2" ht="30">
      <c r="A34" s="383" t="s">
        <v>38</v>
      </c>
      <c r="B34" s="384" t="s">
        <v>355</v>
      </c>
    </row>
    <row r="35" spans="1:2" ht="24" customHeight="1">
      <c r="A35" s="383" t="s">
        <v>356</v>
      </c>
      <c r="B35" s="384" t="s">
        <v>504</v>
      </c>
    </row>
    <row r="36" spans="1:2" ht="15">
      <c r="A36" s="383" t="s">
        <v>39</v>
      </c>
      <c r="B36" s="384" t="s">
        <v>357</v>
      </c>
    </row>
    <row r="37" spans="1:2" ht="15">
      <c r="A37" s="383" t="s">
        <v>40</v>
      </c>
      <c r="B37" s="384" t="s">
        <v>358</v>
      </c>
    </row>
    <row r="38" spans="1:2" ht="15">
      <c r="A38" s="383" t="s">
        <v>359</v>
      </c>
      <c r="B38" s="384" t="s">
        <v>360</v>
      </c>
    </row>
    <row r="39" spans="1:2" ht="37.5" customHeight="1">
      <c r="A39" s="383" t="s">
        <v>41</v>
      </c>
      <c r="B39" s="384" t="s">
        <v>361</v>
      </c>
    </row>
    <row r="40" spans="1:2" ht="37.5" customHeight="1">
      <c r="A40" s="383" t="s">
        <v>42</v>
      </c>
      <c r="B40" s="384" t="s">
        <v>362</v>
      </c>
    </row>
    <row r="41" spans="1:2" ht="48.75" customHeight="1">
      <c r="A41" s="383" t="s">
        <v>43</v>
      </c>
      <c r="B41" s="384" t="s">
        <v>363</v>
      </c>
    </row>
    <row r="42" spans="1:2" ht="30">
      <c r="A42" s="383" t="s">
        <v>364</v>
      </c>
      <c r="B42" s="384" t="s">
        <v>365</v>
      </c>
    </row>
  </sheetData>
  <mergeCells count="2">
    <mergeCell ref="A21:B21"/>
    <mergeCell ref="A25:B2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pageSetUpPr fitToPage="1"/>
  </sheetPr>
  <dimension ref="A1:N38"/>
  <sheetViews>
    <sheetView zoomScaleNormal="100" workbookViewId="0">
      <selection activeCell="A10" sqref="A10"/>
    </sheetView>
  </sheetViews>
  <sheetFormatPr defaultRowHeight="12.75"/>
  <cols>
    <col min="1" max="1" width="57" style="78" customWidth="1"/>
    <col min="2" max="4" width="13.85546875" style="78" customWidth="1"/>
    <col min="5" max="5" width="15.140625" style="78" customWidth="1"/>
    <col min="6" max="11" width="13.85546875" style="78" customWidth="1"/>
    <col min="12" max="12" width="15.7109375" style="78" customWidth="1"/>
    <col min="13" max="13" width="13.85546875" style="78" customWidth="1"/>
    <col min="14" max="14" width="17" style="78" customWidth="1"/>
    <col min="15" max="16384" width="9.140625" style="78"/>
  </cols>
  <sheetData>
    <row r="1" spans="1:14" ht="25.5">
      <c r="A1" s="387" t="s">
        <v>419</v>
      </c>
    </row>
    <row r="3" spans="1:14" s="127" customFormat="1" ht="15" customHeight="1">
      <c r="A3" s="74" t="s">
        <v>372</v>
      </c>
      <c r="C3" s="74"/>
      <c r="F3" s="74"/>
    </row>
    <row r="4" spans="1:14" s="127" customFormat="1" ht="15" customHeight="1">
      <c r="A4" s="6" t="s">
        <v>535</v>
      </c>
      <c r="C4" s="74"/>
      <c r="F4" s="74"/>
    </row>
    <row r="5" spans="1:14" ht="3" customHeight="1">
      <c r="B5" s="88"/>
    </row>
    <row r="6" spans="1:14" s="75" customFormat="1" ht="15" customHeight="1">
      <c r="A6" s="450" t="s">
        <v>17</v>
      </c>
      <c r="B6" s="457" t="s">
        <v>201</v>
      </c>
      <c r="C6" s="446" t="s">
        <v>207</v>
      </c>
      <c r="D6" s="448"/>
      <c r="E6" s="448"/>
      <c r="F6" s="448"/>
      <c r="G6" s="448"/>
      <c r="H6" s="446" t="s">
        <v>185</v>
      </c>
      <c r="I6" s="459"/>
      <c r="J6" s="446" t="s">
        <v>204</v>
      </c>
      <c r="K6" s="452"/>
      <c r="L6" s="455"/>
      <c r="M6" s="456"/>
      <c r="N6" s="428" t="s">
        <v>187</v>
      </c>
    </row>
    <row r="7" spans="1:14" s="75" customFormat="1" ht="15" customHeight="1">
      <c r="A7" s="451"/>
      <c r="B7" s="457"/>
      <c r="C7" s="454"/>
      <c r="D7" s="428" t="s">
        <v>206</v>
      </c>
      <c r="E7" s="428" t="s">
        <v>429</v>
      </c>
      <c r="F7" s="428" t="s">
        <v>203</v>
      </c>
      <c r="G7" s="457" t="s">
        <v>205</v>
      </c>
      <c r="H7" s="454"/>
      <c r="I7" s="460"/>
      <c r="J7" s="454"/>
      <c r="K7" s="446" t="s">
        <v>191</v>
      </c>
      <c r="L7" s="448"/>
      <c r="M7" s="449"/>
      <c r="N7" s="428"/>
    </row>
    <row r="8" spans="1:14" s="75" customFormat="1" ht="99" customHeight="1">
      <c r="A8" s="451"/>
      <c r="B8" s="457"/>
      <c r="C8" s="447"/>
      <c r="D8" s="428"/>
      <c r="E8" s="428"/>
      <c r="F8" s="428"/>
      <c r="G8" s="457"/>
      <c r="H8" s="447"/>
      <c r="I8" s="285" t="s">
        <v>190</v>
      </c>
      <c r="J8" s="447"/>
      <c r="K8" s="447"/>
      <c r="L8" s="403" t="s">
        <v>511</v>
      </c>
      <c r="M8" s="329" t="s">
        <v>186</v>
      </c>
      <c r="N8" s="428"/>
    </row>
    <row r="9" spans="1:14" s="75" customFormat="1" ht="17.25" customHeight="1">
      <c r="A9" s="451"/>
      <c r="B9" s="434" t="s">
        <v>225</v>
      </c>
      <c r="C9" s="432"/>
      <c r="D9" s="432"/>
      <c r="E9" s="432"/>
      <c r="F9" s="432"/>
      <c r="G9" s="432"/>
      <c r="H9" s="432"/>
      <c r="I9" s="432"/>
      <c r="J9" s="432"/>
      <c r="K9" s="432"/>
      <c r="L9" s="432"/>
      <c r="M9" s="432"/>
      <c r="N9" s="433"/>
    </row>
    <row r="10" spans="1:14" s="14" customFormat="1" ht="28.5" customHeight="1">
      <c r="A10" s="221" t="s">
        <v>90</v>
      </c>
      <c r="B10" s="40">
        <v>418553.5</v>
      </c>
      <c r="C10" s="40">
        <v>136963.70000000001</v>
      </c>
      <c r="D10" s="40">
        <v>64736.9</v>
      </c>
      <c r="E10" s="40">
        <v>22545.3</v>
      </c>
      <c r="F10" s="40">
        <v>35296.300000000003</v>
      </c>
      <c r="G10" s="40">
        <v>11452.2</v>
      </c>
      <c r="H10" s="40">
        <v>182750.3</v>
      </c>
      <c r="I10" s="40">
        <v>154192.79999999999</v>
      </c>
      <c r="J10" s="40">
        <v>91107.7</v>
      </c>
      <c r="K10" s="40">
        <v>82705.8</v>
      </c>
      <c r="L10" s="40">
        <v>69905.100000000006</v>
      </c>
      <c r="M10" s="40">
        <v>1533</v>
      </c>
      <c r="N10" s="40">
        <v>7731.8</v>
      </c>
    </row>
    <row r="11" spans="1:14" s="14" customFormat="1" ht="28.5" customHeight="1">
      <c r="A11" s="113" t="s">
        <v>91</v>
      </c>
      <c r="B11" s="34">
        <v>58852.800000000003</v>
      </c>
      <c r="C11" s="34">
        <v>18952.099999999999</v>
      </c>
      <c r="D11" s="34">
        <v>7188.8</v>
      </c>
      <c r="E11" s="34">
        <v>2663.4</v>
      </c>
      <c r="F11" s="34">
        <v>7140.5</v>
      </c>
      <c r="G11" s="34">
        <v>1631.5</v>
      </c>
      <c r="H11" s="34">
        <v>28210.5</v>
      </c>
      <c r="I11" s="34">
        <v>23485.200000000001</v>
      </c>
      <c r="J11" s="34">
        <v>11228.3</v>
      </c>
      <c r="K11" s="34">
        <v>10732.3</v>
      </c>
      <c r="L11" s="34">
        <v>9974.2000000000007</v>
      </c>
      <c r="M11" s="34">
        <v>73.099999999999994</v>
      </c>
      <c r="N11" s="34">
        <v>461.8</v>
      </c>
    </row>
    <row r="12" spans="1:14" s="14" customFormat="1" ht="28.5" customHeight="1">
      <c r="A12" s="113" t="s">
        <v>92</v>
      </c>
      <c r="B12" s="34">
        <v>8917.7000000000007</v>
      </c>
      <c r="C12" s="34">
        <v>1723.8</v>
      </c>
      <c r="D12" s="34">
        <v>854.8</v>
      </c>
      <c r="E12" s="34">
        <v>165</v>
      </c>
      <c r="F12" s="34">
        <v>503.2</v>
      </c>
      <c r="G12" s="34">
        <v>188.1</v>
      </c>
      <c r="H12" s="34">
        <v>4572.2</v>
      </c>
      <c r="I12" s="34">
        <v>3998.2</v>
      </c>
      <c r="J12" s="34">
        <v>2453.9</v>
      </c>
      <c r="K12" s="34">
        <v>2261.3000000000002</v>
      </c>
      <c r="L12" s="34">
        <v>1242.0999999999999</v>
      </c>
      <c r="M12" s="34">
        <v>2.1</v>
      </c>
      <c r="N12" s="34">
        <v>167.8</v>
      </c>
    </row>
    <row r="13" spans="1:14" s="14" customFormat="1" ht="28.5" customHeight="1">
      <c r="A13" s="113" t="s">
        <v>93</v>
      </c>
      <c r="B13" s="34">
        <v>2416</v>
      </c>
      <c r="C13" s="34">
        <v>1629.8</v>
      </c>
      <c r="D13" s="34">
        <v>1314.5</v>
      </c>
      <c r="E13" s="34">
        <v>38.299999999999997</v>
      </c>
      <c r="F13" s="34">
        <v>226.8</v>
      </c>
      <c r="G13" s="35">
        <v>21.2</v>
      </c>
      <c r="H13" s="35">
        <v>592.4</v>
      </c>
      <c r="I13" s="34">
        <v>540.1</v>
      </c>
      <c r="J13" s="35">
        <v>178.1</v>
      </c>
      <c r="K13" s="34">
        <v>174.4</v>
      </c>
      <c r="L13" s="34">
        <v>87.1</v>
      </c>
      <c r="M13" s="35">
        <v>0</v>
      </c>
      <c r="N13" s="34">
        <v>15.7</v>
      </c>
    </row>
    <row r="14" spans="1:14" s="14" customFormat="1" ht="28.5" customHeight="1">
      <c r="A14" s="113" t="s">
        <v>94</v>
      </c>
      <c r="B14" s="34">
        <v>4673.8</v>
      </c>
      <c r="C14" s="34">
        <v>1935.6</v>
      </c>
      <c r="D14" s="34">
        <v>863.5</v>
      </c>
      <c r="E14" s="34">
        <v>230.2</v>
      </c>
      <c r="F14" s="34">
        <v>632</v>
      </c>
      <c r="G14" s="34">
        <v>159.5</v>
      </c>
      <c r="H14" s="34">
        <v>1774.5</v>
      </c>
      <c r="I14" s="34">
        <v>1524.7</v>
      </c>
      <c r="J14" s="34">
        <v>817.4</v>
      </c>
      <c r="K14" s="34">
        <v>807.8</v>
      </c>
      <c r="L14" s="34">
        <v>579</v>
      </c>
      <c r="M14" s="34">
        <v>145.19999999999999</v>
      </c>
      <c r="N14" s="34">
        <v>146.19999999999999</v>
      </c>
    </row>
    <row r="15" spans="1:14" s="14" customFormat="1" ht="28.5" customHeight="1">
      <c r="A15" s="113" t="s">
        <v>95</v>
      </c>
      <c r="B15" s="34">
        <v>2377.1</v>
      </c>
      <c r="C15" s="34">
        <v>1025.2</v>
      </c>
      <c r="D15" s="34">
        <v>397.7</v>
      </c>
      <c r="E15" s="34">
        <v>105.9</v>
      </c>
      <c r="F15" s="34">
        <v>375.5</v>
      </c>
      <c r="G15" s="34">
        <v>138.9</v>
      </c>
      <c r="H15" s="34">
        <v>865.9</v>
      </c>
      <c r="I15" s="34">
        <v>674.8</v>
      </c>
      <c r="J15" s="34">
        <v>467.5</v>
      </c>
      <c r="K15" s="34">
        <v>463.2</v>
      </c>
      <c r="L15" s="34">
        <v>451.9</v>
      </c>
      <c r="M15" s="34">
        <v>3</v>
      </c>
      <c r="N15" s="34">
        <v>18.399999999999999</v>
      </c>
    </row>
    <row r="16" spans="1:14" s="14" customFormat="1" ht="28.5" customHeight="1">
      <c r="A16" s="113" t="s">
        <v>96</v>
      </c>
      <c r="B16" s="34">
        <v>2076</v>
      </c>
      <c r="C16" s="34">
        <v>893.3</v>
      </c>
      <c r="D16" s="34">
        <v>370.7</v>
      </c>
      <c r="E16" s="34">
        <v>194.4</v>
      </c>
      <c r="F16" s="34">
        <v>252</v>
      </c>
      <c r="G16" s="34">
        <v>68</v>
      </c>
      <c r="H16" s="34">
        <v>679.1</v>
      </c>
      <c r="I16" s="34">
        <v>627.79999999999995</v>
      </c>
      <c r="J16" s="34">
        <v>479.8</v>
      </c>
      <c r="K16" s="34">
        <v>479.2</v>
      </c>
      <c r="L16" s="34">
        <v>434.6</v>
      </c>
      <c r="M16" s="34">
        <v>2.5</v>
      </c>
      <c r="N16" s="34">
        <v>23.8</v>
      </c>
    </row>
    <row r="17" spans="1:14" s="14" customFormat="1" ht="49.5" customHeight="1">
      <c r="A17" s="113" t="s">
        <v>97</v>
      </c>
      <c r="B17" s="41">
        <v>9488</v>
      </c>
      <c r="C17" s="41">
        <v>3681.6</v>
      </c>
      <c r="D17" s="41">
        <v>1682.9</v>
      </c>
      <c r="E17" s="41">
        <v>554.9</v>
      </c>
      <c r="F17" s="41">
        <v>1134.7</v>
      </c>
      <c r="G17" s="41">
        <v>274</v>
      </c>
      <c r="H17" s="41">
        <v>3677.8</v>
      </c>
      <c r="I17" s="41">
        <v>3052.6</v>
      </c>
      <c r="J17" s="41">
        <v>1967.6</v>
      </c>
      <c r="K17" s="41">
        <v>1886.4</v>
      </c>
      <c r="L17" s="41">
        <v>1617.2</v>
      </c>
      <c r="M17" s="34">
        <v>139.9</v>
      </c>
      <c r="N17" s="34">
        <v>161</v>
      </c>
    </row>
    <row r="18" spans="1:14" s="14" customFormat="1" ht="28.5" customHeight="1">
      <c r="A18" s="113" t="s">
        <v>98</v>
      </c>
      <c r="B18" s="41">
        <v>12385</v>
      </c>
      <c r="C18" s="41">
        <v>3471</v>
      </c>
      <c r="D18" s="41">
        <v>1807.6</v>
      </c>
      <c r="E18" s="41">
        <v>275.7</v>
      </c>
      <c r="F18" s="41">
        <v>1139.0999999999999</v>
      </c>
      <c r="G18" s="41">
        <v>224.5</v>
      </c>
      <c r="H18" s="41">
        <v>6362.6</v>
      </c>
      <c r="I18" s="41">
        <v>5603.9</v>
      </c>
      <c r="J18" s="41">
        <v>2467.9</v>
      </c>
      <c r="K18" s="41">
        <v>2230.4</v>
      </c>
      <c r="L18" s="41">
        <v>1546</v>
      </c>
      <c r="M18" s="41">
        <v>1</v>
      </c>
      <c r="N18" s="41">
        <v>83.5</v>
      </c>
    </row>
    <row r="19" spans="1:14" s="14" customFormat="1" ht="28.5" customHeight="1">
      <c r="A19" s="113" t="s">
        <v>99</v>
      </c>
      <c r="B19" s="34">
        <v>4218.1000000000004</v>
      </c>
      <c r="C19" s="34">
        <v>817.9</v>
      </c>
      <c r="D19" s="34">
        <v>448.7</v>
      </c>
      <c r="E19" s="34">
        <v>152.9</v>
      </c>
      <c r="F19" s="34">
        <v>171</v>
      </c>
      <c r="G19" s="34">
        <v>39.299999999999997</v>
      </c>
      <c r="H19" s="34">
        <v>1897.6</v>
      </c>
      <c r="I19" s="34">
        <v>1682.8</v>
      </c>
      <c r="J19" s="34">
        <v>1438.4</v>
      </c>
      <c r="K19" s="34">
        <v>1217.7</v>
      </c>
      <c r="L19" s="34">
        <v>1138.2</v>
      </c>
      <c r="M19" s="34">
        <v>3.4</v>
      </c>
      <c r="N19" s="34">
        <v>64.3</v>
      </c>
    </row>
    <row r="20" spans="1:14" s="14" customFormat="1" ht="28.5" customHeight="1">
      <c r="A20" s="113" t="s">
        <v>100</v>
      </c>
      <c r="B20" s="34">
        <v>27095</v>
      </c>
      <c r="C20" s="34">
        <v>11281.9</v>
      </c>
      <c r="D20" s="34">
        <v>6768.4</v>
      </c>
      <c r="E20" s="34">
        <v>1138.0999999999999</v>
      </c>
      <c r="F20" s="34">
        <v>2660.3</v>
      </c>
      <c r="G20" s="34">
        <v>706.8</v>
      </c>
      <c r="H20" s="34">
        <v>10082.299999999999</v>
      </c>
      <c r="I20" s="34">
        <v>9327.7999999999993</v>
      </c>
      <c r="J20" s="34">
        <v>5604.1</v>
      </c>
      <c r="K20" s="34">
        <v>4714.7</v>
      </c>
      <c r="L20" s="34">
        <v>3552.8</v>
      </c>
      <c r="M20" s="35">
        <v>56.1</v>
      </c>
      <c r="N20" s="34">
        <v>126.7</v>
      </c>
    </row>
    <row r="21" spans="1:14" s="14" customFormat="1" ht="28.5" customHeight="1">
      <c r="A21" s="113" t="s">
        <v>101</v>
      </c>
      <c r="B21" s="34">
        <v>22737.200000000001</v>
      </c>
      <c r="C21" s="34">
        <v>6645.1</v>
      </c>
      <c r="D21" s="34">
        <v>3134.6</v>
      </c>
      <c r="E21" s="34">
        <v>564.4</v>
      </c>
      <c r="F21" s="34">
        <v>1964.8</v>
      </c>
      <c r="G21" s="34">
        <v>912.4</v>
      </c>
      <c r="H21" s="34">
        <v>9341.4</v>
      </c>
      <c r="I21" s="34">
        <v>7840.6</v>
      </c>
      <c r="J21" s="34">
        <v>6479.7</v>
      </c>
      <c r="K21" s="34">
        <v>5681.6</v>
      </c>
      <c r="L21" s="34">
        <v>4016.4</v>
      </c>
      <c r="M21" s="34">
        <v>391.6</v>
      </c>
      <c r="N21" s="34">
        <v>271</v>
      </c>
    </row>
    <row r="22" spans="1:14" s="14" customFormat="1" ht="51.75" customHeight="1">
      <c r="A22" s="113" t="s">
        <v>102</v>
      </c>
      <c r="B22" s="34">
        <v>8956.6</v>
      </c>
      <c r="C22" s="34">
        <v>3846</v>
      </c>
      <c r="D22" s="34">
        <v>1944</v>
      </c>
      <c r="E22" s="34">
        <v>715.9</v>
      </c>
      <c r="F22" s="34">
        <v>667</v>
      </c>
      <c r="G22" s="34">
        <v>501.1</v>
      </c>
      <c r="H22" s="34">
        <v>3139.8</v>
      </c>
      <c r="I22" s="34">
        <v>2835.8</v>
      </c>
      <c r="J22" s="34">
        <v>1832.2</v>
      </c>
      <c r="K22" s="34">
        <v>1635</v>
      </c>
      <c r="L22" s="34">
        <v>1370.8</v>
      </c>
      <c r="M22" s="35">
        <v>9.3000000000000007</v>
      </c>
      <c r="N22" s="34">
        <v>138.6</v>
      </c>
    </row>
    <row r="23" spans="1:14" s="14" customFormat="1" ht="28.5" customHeight="1">
      <c r="A23" s="113" t="s">
        <v>103</v>
      </c>
      <c r="B23" s="34">
        <v>29941.5</v>
      </c>
      <c r="C23" s="34">
        <v>9973.2000000000007</v>
      </c>
      <c r="D23" s="34">
        <v>4655</v>
      </c>
      <c r="E23" s="34">
        <v>1189.4000000000001</v>
      </c>
      <c r="F23" s="34">
        <v>3001.3</v>
      </c>
      <c r="G23" s="34">
        <v>892</v>
      </c>
      <c r="H23" s="34">
        <v>13108.7</v>
      </c>
      <c r="I23" s="34">
        <v>11377.5</v>
      </c>
      <c r="J23" s="34">
        <v>6465.4</v>
      </c>
      <c r="K23" s="34">
        <v>5736.7</v>
      </c>
      <c r="L23" s="34">
        <v>4903.3</v>
      </c>
      <c r="M23" s="34">
        <v>82.9</v>
      </c>
      <c r="N23" s="34">
        <v>394.2</v>
      </c>
    </row>
    <row r="24" spans="1:14" s="14" customFormat="1" ht="42.75" customHeight="1">
      <c r="A24" s="113" t="s">
        <v>104</v>
      </c>
      <c r="B24" s="34">
        <v>22303.7</v>
      </c>
      <c r="C24" s="34">
        <v>7087.2</v>
      </c>
      <c r="D24" s="34">
        <v>2666.9</v>
      </c>
      <c r="E24" s="34">
        <v>675.4</v>
      </c>
      <c r="F24" s="34">
        <v>2964.1</v>
      </c>
      <c r="G24" s="34">
        <v>705.6</v>
      </c>
      <c r="H24" s="34">
        <v>8996.4</v>
      </c>
      <c r="I24" s="34">
        <v>7553.9</v>
      </c>
      <c r="J24" s="34">
        <v>6002.1</v>
      </c>
      <c r="K24" s="34">
        <v>5607.9</v>
      </c>
      <c r="L24" s="34">
        <v>4691.8</v>
      </c>
      <c r="M24" s="34">
        <v>64.3</v>
      </c>
      <c r="N24" s="34">
        <v>218</v>
      </c>
    </row>
    <row r="25" spans="1:14" s="14" customFormat="1" ht="28.5" customHeight="1">
      <c r="A25" s="113" t="s">
        <v>105</v>
      </c>
      <c r="B25" s="34">
        <v>18153.599999999999</v>
      </c>
      <c r="C25" s="34">
        <v>8227.6</v>
      </c>
      <c r="D25" s="34">
        <v>3919.4</v>
      </c>
      <c r="E25" s="34">
        <v>2016.7</v>
      </c>
      <c r="F25" s="34">
        <v>2061.6</v>
      </c>
      <c r="G25" s="34">
        <v>171.3</v>
      </c>
      <c r="H25" s="34">
        <v>6544.7</v>
      </c>
      <c r="I25" s="34">
        <v>5411.1</v>
      </c>
      <c r="J25" s="34">
        <v>3213.6</v>
      </c>
      <c r="K25" s="34">
        <v>3046.7</v>
      </c>
      <c r="L25" s="34">
        <v>2652.5</v>
      </c>
      <c r="M25" s="34">
        <v>220.2</v>
      </c>
      <c r="N25" s="34">
        <v>167.7</v>
      </c>
    </row>
    <row r="26" spans="1:14" s="14" customFormat="1" ht="52.5" customHeight="1">
      <c r="A26" s="113" t="s">
        <v>106</v>
      </c>
      <c r="B26" s="34">
        <v>35637</v>
      </c>
      <c r="C26" s="34">
        <v>11434.8</v>
      </c>
      <c r="D26" s="34">
        <v>5584.7</v>
      </c>
      <c r="E26" s="34">
        <v>2299.1</v>
      </c>
      <c r="F26" s="34">
        <v>2119.3000000000002</v>
      </c>
      <c r="G26" s="34">
        <v>951.3</v>
      </c>
      <c r="H26" s="34">
        <v>14340.1</v>
      </c>
      <c r="I26" s="34">
        <v>12429.8</v>
      </c>
      <c r="J26" s="34">
        <v>8580.4</v>
      </c>
      <c r="K26" s="34">
        <v>7810.1</v>
      </c>
      <c r="L26" s="34">
        <v>7039.6</v>
      </c>
      <c r="M26" s="34">
        <v>19</v>
      </c>
      <c r="N26" s="34">
        <v>1281.5999999999999</v>
      </c>
    </row>
    <row r="27" spans="1:14" s="14" customFormat="1" ht="28.5" customHeight="1">
      <c r="A27" s="113" t="s">
        <v>107</v>
      </c>
      <c r="B27" s="34">
        <v>16260</v>
      </c>
      <c r="C27" s="34">
        <v>4362.3999999999996</v>
      </c>
      <c r="D27" s="34">
        <v>2829.9</v>
      </c>
      <c r="E27" s="34">
        <v>605.29999999999995</v>
      </c>
      <c r="F27" s="34">
        <v>603</v>
      </c>
      <c r="G27" s="34">
        <v>253.6</v>
      </c>
      <c r="H27" s="34">
        <v>8455.5</v>
      </c>
      <c r="I27" s="34">
        <v>7707.7</v>
      </c>
      <c r="J27" s="34">
        <v>2953.1</v>
      </c>
      <c r="K27" s="34">
        <v>2916.1</v>
      </c>
      <c r="L27" s="34">
        <v>2190.4</v>
      </c>
      <c r="M27" s="34">
        <v>19.3</v>
      </c>
      <c r="N27" s="34">
        <v>489</v>
      </c>
    </row>
    <row r="28" spans="1:14" s="14" customFormat="1" ht="28.5" customHeight="1">
      <c r="A28" s="113" t="s">
        <v>108</v>
      </c>
      <c r="B28" s="34">
        <v>22051.8</v>
      </c>
      <c r="C28" s="34">
        <v>7331.5</v>
      </c>
      <c r="D28" s="34">
        <v>3617.9</v>
      </c>
      <c r="E28" s="34">
        <v>1041.8</v>
      </c>
      <c r="F28" s="34">
        <v>1491.6</v>
      </c>
      <c r="G28" s="34">
        <v>1119.4000000000001</v>
      </c>
      <c r="H28" s="34">
        <v>11624.2</v>
      </c>
      <c r="I28" s="34">
        <v>9879.7000000000007</v>
      </c>
      <c r="J28" s="34">
        <v>2808.6</v>
      </c>
      <c r="K28" s="34">
        <v>2465.9</v>
      </c>
      <c r="L28" s="34">
        <v>2097.4</v>
      </c>
      <c r="M28" s="34">
        <v>72.3</v>
      </c>
      <c r="N28" s="34">
        <v>287.5</v>
      </c>
    </row>
    <row r="29" spans="1:14" s="14" customFormat="1" ht="28.5" customHeight="1">
      <c r="A29" s="113" t="s">
        <v>109</v>
      </c>
      <c r="B29" s="34">
        <v>21991.200000000001</v>
      </c>
      <c r="C29" s="34">
        <v>7698.4</v>
      </c>
      <c r="D29" s="34">
        <v>3183.3</v>
      </c>
      <c r="E29" s="34">
        <v>2373.1999999999998</v>
      </c>
      <c r="F29" s="34">
        <v>1385.1</v>
      </c>
      <c r="G29" s="34">
        <v>550.20000000000005</v>
      </c>
      <c r="H29" s="34">
        <v>8224.9</v>
      </c>
      <c r="I29" s="34">
        <v>7061.6</v>
      </c>
      <c r="J29" s="34">
        <v>5481.1</v>
      </c>
      <c r="K29" s="34">
        <v>4787.8999999999996</v>
      </c>
      <c r="L29" s="34">
        <v>4339.8</v>
      </c>
      <c r="M29" s="34">
        <v>37.5</v>
      </c>
      <c r="N29" s="34">
        <v>586.70000000000005</v>
      </c>
    </row>
    <row r="30" spans="1:14" s="14" customFormat="1" ht="28.5" customHeight="1">
      <c r="A30" s="113" t="s">
        <v>110</v>
      </c>
      <c r="B30" s="34">
        <v>47990.7</v>
      </c>
      <c r="C30" s="34">
        <v>11337.3</v>
      </c>
      <c r="D30" s="34">
        <v>6139.7</v>
      </c>
      <c r="E30" s="34">
        <v>2166.5</v>
      </c>
      <c r="F30" s="34">
        <v>2003.8</v>
      </c>
      <c r="G30" s="34">
        <v>907.4</v>
      </c>
      <c r="H30" s="34">
        <v>24018.3</v>
      </c>
      <c r="I30" s="34">
        <v>18418.3</v>
      </c>
      <c r="J30" s="34">
        <v>11720.7</v>
      </c>
      <c r="K30" s="34">
        <v>9933.2000000000007</v>
      </c>
      <c r="L30" s="34">
        <v>8761.2999999999993</v>
      </c>
      <c r="M30" s="34">
        <v>27.1</v>
      </c>
      <c r="N30" s="34">
        <v>914.4</v>
      </c>
    </row>
    <row r="31" spans="1:14" s="14" customFormat="1" ht="28.5" customHeight="1">
      <c r="A31" s="113" t="s">
        <v>111</v>
      </c>
      <c r="B31" s="34">
        <v>13096.1</v>
      </c>
      <c r="C31" s="34">
        <v>5765.8</v>
      </c>
      <c r="D31" s="34">
        <v>1789.5</v>
      </c>
      <c r="E31" s="34">
        <v>1927.2</v>
      </c>
      <c r="F31" s="34">
        <v>1076.4000000000001</v>
      </c>
      <c r="G31" s="34">
        <v>155.30000000000001</v>
      </c>
      <c r="H31" s="34">
        <v>4453.5</v>
      </c>
      <c r="I31" s="34">
        <v>3418.3</v>
      </c>
      <c r="J31" s="34">
        <v>1971.8</v>
      </c>
      <c r="K31" s="34">
        <v>1877.5</v>
      </c>
      <c r="L31" s="34">
        <v>1718.1</v>
      </c>
      <c r="M31" s="34">
        <v>0</v>
      </c>
      <c r="N31" s="34">
        <v>905</v>
      </c>
    </row>
    <row r="32" spans="1:14" s="14" customFormat="1" ht="28.5" customHeight="1">
      <c r="A32" s="113" t="s">
        <v>112</v>
      </c>
      <c r="B32" s="34">
        <v>11682.1</v>
      </c>
      <c r="C32" s="34">
        <v>4037.6</v>
      </c>
      <c r="D32" s="34">
        <v>1978.9</v>
      </c>
      <c r="E32" s="34">
        <v>534.79999999999995</v>
      </c>
      <c r="F32" s="34">
        <v>1156.8</v>
      </c>
      <c r="G32" s="34">
        <v>305.60000000000002</v>
      </c>
      <c r="H32" s="34">
        <v>4925.3</v>
      </c>
      <c r="I32" s="34">
        <v>3980.5</v>
      </c>
      <c r="J32" s="34">
        <v>2605.9</v>
      </c>
      <c r="K32" s="34">
        <v>2564</v>
      </c>
      <c r="L32" s="34">
        <v>2280.5</v>
      </c>
      <c r="M32" s="34">
        <v>20.2</v>
      </c>
      <c r="N32" s="34">
        <v>113.3</v>
      </c>
    </row>
    <row r="33" spans="1:14" s="14" customFormat="1" ht="28.5" customHeight="1">
      <c r="A33" s="113" t="s">
        <v>113</v>
      </c>
      <c r="B33" s="34">
        <v>4180.3</v>
      </c>
      <c r="C33" s="34">
        <v>1675.1</v>
      </c>
      <c r="D33" s="34">
        <v>673.5</v>
      </c>
      <c r="E33" s="34">
        <v>269.89999999999998</v>
      </c>
      <c r="F33" s="34">
        <v>414.3</v>
      </c>
      <c r="G33" s="35">
        <v>282.3</v>
      </c>
      <c r="H33" s="34">
        <v>1532.3</v>
      </c>
      <c r="I33" s="34">
        <v>1284.2</v>
      </c>
      <c r="J33" s="34">
        <v>928.9</v>
      </c>
      <c r="K33" s="34">
        <v>799.7</v>
      </c>
      <c r="L33" s="34">
        <v>699.3</v>
      </c>
      <c r="M33" s="34">
        <v>28.6</v>
      </c>
      <c r="N33" s="34">
        <v>44</v>
      </c>
    </row>
    <row r="34" spans="1:14" s="14" customFormat="1" ht="28.5" customHeight="1">
      <c r="A34" s="314" t="s">
        <v>114</v>
      </c>
      <c r="B34" s="263">
        <v>11072.3</v>
      </c>
      <c r="C34" s="263">
        <v>2129.5</v>
      </c>
      <c r="D34" s="263">
        <v>922</v>
      </c>
      <c r="E34" s="263">
        <v>647</v>
      </c>
      <c r="F34" s="263">
        <v>152</v>
      </c>
      <c r="G34" s="263">
        <v>293</v>
      </c>
      <c r="H34" s="263">
        <v>5330.1</v>
      </c>
      <c r="I34" s="263">
        <v>4475.8999999999996</v>
      </c>
      <c r="J34" s="263">
        <v>2961</v>
      </c>
      <c r="K34" s="263">
        <v>2876.1</v>
      </c>
      <c r="L34" s="263">
        <v>2520.9</v>
      </c>
      <c r="M34" s="263">
        <v>114.3</v>
      </c>
      <c r="N34" s="263">
        <v>651.6</v>
      </c>
    </row>
    <row r="35" spans="1:14" s="90" customFormat="1">
      <c r="A35" s="128"/>
      <c r="B35" s="20"/>
      <c r="C35" s="20"/>
      <c r="D35" s="20"/>
      <c r="E35" s="20"/>
      <c r="F35" s="20"/>
      <c r="G35" s="20"/>
      <c r="H35" s="20"/>
      <c r="I35" s="20"/>
      <c r="J35" s="20"/>
      <c r="K35" s="20"/>
      <c r="L35" s="20"/>
      <c r="M35" s="20"/>
      <c r="N35" s="20"/>
    </row>
    <row r="36" spans="1:14" s="90" customFormat="1">
      <c r="A36" s="129"/>
      <c r="B36" s="122"/>
      <c r="C36" s="122"/>
      <c r="D36" s="122"/>
      <c r="E36" s="122"/>
      <c r="F36" s="122"/>
      <c r="G36" s="122"/>
      <c r="H36" s="122"/>
      <c r="I36" s="122"/>
      <c r="J36" s="122"/>
      <c r="K36" s="122"/>
      <c r="L36" s="122"/>
      <c r="M36" s="122"/>
      <c r="N36" s="122"/>
    </row>
    <row r="37" spans="1:14" s="90" customFormat="1" ht="14.25" customHeight="1">
      <c r="A37" s="128"/>
      <c r="B37" s="20"/>
      <c r="C37" s="20"/>
      <c r="D37" s="20"/>
      <c r="E37" s="20"/>
      <c r="F37" s="20"/>
      <c r="G37" s="20"/>
      <c r="H37" s="20"/>
      <c r="I37" s="20"/>
      <c r="J37" s="20"/>
      <c r="K37" s="20"/>
      <c r="L37" s="20"/>
      <c r="M37" s="20"/>
      <c r="N37" s="20"/>
    </row>
    <row r="38" spans="1:14" s="90" customFormat="1">
      <c r="A38" s="129"/>
      <c r="B38" s="122"/>
      <c r="C38" s="122"/>
      <c r="D38" s="122"/>
      <c r="E38" s="122"/>
      <c r="F38" s="122"/>
      <c r="G38" s="122"/>
      <c r="H38" s="122"/>
      <c r="I38" s="122"/>
      <c r="J38" s="122"/>
      <c r="K38" s="122"/>
      <c r="L38" s="122"/>
      <c r="M38" s="122"/>
      <c r="N38" s="122"/>
    </row>
  </sheetData>
  <mergeCells count="16">
    <mergeCell ref="A6:A9"/>
    <mergeCell ref="B6:B8"/>
    <mergeCell ref="C6:C8"/>
    <mergeCell ref="D6:G6"/>
    <mergeCell ref="D7:D8"/>
    <mergeCell ref="E7:E8"/>
    <mergeCell ref="F7:F8"/>
    <mergeCell ref="G7:G8"/>
    <mergeCell ref="B9:N9"/>
    <mergeCell ref="I6:I7"/>
    <mergeCell ref="N6:N8"/>
    <mergeCell ref="H6:H8"/>
    <mergeCell ref="J6:J8"/>
    <mergeCell ref="K6:M6"/>
    <mergeCell ref="K7:K8"/>
    <mergeCell ref="L7:M7"/>
  </mergeCells>
  <phoneticPr fontId="5" type="noConversion"/>
  <hyperlinks>
    <hyperlink ref="A1" location="'spis tablic'!A1" display="SPIS TABLIC"/>
  </hyperlinks>
  <pageMargins left="0" right="0" top="0" bottom="0" header="0" footer="0"/>
  <pageSetup paperSize="9" scale="56" firstPageNumber="24" pageOrder="overThenDown" orientation="landscape"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6"/>
  <sheetViews>
    <sheetView workbookViewId="0">
      <selection activeCell="A10" sqref="A10"/>
    </sheetView>
  </sheetViews>
  <sheetFormatPr defaultRowHeight="15"/>
  <cols>
    <col min="1" max="1" width="28.140625" style="226" customWidth="1"/>
    <col min="2" max="14" width="18.5703125" style="75" customWidth="1"/>
    <col min="15" max="15" width="9.140625" style="99"/>
    <col min="16" max="16384" width="9.140625" style="75"/>
  </cols>
  <sheetData>
    <row r="1" spans="1:15" ht="26.25">
      <c r="A1" s="387" t="s">
        <v>419</v>
      </c>
    </row>
    <row r="3" spans="1:15" ht="15.75" customHeight="1">
      <c r="A3" s="237" t="s">
        <v>373</v>
      </c>
      <c r="C3" s="108"/>
      <c r="F3" s="108"/>
    </row>
    <row r="4" spans="1:15" ht="15.75" customHeight="1">
      <c r="A4" s="223" t="s">
        <v>515</v>
      </c>
      <c r="C4" s="108"/>
      <c r="F4" s="108"/>
    </row>
    <row r="5" spans="1:15" ht="3" customHeight="1">
      <c r="B5" s="99"/>
    </row>
    <row r="6" spans="1:15" ht="15" customHeight="1">
      <c r="A6" s="461" t="s">
        <v>17</v>
      </c>
      <c r="B6" s="457" t="s">
        <v>201</v>
      </c>
      <c r="C6" s="446" t="s">
        <v>202</v>
      </c>
      <c r="D6" s="448"/>
      <c r="E6" s="448"/>
      <c r="F6" s="448"/>
      <c r="G6" s="448"/>
      <c r="H6" s="446" t="s">
        <v>185</v>
      </c>
      <c r="I6" s="452"/>
      <c r="J6" s="446" t="s">
        <v>208</v>
      </c>
      <c r="K6" s="452"/>
      <c r="L6" s="455"/>
      <c r="M6" s="456"/>
      <c r="N6" s="428" t="s">
        <v>187</v>
      </c>
    </row>
    <row r="7" spans="1:15" ht="15" customHeight="1">
      <c r="A7" s="462"/>
      <c r="B7" s="457"/>
      <c r="C7" s="454"/>
      <c r="D7" s="428" t="s">
        <v>188</v>
      </c>
      <c r="E7" s="463" t="s">
        <v>430</v>
      </c>
      <c r="F7" s="428" t="s">
        <v>226</v>
      </c>
      <c r="G7" s="457" t="s">
        <v>189</v>
      </c>
      <c r="H7" s="454"/>
      <c r="I7" s="453"/>
      <c r="J7" s="454"/>
      <c r="K7" s="446" t="s">
        <v>191</v>
      </c>
      <c r="L7" s="448"/>
      <c r="M7" s="449"/>
      <c r="N7" s="428"/>
    </row>
    <row r="8" spans="1:15" ht="96" customHeight="1">
      <c r="A8" s="462"/>
      <c r="B8" s="457"/>
      <c r="C8" s="447"/>
      <c r="D8" s="428"/>
      <c r="E8" s="463"/>
      <c r="F8" s="428"/>
      <c r="G8" s="457"/>
      <c r="H8" s="447"/>
      <c r="I8" s="284" t="s">
        <v>190</v>
      </c>
      <c r="J8" s="447"/>
      <c r="K8" s="447"/>
      <c r="L8" s="403" t="s">
        <v>511</v>
      </c>
      <c r="M8" s="329" t="s">
        <v>186</v>
      </c>
      <c r="N8" s="428"/>
    </row>
    <row r="9" spans="1:15" ht="13.5" customHeight="1">
      <c r="A9" s="462"/>
      <c r="B9" s="434" t="s">
        <v>227</v>
      </c>
      <c r="C9" s="432"/>
      <c r="D9" s="432"/>
      <c r="E9" s="432"/>
      <c r="F9" s="432"/>
      <c r="G9" s="432"/>
      <c r="H9" s="432"/>
      <c r="I9" s="432"/>
      <c r="J9" s="432"/>
      <c r="K9" s="432"/>
      <c r="L9" s="432"/>
      <c r="M9" s="432"/>
      <c r="N9" s="433"/>
    </row>
    <row r="10" spans="1:15" s="76" customFormat="1" ht="39.75" customHeight="1">
      <c r="A10" s="216" t="s">
        <v>115</v>
      </c>
      <c r="B10" s="40">
        <v>1087046.2</v>
      </c>
      <c r="C10" s="40">
        <v>297982.09999999998</v>
      </c>
      <c r="D10" s="40">
        <v>80428.7</v>
      </c>
      <c r="E10" s="40">
        <v>40502</v>
      </c>
      <c r="F10" s="40">
        <v>42660.800000000003</v>
      </c>
      <c r="G10" s="40">
        <v>127743.2</v>
      </c>
      <c r="H10" s="40">
        <v>465551.1</v>
      </c>
      <c r="I10" s="40">
        <v>384422.7</v>
      </c>
      <c r="J10" s="40">
        <v>291997.09999999998</v>
      </c>
      <c r="K10" s="40">
        <v>263729.59999999998</v>
      </c>
      <c r="L10" s="40">
        <v>229224.4</v>
      </c>
      <c r="M10" s="40">
        <v>6745.5</v>
      </c>
      <c r="N10" s="40">
        <v>31515.9</v>
      </c>
      <c r="O10" s="101"/>
    </row>
    <row r="11" spans="1:15" ht="24" customHeight="1">
      <c r="A11" s="225" t="s">
        <v>299</v>
      </c>
      <c r="B11" s="34">
        <v>76867.7</v>
      </c>
      <c r="C11" s="34">
        <v>22103.1</v>
      </c>
      <c r="D11" s="34">
        <v>5766.4</v>
      </c>
      <c r="E11" s="34">
        <v>4116.8999999999996</v>
      </c>
      <c r="F11" s="34">
        <v>3316</v>
      </c>
      <c r="G11" s="34">
        <v>8532.7000000000007</v>
      </c>
      <c r="H11" s="34">
        <v>33551.199999999997</v>
      </c>
      <c r="I11" s="34">
        <v>24790.2</v>
      </c>
      <c r="J11" s="34">
        <v>19686.2</v>
      </c>
      <c r="K11" s="34">
        <v>18772.8</v>
      </c>
      <c r="L11" s="34">
        <v>15123.9</v>
      </c>
      <c r="M11" s="34">
        <v>633.1</v>
      </c>
      <c r="N11" s="34">
        <v>1527.3</v>
      </c>
    </row>
    <row r="12" spans="1:15" ht="24" customHeight="1">
      <c r="A12" s="225" t="s">
        <v>321</v>
      </c>
      <c r="B12" s="34">
        <v>39563.300000000003</v>
      </c>
      <c r="C12" s="34">
        <v>14183.7</v>
      </c>
      <c r="D12" s="34">
        <v>3868.4</v>
      </c>
      <c r="E12" s="34">
        <v>1592.4</v>
      </c>
      <c r="F12" s="34">
        <v>2254.6999999999998</v>
      </c>
      <c r="G12" s="34">
        <v>6200</v>
      </c>
      <c r="H12" s="34">
        <v>16431.599999999999</v>
      </c>
      <c r="I12" s="34">
        <v>14409.1</v>
      </c>
      <c r="J12" s="34">
        <v>8325.4</v>
      </c>
      <c r="K12" s="34">
        <v>7963.6</v>
      </c>
      <c r="L12" s="34">
        <v>6574.7</v>
      </c>
      <c r="M12" s="34">
        <v>596.4</v>
      </c>
      <c r="N12" s="34">
        <v>622.6</v>
      </c>
    </row>
    <row r="13" spans="1:15" ht="24" customHeight="1">
      <c r="A13" s="225" t="s">
        <v>300</v>
      </c>
      <c r="B13" s="34">
        <v>23230.1</v>
      </c>
      <c r="C13" s="34">
        <v>7312.2</v>
      </c>
      <c r="D13" s="34">
        <v>1716.6</v>
      </c>
      <c r="E13" s="34">
        <v>1090.3</v>
      </c>
      <c r="F13" s="34">
        <v>1153.4000000000001</v>
      </c>
      <c r="G13" s="34">
        <v>3278.1</v>
      </c>
      <c r="H13" s="34">
        <v>10095.799999999999</v>
      </c>
      <c r="I13" s="34">
        <v>8615.1</v>
      </c>
      <c r="J13" s="34">
        <v>5363.7</v>
      </c>
      <c r="K13" s="34">
        <v>4675.8</v>
      </c>
      <c r="L13" s="34">
        <v>4390.8999999999996</v>
      </c>
      <c r="M13" s="34">
        <v>75.2</v>
      </c>
      <c r="N13" s="34">
        <v>458.3</v>
      </c>
    </row>
    <row r="14" spans="1:15" ht="24" customHeight="1">
      <c r="A14" s="225" t="s">
        <v>301</v>
      </c>
      <c r="B14" s="34">
        <v>15288.2</v>
      </c>
      <c r="C14" s="34">
        <v>4928.8999999999996</v>
      </c>
      <c r="D14" s="34">
        <v>1919.5</v>
      </c>
      <c r="E14" s="34">
        <v>626.1</v>
      </c>
      <c r="F14" s="34">
        <v>1118</v>
      </c>
      <c r="G14" s="34">
        <v>1175.2</v>
      </c>
      <c r="H14" s="34">
        <v>6675</v>
      </c>
      <c r="I14" s="34">
        <v>5619.6</v>
      </c>
      <c r="J14" s="34">
        <v>3245</v>
      </c>
      <c r="K14" s="34">
        <v>3196.3</v>
      </c>
      <c r="L14" s="34">
        <v>2744.7</v>
      </c>
      <c r="M14" s="34">
        <v>38.299999999999997</v>
      </c>
      <c r="N14" s="34">
        <v>439.2</v>
      </c>
    </row>
    <row r="15" spans="1:15" ht="24" customHeight="1">
      <c r="A15" s="225" t="s">
        <v>302</v>
      </c>
      <c r="B15" s="34">
        <v>52541.8</v>
      </c>
      <c r="C15" s="34">
        <v>16365.8</v>
      </c>
      <c r="D15" s="34">
        <v>5010.1000000000004</v>
      </c>
      <c r="E15" s="34">
        <v>1364.9</v>
      </c>
      <c r="F15" s="34">
        <v>3073.4</v>
      </c>
      <c r="G15" s="34">
        <v>6719.5</v>
      </c>
      <c r="H15" s="34">
        <v>21137.200000000001</v>
      </c>
      <c r="I15" s="34">
        <v>16251</v>
      </c>
      <c r="J15" s="34">
        <v>11644.5</v>
      </c>
      <c r="K15" s="34">
        <v>9081.4</v>
      </c>
      <c r="L15" s="34">
        <v>8270.2999999999993</v>
      </c>
      <c r="M15" s="34">
        <v>196</v>
      </c>
      <c r="N15" s="34">
        <v>3394.3</v>
      </c>
    </row>
    <row r="16" spans="1:15" ht="24" customHeight="1">
      <c r="A16" s="225" t="s">
        <v>303</v>
      </c>
      <c r="B16" s="34">
        <v>74450.8</v>
      </c>
      <c r="C16" s="34">
        <v>20422.2</v>
      </c>
      <c r="D16" s="34">
        <v>4782.3999999999996</v>
      </c>
      <c r="E16" s="34">
        <v>2757.6</v>
      </c>
      <c r="F16" s="34">
        <v>2833.9</v>
      </c>
      <c r="G16" s="34">
        <v>9618.7000000000007</v>
      </c>
      <c r="H16" s="34">
        <v>33067.599999999999</v>
      </c>
      <c r="I16" s="34">
        <v>28503.3</v>
      </c>
      <c r="J16" s="34">
        <v>18973.900000000001</v>
      </c>
      <c r="K16" s="34">
        <v>15839.2</v>
      </c>
      <c r="L16" s="34">
        <v>13465.7</v>
      </c>
      <c r="M16" s="34">
        <v>424.4</v>
      </c>
      <c r="N16" s="34">
        <v>1987.2</v>
      </c>
    </row>
    <row r="17" spans="1:14" ht="24" customHeight="1">
      <c r="A17" s="225" t="s">
        <v>304</v>
      </c>
      <c r="B17" s="34">
        <v>365048.2</v>
      </c>
      <c r="C17" s="34">
        <v>79975.199999999997</v>
      </c>
      <c r="D17" s="34">
        <v>18525.3</v>
      </c>
      <c r="E17" s="34">
        <v>10302.299999999999</v>
      </c>
      <c r="F17" s="34">
        <v>9271.9</v>
      </c>
      <c r="G17" s="34">
        <v>40407.5</v>
      </c>
      <c r="H17" s="34">
        <v>155146.79999999999</v>
      </c>
      <c r="I17" s="34">
        <v>126827.1</v>
      </c>
      <c r="J17" s="34">
        <v>119496.3</v>
      </c>
      <c r="K17" s="34">
        <v>106519.3</v>
      </c>
      <c r="L17" s="34">
        <v>92761.8</v>
      </c>
      <c r="M17" s="34">
        <v>2653.6</v>
      </c>
      <c r="N17" s="34">
        <v>10430</v>
      </c>
    </row>
    <row r="18" spans="1:14" ht="24" customHeight="1">
      <c r="A18" s="225" t="s">
        <v>305</v>
      </c>
      <c r="B18" s="34">
        <v>14877</v>
      </c>
      <c r="C18" s="34">
        <v>5096.1000000000004</v>
      </c>
      <c r="D18" s="34">
        <v>1802.3</v>
      </c>
      <c r="E18" s="34">
        <v>473.3</v>
      </c>
      <c r="F18" s="34">
        <v>616.70000000000005</v>
      </c>
      <c r="G18" s="34">
        <v>2044.6</v>
      </c>
      <c r="H18" s="34">
        <v>6235.3</v>
      </c>
      <c r="I18" s="34">
        <v>5512.9</v>
      </c>
      <c r="J18" s="34">
        <v>3087.5</v>
      </c>
      <c r="K18" s="34">
        <v>2893.9</v>
      </c>
      <c r="L18" s="34">
        <v>2570.4</v>
      </c>
      <c r="M18" s="34">
        <v>49.1</v>
      </c>
      <c r="N18" s="34">
        <v>458.1</v>
      </c>
    </row>
    <row r="19" spans="1:14" ht="24" customHeight="1">
      <c r="A19" s="225" t="s">
        <v>306</v>
      </c>
      <c r="B19" s="34">
        <v>35954.1</v>
      </c>
      <c r="C19" s="34">
        <v>11012.8</v>
      </c>
      <c r="D19" s="34">
        <v>3034.2</v>
      </c>
      <c r="E19" s="34">
        <v>2118.4</v>
      </c>
      <c r="F19" s="34">
        <v>1604.8</v>
      </c>
      <c r="G19" s="34">
        <v>3866.5</v>
      </c>
      <c r="H19" s="34">
        <v>16728.099999999999</v>
      </c>
      <c r="I19" s="34">
        <v>14628.7</v>
      </c>
      <c r="J19" s="34">
        <v>7355.6</v>
      </c>
      <c r="K19" s="34">
        <v>6982.1</v>
      </c>
      <c r="L19" s="34">
        <v>6015</v>
      </c>
      <c r="M19" s="34">
        <v>60.7</v>
      </c>
      <c r="N19" s="34">
        <v>857.6</v>
      </c>
    </row>
    <row r="20" spans="1:14" ht="24" customHeight="1">
      <c r="A20" s="225" t="s">
        <v>307</v>
      </c>
      <c r="B20" s="34">
        <v>14463.4</v>
      </c>
      <c r="C20" s="34">
        <v>4887.5</v>
      </c>
      <c r="D20" s="34">
        <v>1117</v>
      </c>
      <c r="E20" s="34">
        <v>625.9</v>
      </c>
      <c r="F20" s="34">
        <v>949.6</v>
      </c>
      <c r="G20" s="34">
        <v>2106.1999999999998</v>
      </c>
      <c r="H20" s="34">
        <v>6249.1</v>
      </c>
      <c r="I20" s="34">
        <v>5572.8</v>
      </c>
      <c r="J20" s="34">
        <v>2858.8</v>
      </c>
      <c r="K20" s="34">
        <v>2787.1</v>
      </c>
      <c r="L20" s="34">
        <v>2583.4</v>
      </c>
      <c r="M20" s="34">
        <v>54.6</v>
      </c>
      <c r="N20" s="34">
        <v>468</v>
      </c>
    </row>
    <row r="21" spans="1:14" ht="24" customHeight="1">
      <c r="A21" s="225" t="s">
        <v>308</v>
      </c>
      <c r="B21" s="34">
        <v>67538.2</v>
      </c>
      <c r="C21" s="34">
        <v>20393.900000000001</v>
      </c>
      <c r="D21" s="34">
        <v>5757.2</v>
      </c>
      <c r="E21" s="34">
        <v>3320</v>
      </c>
      <c r="F21" s="34">
        <v>2933.5</v>
      </c>
      <c r="G21" s="34">
        <v>7837</v>
      </c>
      <c r="H21" s="34">
        <v>29279</v>
      </c>
      <c r="I21" s="34">
        <v>23522.3</v>
      </c>
      <c r="J21" s="34">
        <v>15630.5</v>
      </c>
      <c r="K21" s="34">
        <v>13402.1</v>
      </c>
      <c r="L21" s="34">
        <v>11372.6</v>
      </c>
      <c r="M21" s="34">
        <v>619.6</v>
      </c>
      <c r="N21" s="34">
        <v>2234.6999999999998</v>
      </c>
    </row>
    <row r="22" spans="1:14" ht="24" customHeight="1">
      <c r="A22" s="225" t="s">
        <v>309</v>
      </c>
      <c r="B22" s="34">
        <v>134786.9</v>
      </c>
      <c r="C22" s="34">
        <v>36505.599999999999</v>
      </c>
      <c r="D22" s="34">
        <v>11913.6</v>
      </c>
      <c r="E22" s="34">
        <v>5277.1</v>
      </c>
      <c r="F22" s="34">
        <v>5319.1</v>
      </c>
      <c r="G22" s="34">
        <v>12532.9</v>
      </c>
      <c r="H22" s="34">
        <v>61576.6</v>
      </c>
      <c r="I22" s="34">
        <v>51832</v>
      </c>
      <c r="J22" s="34">
        <v>32858.1</v>
      </c>
      <c r="K22" s="34">
        <v>30319.3</v>
      </c>
      <c r="L22" s="34">
        <v>27214.6</v>
      </c>
      <c r="M22" s="34">
        <v>709.6</v>
      </c>
      <c r="N22" s="34">
        <v>3846.6</v>
      </c>
    </row>
    <row r="23" spans="1:14" ht="24" customHeight="1">
      <c r="A23" s="225" t="s">
        <v>310</v>
      </c>
      <c r="B23" s="34">
        <v>17221.2</v>
      </c>
      <c r="C23" s="34">
        <v>5282.8</v>
      </c>
      <c r="D23" s="34">
        <v>1339.3</v>
      </c>
      <c r="E23" s="34">
        <v>837.3</v>
      </c>
      <c r="F23" s="34">
        <v>896.4</v>
      </c>
      <c r="G23" s="34">
        <v>1880.1</v>
      </c>
      <c r="H23" s="34">
        <v>6701.5</v>
      </c>
      <c r="I23" s="34">
        <v>5826.6</v>
      </c>
      <c r="J23" s="34">
        <v>4823.8</v>
      </c>
      <c r="K23" s="34">
        <v>4530.5</v>
      </c>
      <c r="L23" s="34">
        <v>3803.2</v>
      </c>
      <c r="M23" s="34">
        <v>30.4</v>
      </c>
      <c r="N23" s="34">
        <v>413.1</v>
      </c>
    </row>
    <row r="24" spans="1:14" ht="24" customHeight="1">
      <c r="A24" s="225" t="s">
        <v>311</v>
      </c>
      <c r="B24" s="34">
        <v>14764.8</v>
      </c>
      <c r="C24" s="34">
        <v>5332</v>
      </c>
      <c r="D24" s="34">
        <v>1457</v>
      </c>
      <c r="E24" s="34">
        <v>936.6</v>
      </c>
      <c r="F24" s="34">
        <v>994.9</v>
      </c>
      <c r="G24" s="34">
        <v>1828</v>
      </c>
      <c r="H24" s="34">
        <v>6577.3</v>
      </c>
      <c r="I24" s="34">
        <v>5833.4</v>
      </c>
      <c r="J24" s="34">
        <v>2363.5</v>
      </c>
      <c r="K24" s="34">
        <v>2325.5</v>
      </c>
      <c r="L24" s="34">
        <v>2183.3000000000002</v>
      </c>
      <c r="M24" s="34">
        <v>21.3</v>
      </c>
      <c r="N24" s="34">
        <v>492</v>
      </c>
    </row>
    <row r="25" spans="1:14" ht="24" customHeight="1">
      <c r="A25" s="225" t="s">
        <v>312</v>
      </c>
      <c r="B25" s="34">
        <v>117097.7</v>
      </c>
      <c r="C25" s="34">
        <v>36326.800000000003</v>
      </c>
      <c r="D25" s="34">
        <v>10092.799999999999</v>
      </c>
      <c r="E25" s="34">
        <v>3740</v>
      </c>
      <c r="F25" s="34">
        <v>4964.7</v>
      </c>
      <c r="G25" s="34">
        <v>16994.400000000001</v>
      </c>
      <c r="H25" s="34">
        <v>46974.5</v>
      </c>
      <c r="I25" s="34">
        <v>39348.9</v>
      </c>
      <c r="J25" s="34">
        <v>30547.599999999999</v>
      </c>
      <c r="K25" s="34">
        <v>29027</v>
      </c>
      <c r="L25" s="34">
        <v>25120.9</v>
      </c>
      <c r="M25" s="34">
        <v>451.8</v>
      </c>
      <c r="N25" s="34">
        <v>3248.9</v>
      </c>
    </row>
    <row r="26" spans="1:14" ht="24" customHeight="1">
      <c r="A26" s="316" t="s">
        <v>313</v>
      </c>
      <c r="B26" s="263">
        <v>23352.799999999999</v>
      </c>
      <c r="C26" s="263">
        <v>7853.4</v>
      </c>
      <c r="D26" s="263">
        <v>2326.6999999999998</v>
      </c>
      <c r="E26" s="263">
        <v>1323</v>
      </c>
      <c r="F26" s="263">
        <v>1359.7</v>
      </c>
      <c r="G26" s="263">
        <v>2721.9</v>
      </c>
      <c r="H26" s="263">
        <v>9124.5</v>
      </c>
      <c r="I26" s="263">
        <v>7330</v>
      </c>
      <c r="J26" s="263">
        <v>5736.8</v>
      </c>
      <c r="K26" s="263">
        <v>5413.7</v>
      </c>
      <c r="L26" s="263">
        <v>5028.8999999999996</v>
      </c>
      <c r="M26" s="263">
        <v>131.5</v>
      </c>
      <c r="N26" s="263">
        <v>638</v>
      </c>
    </row>
  </sheetData>
  <mergeCells count="16">
    <mergeCell ref="A6:A9"/>
    <mergeCell ref="B6:B8"/>
    <mergeCell ref="C6:C8"/>
    <mergeCell ref="D6:G6"/>
    <mergeCell ref="L7:M7"/>
    <mergeCell ref="I6:I7"/>
    <mergeCell ref="J6:J8"/>
    <mergeCell ref="K6:M6"/>
    <mergeCell ref="B9:N9"/>
    <mergeCell ref="N6:N8"/>
    <mergeCell ref="D7:D8"/>
    <mergeCell ref="E7:E8"/>
    <mergeCell ref="F7:F8"/>
    <mergeCell ref="G7:G8"/>
    <mergeCell ref="K7:K8"/>
    <mergeCell ref="H6:H8"/>
  </mergeCells>
  <hyperlinks>
    <hyperlink ref="A1" location="'spis tablic'!A1" display="SPIS TABLIC"/>
  </hyperlinks>
  <pageMargins left="0" right="0" top="0" bottom="0" header="0" footer="0"/>
  <pageSetup paperSize="9" scale="53" firstPageNumber="24" pageOrder="overThenDown" orientation="landscape"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pageSetUpPr fitToPage="1"/>
  </sheetPr>
  <dimension ref="A1:L25"/>
  <sheetViews>
    <sheetView zoomScaleNormal="100" workbookViewId="0"/>
  </sheetViews>
  <sheetFormatPr defaultRowHeight="15"/>
  <cols>
    <col min="1" max="1" width="53" style="75" customWidth="1"/>
    <col min="2" max="9" width="19.5703125" style="75" customWidth="1"/>
    <col min="10" max="12" width="9.140625" style="99"/>
    <col min="13" max="16384" width="9.140625" style="75"/>
  </cols>
  <sheetData>
    <row r="1" spans="1:12" ht="26.25">
      <c r="A1" s="387" t="s">
        <v>419</v>
      </c>
    </row>
    <row r="3" spans="1:12" ht="15.95" customHeight="1">
      <c r="A3" s="74" t="s">
        <v>431</v>
      </c>
      <c r="B3" s="130"/>
    </row>
    <row r="4" spans="1:12" ht="15.95" customHeight="1">
      <c r="A4" s="6" t="s">
        <v>432</v>
      </c>
      <c r="B4" s="130"/>
    </row>
    <row r="5" spans="1:12" ht="3" customHeight="1">
      <c r="A5" s="108"/>
      <c r="B5" s="131"/>
    </row>
    <row r="6" spans="1:12" s="76" customFormat="1" ht="103.5" customHeight="1">
      <c r="A6" s="450" t="s">
        <v>17</v>
      </c>
      <c r="B6" s="284" t="s">
        <v>433</v>
      </c>
      <c r="C6" s="284" t="s">
        <v>21</v>
      </c>
      <c r="D6" s="284" t="s">
        <v>22</v>
      </c>
      <c r="E6" s="284" t="s">
        <v>435</v>
      </c>
      <c r="F6" s="284" t="s">
        <v>434</v>
      </c>
      <c r="G6" s="284" t="s">
        <v>28</v>
      </c>
      <c r="H6" s="284" t="s">
        <v>26</v>
      </c>
      <c r="I6" s="284" t="s">
        <v>228</v>
      </c>
      <c r="J6" s="101"/>
      <c r="K6" s="101"/>
      <c r="L6" s="101"/>
    </row>
    <row r="7" spans="1:12" s="76" customFormat="1" ht="20.25" customHeight="1">
      <c r="A7" s="464"/>
      <c r="B7" s="431" t="s">
        <v>209</v>
      </c>
      <c r="C7" s="465"/>
      <c r="D7" s="465"/>
      <c r="E7" s="465"/>
      <c r="F7" s="465"/>
      <c r="G7" s="465"/>
      <c r="H7" s="465"/>
      <c r="I7" s="466"/>
      <c r="J7" s="101"/>
      <c r="K7" s="101"/>
      <c r="L7" s="101"/>
    </row>
    <row r="8" spans="1:12" s="98" customFormat="1" ht="30" customHeight="1">
      <c r="A8" s="218" t="s">
        <v>73</v>
      </c>
      <c r="B8" s="40">
        <v>1366146.7</v>
      </c>
      <c r="C8" s="40">
        <v>592981.1</v>
      </c>
      <c r="D8" s="40">
        <v>548930.30000000005</v>
      </c>
      <c r="E8" s="40">
        <v>20088.400000000001</v>
      </c>
      <c r="F8" s="40">
        <v>145398.9</v>
      </c>
      <c r="G8" s="40">
        <v>-50880.800000000003</v>
      </c>
      <c r="H8" s="40">
        <v>125745.4</v>
      </c>
      <c r="I8" s="40">
        <v>-16116.5</v>
      </c>
      <c r="J8" s="132"/>
      <c r="K8" s="132"/>
      <c r="L8" s="100"/>
    </row>
    <row r="9" spans="1:12" s="98" customFormat="1" ht="30" customHeight="1">
      <c r="A9" s="219" t="s">
        <v>74</v>
      </c>
      <c r="B9" s="44">
        <v>770466.7</v>
      </c>
      <c r="C9" s="44">
        <v>302316.79999999999</v>
      </c>
      <c r="D9" s="44">
        <v>317882.59999999998</v>
      </c>
      <c r="E9" s="44">
        <v>10472.299999999999</v>
      </c>
      <c r="F9" s="44">
        <v>79906.8</v>
      </c>
      <c r="G9" s="44">
        <v>-5981.7</v>
      </c>
      <c r="H9" s="44">
        <v>71422.7</v>
      </c>
      <c r="I9" s="44">
        <v>-5552.7</v>
      </c>
      <c r="J9" s="132"/>
      <c r="K9" s="132"/>
      <c r="L9" s="100"/>
    </row>
    <row r="10" spans="1:12" s="98" customFormat="1" ht="30" customHeight="1">
      <c r="A10" s="220" t="s">
        <v>75</v>
      </c>
      <c r="B10" s="34">
        <v>34591.300000000003</v>
      </c>
      <c r="C10" s="34">
        <v>13565.9</v>
      </c>
      <c r="D10" s="34">
        <v>27107.4</v>
      </c>
      <c r="E10" s="34">
        <v>-484.2</v>
      </c>
      <c r="F10" s="34">
        <v>5581.3</v>
      </c>
      <c r="G10" s="34">
        <v>-6792.6</v>
      </c>
      <c r="H10" s="34">
        <v>-4249.6000000000004</v>
      </c>
      <c r="I10" s="34">
        <v>-136.9</v>
      </c>
      <c r="J10" s="20"/>
      <c r="K10" s="20"/>
      <c r="L10" s="100"/>
    </row>
    <row r="11" spans="1:12" s="98" customFormat="1" ht="30" customHeight="1">
      <c r="A11" s="220" t="s">
        <v>76</v>
      </c>
      <c r="B11" s="34">
        <v>469462.1</v>
      </c>
      <c r="C11" s="34">
        <v>147543.79999999999</v>
      </c>
      <c r="D11" s="34">
        <v>205623.6</v>
      </c>
      <c r="E11" s="34">
        <v>8032</v>
      </c>
      <c r="F11" s="34">
        <v>64003.4</v>
      </c>
      <c r="G11" s="34">
        <v>-12244.7</v>
      </c>
      <c r="H11" s="34">
        <v>61744.7</v>
      </c>
      <c r="I11" s="34">
        <v>-5240.6000000000004</v>
      </c>
      <c r="J11" s="20"/>
      <c r="K11" s="20"/>
      <c r="L11" s="100"/>
    </row>
    <row r="12" spans="1:12" s="98" customFormat="1" ht="54.75" customHeight="1">
      <c r="A12" s="220" t="s">
        <v>77</v>
      </c>
      <c r="B12" s="34">
        <v>220975.3</v>
      </c>
      <c r="C12" s="34">
        <v>108919.8</v>
      </c>
      <c r="D12" s="34">
        <v>75759.5</v>
      </c>
      <c r="E12" s="34">
        <v>1811.7</v>
      </c>
      <c r="F12" s="34">
        <v>8415.1</v>
      </c>
      <c r="G12" s="34">
        <v>14162.2</v>
      </c>
      <c r="H12" s="34">
        <v>12048.8</v>
      </c>
      <c r="I12" s="34">
        <v>-141.9</v>
      </c>
      <c r="J12" s="20"/>
      <c r="K12" s="20"/>
      <c r="L12" s="100"/>
    </row>
    <row r="13" spans="1:12" s="98" customFormat="1" ht="52.5" customHeight="1">
      <c r="A13" s="220" t="s">
        <v>78</v>
      </c>
      <c r="B13" s="34">
        <v>45438</v>
      </c>
      <c r="C13" s="34">
        <v>32287.200000000001</v>
      </c>
      <c r="D13" s="34">
        <v>9392.1</v>
      </c>
      <c r="E13" s="34">
        <v>1112.8</v>
      </c>
      <c r="F13" s="34">
        <v>1907</v>
      </c>
      <c r="G13" s="34">
        <v>-1106.5999999999999</v>
      </c>
      <c r="H13" s="34">
        <v>1878.8</v>
      </c>
      <c r="I13" s="34">
        <v>-33.200000000000003</v>
      </c>
      <c r="J13" s="20"/>
      <c r="K13" s="20"/>
      <c r="L13" s="100"/>
    </row>
    <row r="14" spans="1:12" s="98" customFormat="1" ht="30" customHeight="1">
      <c r="A14" s="220" t="s">
        <v>79</v>
      </c>
      <c r="B14" s="34">
        <v>52217</v>
      </c>
      <c r="C14" s="34">
        <v>15237</v>
      </c>
      <c r="D14" s="34">
        <v>27808.5</v>
      </c>
      <c r="E14" s="34">
        <v>539.29999999999995</v>
      </c>
      <c r="F14" s="34">
        <v>7686.6</v>
      </c>
      <c r="G14" s="34">
        <v>-5433.2</v>
      </c>
      <c r="H14" s="34">
        <v>7048.9</v>
      </c>
      <c r="I14" s="34">
        <v>-670</v>
      </c>
      <c r="J14" s="132"/>
      <c r="K14" s="132"/>
      <c r="L14" s="100"/>
    </row>
    <row r="15" spans="1:12" s="98" customFormat="1" ht="30" customHeight="1">
      <c r="A15" s="220" t="s">
        <v>80</v>
      </c>
      <c r="B15" s="34">
        <v>196560.2</v>
      </c>
      <c r="C15" s="34">
        <v>79797.600000000006</v>
      </c>
      <c r="D15" s="34">
        <v>80970.899999999994</v>
      </c>
      <c r="E15" s="34">
        <v>2333.6</v>
      </c>
      <c r="F15" s="34">
        <v>27544.9</v>
      </c>
      <c r="G15" s="34">
        <v>-15141.9</v>
      </c>
      <c r="H15" s="34">
        <v>25897.1</v>
      </c>
      <c r="I15" s="34">
        <v>-4841.8999999999996</v>
      </c>
      <c r="J15" s="132"/>
      <c r="K15" s="132"/>
      <c r="L15" s="100"/>
    </row>
    <row r="16" spans="1:12" s="98" customFormat="1" ht="30" customHeight="1">
      <c r="A16" s="220" t="s">
        <v>81</v>
      </c>
      <c r="B16" s="34">
        <v>69993.899999999994</v>
      </c>
      <c r="C16" s="34">
        <v>50383.199999999997</v>
      </c>
      <c r="D16" s="34">
        <v>18983</v>
      </c>
      <c r="E16" s="34">
        <v>1052.5999999999999</v>
      </c>
      <c r="F16" s="34">
        <v>6109.3</v>
      </c>
      <c r="G16" s="34">
        <v>-12011.2</v>
      </c>
      <c r="H16" s="34">
        <v>6020.5</v>
      </c>
      <c r="I16" s="34">
        <v>-543.5</v>
      </c>
      <c r="J16" s="132"/>
      <c r="K16" s="132"/>
      <c r="L16" s="100"/>
    </row>
    <row r="17" spans="1:12" s="98" customFormat="1" ht="30" customHeight="1">
      <c r="A17" s="220" t="s">
        <v>82</v>
      </c>
      <c r="B17" s="34">
        <v>12882.3</v>
      </c>
      <c r="C17" s="34">
        <v>8179.6</v>
      </c>
      <c r="D17" s="34">
        <v>3051.1</v>
      </c>
      <c r="E17" s="34">
        <v>410.3</v>
      </c>
      <c r="F17" s="34">
        <v>1644.1</v>
      </c>
      <c r="G17" s="34">
        <v>-1374.1</v>
      </c>
      <c r="H17" s="34">
        <v>1147.8</v>
      </c>
      <c r="I17" s="34">
        <v>-176.4</v>
      </c>
      <c r="J17" s="132"/>
      <c r="K17" s="132"/>
      <c r="L17" s="100"/>
    </row>
    <row r="18" spans="1:12" s="98" customFormat="1" ht="30" customHeight="1">
      <c r="A18" s="220" t="s">
        <v>83</v>
      </c>
      <c r="B18" s="34">
        <v>71905.100000000006</v>
      </c>
      <c r="C18" s="34">
        <v>19530.7</v>
      </c>
      <c r="D18" s="34">
        <v>35117.9</v>
      </c>
      <c r="E18" s="34">
        <v>1672.3</v>
      </c>
      <c r="F18" s="34">
        <v>10724.9</v>
      </c>
      <c r="G18" s="34">
        <v>947.5</v>
      </c>
      <c r="H18" s="34">
        <v>5155.1000000000004</v>
      </c>
      <c r="I18" s="34">
        <v>-1243.3</v>
      </c>
      <c r="J18" s="132"/>
      <c r="K18" s="132"/>
      <c r="L18" s="100"/>
    </row>
    <row r="19" spans="1:12" s="98" customFormat="1" ht="30" customHeight="1">
      <c r="A19" s="220" t="s">
        <v>84</v>
      </c>
      <c r="B19" s="34">
        <v>97583.8</v>
      </c>
      <c r="C19" s="34">
        <v>64530.8</v>
      </c>
      <c r="D19" s="34">
        <v>26232.7</v>
      </c>
      <c r="E19" s="34">
        <v>2486</v>
      </c>
      <c r="F19" s="34">
        <v>4574.3999999999996</v>
      </c>
      <c r="G19" s="34">
        <v>-2225</v>
      </c>
      <c r="H19" s="34">
        <v>2198.1999999999998</v>
      </c>
      <c r="I19" s="34">
        <v>-213.3</v>
      </c>
      <c r="J19" s="132"/>
      <c r="K19" s="132"/>
      <c r="L19" s="100"/>
    </row>
    <row r="20" spans="1:12" s="98" customFormat="1" ht="30" customHeight="1">
      <c r="A20" s="220" t="s">
        <v>366</v>
      </c>
      <c r="B20" s="34">
        <v>63003.9</v>
      </c>
      <c r="C20" s="34">
        <v>36670.9</v>
      </c>
      <c r="D20" s="34">
        <v>23953.7</v>
      </c>
      <c r="E20" s="34">
        <v>845.5</v>
      </c>
      <c r="F20" s="34">
        <v>4381.2</v>
      </c>
      <c r="G20" s="34">
        <v>-4805.5</v>
      </c>
      <c r="H20" s="34">
        <v>4098.7</v>
      </c>
      <c r="I20" s="34">
        <v>-2140.6</v>
      </c>
      <c r="J20" s="132"/>
      <c r="K20" s="132"/>
      <c r="L20" s="100"/>
    </row>
    <row r="21" spans="1:12" s="98" customFormat="1" ht="30" customHeight="1">
      <c r="A21" s="220" t="s">
        <v>85</v>
      </c>
      <c r="B21" s="34">
        <v>15965.2</v>
      </c>
      <c r="C21" s="34">
        <v>5832.1</v>
      </c>
      <c r="D21" s="34">
        <v>7744.9</v>
      </c>
      <c r="E21" s="34">
        <v>68.599999999999994</v>
      </c>
      <c r="F21" s="34">
        <v>1654.1</v>
      </c>
      <c r="G21" s="34">
        <v>-881.9</v>
      </c>
      <c r="H21" s="34">
        <v>1929.1</v>
      </c>
      <c r="I21" s="34">
        <v>-381.8</v>
      </c>
      <c r="J21" s="132"/>
      <c r="K21" s="132"/>
      <c r="L21" s="100"/>
    </row>
    <row r="22" spans="1:12" s="98" customFormat="1" ht="30" customHeight="1">
      <c r="A22" s="220" t="s">
        <v>86</v>
      </c>
      <c r="B22" s="34">
        <v>669.9</v>
      </c>
      <c r="C22" s="34">
        <v>261.10000000000002</v>
      </c>
      <c r="D22" s="34">
        <v>500.5</v>
      </c>
      <c r="E22" s="34">
        <v>41.3</v>
      </c>
      <c r="F22" s="34">
        <v>47</v>
      </c>
      <c r="G22" s="34">
        <v>-149.5</v>
      </c>
      <c r="H22" s="34">
        <v>-9.4</v>
      </c>
      <c r="I22" s="34">
        <v>-21</v>
      </c>
      <c r="J22" s="132"/>
      <c r="K22" s="132"/>
      <c r="L22" s="100"/>
    </row>
    <row r="23" spans="1:12" s="98" customFormat="1" ht="30" customHeight="1">
      <c r="A23" s="220" t="s">
        <v>87</v>
      </c>
      <c r="B23" s="34">
        <v>10527.3</v>
      </c>
      <c r="C23" s="34">
        <v>6576.2</v>
      </c>
      <c r="D23" s="34">
        <v>4839.3</v>
      </c>
      <c r="E23" s="34">
        <v>78.400000000000006</v>
      </c>
      <c r="F23" s="34">
        <v>563.6</v>
      </c>
      <c r="G23" s="34">
        <v>-1682.8</v>
      </c>
      <c r="H23" s="34">
        <v>393.9</v>
      </c>
      <c r="I23" s="34">
        <v>-241.3</v>
      </c>
      <c r="J23" s="132"/>
      <c r="K23" s="132"/>
      <c r="L23" s="100"/>
    </row>
    <row r="24" spans="1:12" s="98" customFormat="1" ht="30" customHeight="1">
      <c r="A24" s="220" t="s">
        <v>88</v>
      </c>
      <c r="B24" s="34">
        <v>2952.6</v>
      </c>
      <c r="C24" s="34">
        <v>3215.2</v>
      </c>
      <c r="D24" s="34">
        <v>1182.5</v>
      </c>
      <c r="E24" s="34">
        <v>33.799999999999997</v>
      </c>
      <c r="F24" s="34">
        <v>424.5</v>
      </c>
      <c r="G24" s="34">
        <v>-2067.1</v>
      </c>
      <c r="H24" s="34">
        <v>231.7</v>
      </c>
      <c r="I24" s="34">
        <v>-68</v>
      </c>
      <c r="J24" s="132"/>
      <c r="K24" s="132"/>
      <c r="L24" s="100"/>
    </row>
    <row r="25" spans="1:12" s="98" customFormat="1" ht="30" customHeight="1">
      <c r="A25" s="312" t="s">
        <v>89</v>
      </c>
      <c r="B25" s="263">
        <v>1418.8</v>
      </c>
      <c r="C25" s="263">
        <v>450</v>
      </c>
      <c r="D25" s="263">
        <v>662.7</v>
      </c>
      <c r="E25" s="263">
        <v>54.5</v>
      </c>
      <c r="F25" s="263">
        <v>137.5</v>
      </c>
      <c r="G25" s="263">
        <v>-74.400000000000006</v>
      </c>
      <c r="H25" s="263">
        <v>211.1</v>
      </c>
      <c r="I25" s="263">
        <v>-22.6</v>
      </c>
      <c r="J25" s="132"/>
      <c r="K25" s="132"/>
      <c r="L25" s="100"/>
    </row>
  </sheetData>
  <mergeCells count="2">
    <mergeCell ref="A6:A7"/>
    <mergeCell ref="B7:I7"/>
  </mergeCells>
  <phoneticPr fontId="5" type="noConversion"/>
  <hyperlinks>
    <hyperlink ref="A1" location="'spis tablic'!A1" display="SPIS TABLIC"/>
  </hyperlinks>
  <pageMargins left="0" right="0" top="0" bottom="0" header="0" footer="0"/>
  <pageSetup paperSize="9" scale="70" firstPageNumber="24" pageOrder="overThenDown" orientation="landscape"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pageSetUpPr fitToPage="1"/>
  </sheetPr>
  <dimension ref="A1:L36"/>
  <sheetViews>
    <sheetView zoomScaleNormal="100" workbookViewId="0">
      <selection activeCell="A6" sqref="A6"/>
    </sheetView>
  </sheetViews>
  <sheetFormatPr defaultRowHeight="12.75"/>
  <cols>
    <col min="1" max="1" width="57" style="78" customWidth="1"/>
    <col min="2" max="9" width="19.28515625" style="78" customWidth="1"/>
    <col min="10" max="12" width="9.140625" style="90"/>
    <col min="13" max="16384" width="9.140625" style="78"/>
  </cols>
  <sheetData>
    <row r="1" spans="1:12" ht="25.5">
      <c r="A1" s="387" t="s">
        <v>419</v>
      </c>
    </row>
    <row r="3" spans="1:12" ht="18" customHeight="1">
      <c r="A3" s="108" t="s">
        <v>506</v>
      </c>
      <c r="B3" s="133"/>
    </row>
    <row r="4" spans="1:12" ht="18" customHeight="1">
      <c r="A4" s="125" t="s">
        <v>525</v>
      </c>
      <c r="B4" s="133"/>
    </row>
    <row r="5" spans="1:12" ht="3" customHeight="1">
      <c r="A5" s="81"/>
      <c r="B5" s="134"/>
    </row>
    <row r="6" spans="1:12" s="136" customFormat="1" ht="107.25" customHeight="1">
      <c r="A6" s="287" t="s">
        <v>17</v>
      </c>
      <c r="B6" s="284" t="s">
        <v>436</v>
      </c>
      <c r="C6" s="284" t="s">
        <v>21</v>
      </c>
      <c r="D6" s="284" t="s">
        <v>22</v>
      </c>
      <c r="E6" s="391" t="s">
        <v>435</v>
      </c>
      <c r="F6" s="391" t="s">
        <v>434</v>
      </c>
      <c r="G6" s="284" t="s">
        <v>28</v>
      </c>
      <c r="H6" s="284" t="s">
        <v>26</v>
      </c>
      <c r="I6" s="284" t="s">
        <v>228</v>
      </c>
      <c r="J6" s="135"/>
      <c r="K6" s="135"/>
      <c r="L6" s="135"/>
    </row>
    <row r="7" spans="1:12" s="136" customFormat="1" ht="16.5" customHeight="1">
      <c r="A7" s="238"/>
      <c r="B7" s="431" t="s">
        <v>374</v>
      </c>
      <c r="C7" s="467"/>
      <c r="D7" s="467"/>
      <c r="E7" s="467"/>
      <c r="F7" s="467"/>
      <c r="G7" s="467"/>
      <c r="H7" s="467"/>
      <c r="I7" s="468"/>
      <c r="J7" s="135"/>
      <c r="K7" s="135"/>
      <c r="L7" s="135"/>
    </row>
    <row r="8" spans="1:12" s="14" customFormat="1" ht="29.25" customHeight="1">
      <c r="A8" s="221" t="s">
        <v>90</v>
      </c>
      <c r="B8" s="40">
        <v>469462.1</v>
      </c>
      <c r="C8" s="40">
        <v>147543.79999999999</v>
      </c>
      <c r="D8" s="40">
        <v>205623.6</v>
      </c>
      <c r="E8" s="40">
        <v>8032</v>
      </c>
      <c r="F8" s="40">
        <v>64003.4</v>
      </c>
      <c r="G8" s="40">
        <v>-12244.7</v>
      </c>
      <c r="H8" s="40">
        <v>61744.7</v>
      </c>
      <c r="I8" s="40">
        <v>-5240.6000000000004</v>
      </c>
      <c r="J8" s="132"/>
      <c r="K8" s="132"/>
      <c r="L8" s="137"/>
    </row>
    <row r="9" spans="1:12" s="14" customFormat="1" ht="29.25" customHeight="1">
      <c r="A9" s="113" t="s">
        <v>91</v>
      </c>
      <c r="B9" s="34">
        <v>68245.600000000006</v>
      </c>
      <c r="C9" s="34">
        <v>24126.5</v>
      </c>
      <c r="D9" s="34">
        <v>27702.400000000001</v>
      </c>
      <c r="E9" s="34">
        <v>1983.4</v>
      </c>
      <c r="F9" s="34">
        <v>6972.4</v>
      </c>
      <c r="G9" s="34">
        <v>430.1</v>
      </c>
      <c r="H9" s="34">
        <v>8011.8</v>
      </c>
      <c r="I9" s="34">
        <v>-981</v>
      </c>
      <c r="J9" s="20"/>
      <c r="K9" s="20"/>
      <c r="L9" s="137"/>
    </row>
    <row r="10" spans="1:12" s="14" customFormat="1" ht="29.25" customHeight="1">
      <c r="A10" s="113" t="s">
        <v>92</v>
      </c>
      <c r="B10" s="34">
        <v>9479.2999999999993</v>
      </c>
      <c r="C10" s="34">
        <v>4062.7</v>
      </c>
      <c r="D10" s="34">
        <v>6547.3</v>
      </c>
      <c r="E10" s="34">
        <v>387</v>
      </c>
      <c r="F10" s="34">
        <v>1004.2</v>
      </c>
      <c r="G10" s="34">
        <v>-3985.1</v>
      </c>
      <c r="H10" s="34">
        <v>1677.1</v>
      </c>
      <c r="I10" s="34">
        <v>-213.9</v>
      </c>
      <c r="J10" s="20"/>
      <c r="K10" s="20"/>
      <c r="L10" s="137"/>
    </row>
    <row r="11" spans="1:12" s="14" customFormat="1" ht="29.25" customHeight="1">
      <c r="A11" s="113" t="s">
        <v>93</v>
      </c>
      <c r="B11" s="34">
        <v>3233.3</v>
      </c>
      <c r="C11" s="34">
        <v>506.2</v>
      </c>
      <c r="D11" s="34">
        <v>2210.3000000000002</v>
      </c>
      <c r="E11" s="35">
        <v>26.5</v>
      </c>
      <c r="F11" s="35">
        <v>527.4</v>
      </c>
      <c r="G11" s="34">
        <v>-425.8</v>
      </c>
      <c r="H11" s="35">
        <v>388.8</v>
      </c>
      <c r="I11" s="35">
        <v>0</v>
      </c>
      <c r="J11" s="20"/>
      <c r="K11" s="20"/>
      <c r="L11" s="137"/>
    </row>
    <row r="12" spans="1:12" s="14" customFormat="1" ht="29.25" customHeight="1">
      <c r="A12" s="113" t="s">
        <v>94</v>
      </c>
      <c r="B12" s="34">
        <v>4533.8</v>
      </c>
      <c r="C12" s="34">
        <v>1247</v>
      </c>
      <c r="D12" s="34">
        <v>1766.9</v>
      </c>
      <c r="E12" s="34">
        <v>103.6</v>
      </c>
      <c r="F12" s="34">
        <v>768.5</v>
      </c>
      <c r="G12" s="34">
        <v>5.0999999999999996</v>
      </c>
      <c r="H12" s="34">
        <v>724.8</v>
      </c>
      <c r="I12" s="34">
        <v>-82.1</v>
      </c>
      <c r="J12" s="20"/>
      <c r="K12" s="20"/>
      <c r="L12" s="137"/>
    </row>
    <row r="13" spans="1:12" s="14" customFormat="1" ht="29.25" customHeight="1">
      <c r="A13" s="113" t="s">
        <v>95</v>
      </c>
      <c r="B13" s="34">
        <v>2114</v>
      </c>
      <c r="C13" s="34">
        <v>818.4</v>
      </c>
      <c r="D13" s="34">
        <v>762.6</v>
      </c>
      <c r="E13" s="34">
        <v>32</v>
      </c>
      <c r="F13" s="34">
        <v>219</v>
      </c>
      <c r="G13" s="34">
        <v>59.8</v>
      </c>
      <c r="H13" s="34">
        <v>267.7</v>
      </c>
      <c r="I13" s="34">
        <v>-45.4</v>
      </c>
      <c r="J13" s="20"/>
      <c r="K13" s="20"/>
      <c r="L13" s="137"/>
    </row>
    <row r="14" spans="1:12" s="14" customFormat="1" ht="29.25" customHeight="1">
      <c r="A14" s="113" t="s">
        <v>96</v>
      </c>
      <c r="B14" s="34">
        <v>2047.1</v>
      </c>
      <c r="C14" s="34">
        <v>535.6</v>
      </c>
      <c r="D14" s="34">
        <v>704.5</v>
      </c>
      <c r="E14" s="34">
        <v>64.7</v>
      </c>
      <c r="F14" s="34">
        <v>490.5</v>
      </c>
      <c r="G14" s="34">
        <v>-10.4</v>
      </c>
      <c r="H14" s="34">
        <v>277.60000000000002</v>
      </c>
      <c r="I14" s="34">
        <v>-15.4</v>
      </c>
      <c r="J14" s="20"/>
      <c r="K14" s="20"/>
      <c r="L14" s="137"/>
    </row>
    <row r="15" spans="1:12" s="14" customFormat="1" ht="51" customHeight="1">
      <c r="A15" s="113" t="s">
        <v>97</v>
      </c>
      <c r="B15" s="41">
        <v>14411.9</v>
      </c>
      <c r="C15" s="41">
        <v>5358</v>
      </c>
      <c r="D15" s="41">
        <v>6475.4</v>
      </c>
      <c r="E15" s="41">
        <v>166.4</v>
      </c>
      <c r="F15" s="41">
        <v>924.4</v>
      </c>
      <c r="G15" s="41">
        <v>-104.1</v>
      </c>
      <c r="H15" s="41">
        <v>1759.1</v>
      </c>
      <c r="I15" s="41">
        <v>-167.4</v>
      </c>
      <c r="J15" s="20"/>
      <c r="K15" s="20"/>
      <c r="L15" s="137"/>
    </row>
    <row r="16" spans="1:12" s="14" customFormat="1" ht="29.25" customHeight="1">
      <c r="A16" s="113" t="s">
        <v>98</v>
      </c>
      <c r="B16" s="41">
        <v>18742.5</v>
      </c>
      <c r="C16" s="41">
        <v>5228.6000000000004</v>
      </c>
      <c r="D16" s="41">
        <v>6871</v>
      </c>
      <c r="E16" s="41">
        <v>432.7</v>
      </c>
      <c r="F16" s="41">
        <v>3485.5</v>
      </c>
      <c r="G16" s="41">
        <v>444.3</v>
      </c>
      <c r="H16" s="41">
        <v>2600.1</v>
      </c>
      <c r="I16" s="41">
        <v>-319.7</v>
      </c>
      <c r="J16" s="139"/>
      <c r="K16" s="139"/>
      <c r="L16" s="137"/>
    </row>
    <row r="17" spans="1:12" s="14" customFormat="1" ht="29.25" customHeight="1">
      <c r="A17" s="113" t="s">
        <v>99</v>
      </c>
      <c r="B17" s="34">
        <v>4714.3999999999996</v>
      </c>
      <c r="C17" s="34">
        <v>1601.7</v>
      </c>
      <c r="D17" s="34">
        <v>1866.7</v>
      </c>
      <c r="E17" s="34">
        <v>47.6</v>
      </c>
      <c r="F17" s="34">
        <v>524.20000000000005</v>
      </c>
      <c r="G17" s="34">
        <v>-33</v>
      </c>
      <c r="H17" s="34">
        <v>792</v>
      </c>
      <c r="I17" s="34">
        <v>-84.9</v>
      </c>
      <c r="J17" s="20"/>
      <c r="K17" s="20"/>
      <c r="L17" s="137"/>
    </row>
    <row r="18" spans="1:12" s="14" customFormat="1" ht="29.25" customHeight="1">
      <c r="A18" s="113" t="s">
        <v>100</v>
      </c>
      <c r="B18" s="34">
        <v>33946.300000000003</v>
      </c>
      <c r="C18" s="34">
        <v>2863.1</v>
      </c>
      <c r="D18" s="34">
        <v>17983.5</v>
      </c>
      <c r="E18" s="34">
        <v>21.4</v>
      </c>
      <c r="F18" s="34">
        <v>1953.5</v>
      </c>
      <c r="G18" s="34">
        <v>4350.3</v>
      </c>
      <c r="H18" s="34">
        <v>6793.3</v>
      </c>
      <c r="I18" s="34">
        <v>-18.8</v>
      </c>
      <c r="J18" s="20"/>
      <c r="K18" s="20"/>
      <c r="L18" s="137"/>
    </row>
    <row r="19" spans="1:12" s="14" customFormat="1" ht="29.25" customHeight="1">
      <c r="A19" s="113" t="s">
        <v>101</v>
      </c>
      <c r="B19" s="34">
        <v>33773</v>
      </c>
      <c r="C19" s="34">
        <v>11584.4</v>
      </c>
      <c r="D19" s="34">
        <v>13083.8</v>
      </c>
      <c r="E19" s="34">
        <v>321.2</v>
      </c>
      <c r="F19" s="34">
        <v>4084</v>
      </c>
      <c r="G19" s="34">
        <v>-189</v>
      </c>
      <c r="H19" s="34">
        <v>5539.8</v>
      </c>
      <c r="I19" s="34">
        <v>-651.1</v>
      </c>
      <c r="J19" s="20"/>
      <c r="K19" s="20"/>
      <c r="L19" s="137"/>
    </row>
    <row r="20" spans="1:12" s="14" customFormat="1" ht="51" customHeight="1">
      <c r="A20" s="113" t="s">
        <v>102</v>
      </c>
      <c r="B20" s="34">
        <v>16269.1</v>
      </c>
      <c r="C20" s="34">
        <v>4877.2</v>
      </c>
      <c r="D20" s="34">
        <v>8864.4</v>
      </c>
      <c r="E20" s="34">
        <v>293.60000000000002</v>
      </c>
      <c r="F20" s="34">
        <v>1258.9000000000001</v>
      </c>
      <c r="G20" s="34">
        <v>-292</v>
      </c>
      <c r="H20" s="34">
        <v>1277.9000000000001</v>
      </c>
      <c r="I20" s="34">
        <v>-11</v>
      </c>
      <c r="J20" s="20"/>
      <c r="K20" s="20"/>
      <c r="L20" s="137"/>
    </row>
    <row r="21" spans="1:12" s="14" customFormat="1" ht="29.25" customHeight="1">
      <c r="A21" s="113" t="s">
        <v>103</v>
      </c>
      <c r="B21" s="34">
        <v>35217.800000000003</v>
      </c>
      <c r="C21" s="34">
        <v>11122.9</v>
      </c>
      <c r="D21" s="34">
        <v>13529</v>
      </c>
      <c r="E21" s="34">
        <v>967.2</v>
      </c>
      <c r="F21" s="34">
        <v>5196.6000000000004</v>
      </c>
      <c r="G21" s="34">
        <v>-409.6</v>
      </c>
      <c r="H21" s="34">
        <v>5232.6000000000004</v>
      </c>
      <c r="I21" s="34">
        <v>-421</v>
      </c>
      <c r="J21" s="20"/>
      <c r="K21" s="20"/>
      <c r="L21" s="137"/>
    </row>
    <row r="22" spans="1:12" s="14" customFormat="1" ht="36.75" customHeight="1">
      <c r="A22" s="113" t="s">
        <v>104</v>
      </c>
      <c r="B22" s="34">
        <v>33840.699999999997</v>
      </c>
      <c r="C22" s="34">
        <v>11590.7</v>
      </c>
      <c r="D22" s="34">
        <v>15023.6</v>
      </c>
      <c r="E22" s="34">
        <v>600.6</v>
      </c>
      <c r="F22" s="34">
        <v>4251.3</v>
      </c>
      <c r="G22" s="34">
        <v>-775</v>
      </c>
      <c r="H22" s="34">
        <v>3564.2</v>
      </c>
      <c r="I22" s="34">
        <v>-414.6</v>
      </c>
      <c r="J22" s="20"/>
      <c r="K22" s="20"/>
      <c r="L22" s="137"/>
    </row>
    <row r="23" spans="1:12" s="14" customFormat="1" ht="29.25" customHeight="1">
      <c r="A23" s="113" t="s">
        <v>105</v>
      </c>
      <c r="B23" s="34">
        <v>20974</v>
      </c>
      <c r="C23" s="34">
        <v>8734.2000000000007</v>
      </c>
      <c r="D23" s="34">
        <v>10003.200000000001</v>
      </c>
      <c r="E23" s="34">
        <v>631.6</v>
      </c>
      <c r="F23" s="34">
        <v>4095.2</v>
      </c>
      <c r="G23" s="34">
        <v>-4181.6000000000004</v>
      </c>
      <c r="H23" s="34">
        <v>1743.6</v>
      </c>
      <c r="I23" s="34">
        <v>-52.1</v>
      </c>
      <c r="J23" s="20"/>
      <c r="K23" s="20"/>
      <c r="L23" s="90"/>
    </row>
    <row r="24" spans="1:12" s="14" customFormat="1" ht="51" customHeight="1">
      <c r="A24" s="113" t="s">
        <v>106</v>
      </c>
      <c r="B24" s="34">
        <v>36071.4</v>
      </c>
      <c r="C24" s="34">
        <v>11363.1</v>
      </c>
      <c r="D24" s="34">
        <v>15632.2</v>
      </c>
      <c r="E24" s="34">
        <v>523.4</v>
      </c>
      <c r="F24" s="34">
        <v>5717.1</v>
      </c>
      <c r="G24" s="34">
        <v>-1435.3</v>
      </c>
      <c r="H24" s="34">
        <v>4778.6000000000004</v>
      </c>
      <c r="I24" s="34">
        <v>-507.7</v>
      </c>
      <c r="J24" s="20"/>
      <c r="K24" s="20"/>
      <c r="L24" s="90"/>
    </row>
    <row r="25" spans="1:12" s="14" customFormat="1" ht="29.25" customHeight="1">
      <c r="A25" s="113" t="s">
        <v>107</v>
      </c>
      <c r="B25" s="34">
        <v>11553.6</v>
      </c>
      <c r="C25" s="34">
        <v>4048.7</v>
      </c>
      <c r="D25" s="34">
        <v>4502.8999999999996</v>
      </c>
      <c r="E25" s="34">
        <v>185.4</v>
      </c>
      <c r="F25" s="34">
        <v>1044.5</v>
      </c>
      <c r="G25" s="34">
        <v>615</v>
      </c>
      <c r="H25" s="34">
        <v>1266</v>
      </c>
      <c r="I25" s="34">
        <v>-108.9</v>
      </c>
      <c r="J25" s="20"/>
      <c r="K25" s="20"/>
      <c r="L25" s="90"/>
    </row>
    <row r="26" spans="1:12" s="14" customFormat="1" ht="29.25" customHeight="1">
      <c r="A26" s="113" t="s">
        <v>108</v>
      </c>
      <c r="B26" s="34">
        <v>19247.8</v>
      </c>
      <c r="C26" s="34">
        <v>8526</v>
      </c>
      <c r="D26" s="34">
        <v>7450.4</v>
      </c>
      <c r="E26" s="34">
        <v>70.400000000000006</v>
      </c>
      <c r="F26" s="34">
        <v>1756.2</v>
      </c>
      <c r="G26" s="34">
        <v>-515.70000000000005</v>
      </c>
      <c r="H26" s="34">
        <v>2094</v>
      </c>
      <c r="I26" s="34">
        <v>-133.5</v>
      </c>
      <c r="J26" s="20"/>
      <c r="K26" s="20"/>
      <c r="L26" s="90"/>
    </row>
    <row r="27" spans="1:12" s="14" customFormat="1" ht="29.25" customHeight="1">
      <c r="A27" s="113" t="s">
        <v>109</v>
      </c>
      <c r="B27" s="34">
        <v>21013.8</v>
      </c>
      <c r="C27" s="34">
        <v>6064.1</v>
      </c>
      <c r="D27" s="34">
        <v>9824.2999999999993</v>
      </c>
      <c r="E27" s="34">
        <v>436.7</v>
      </c>
      <c r="F27" s="34">
        <v>2866.4</v>
      </c>
      <c r="G27" s="34">
        <v>-314.7</v>
      </c>
      <c r="H27" s="34">
        <v>2323.1</v>
      </c>
      <c r="I27" s="34">
        <v>-186.1</v>
      </c>
      <c r="J27" s="20"/>
      <c r="K27" s="20"/>
      <c r="L27" s="90"/>
    </row>
    <row r="28" spans="1:12" s="14" customFormat="1" ht="29.25" customHeight="1">
      <c r="A28" s="113" t="s">
        <v>110</v>
      </c>
      <c r="B28" s="34">
        <v>44160.5</v>
      </c>
      <c r="C28" s="34">
        <v>11619.8</v>
      </c>
      <c r="D28" s="34">
        <v>19160.599999999999</v>
      </c>
      <c r="E28" s="34">
        <v>205.3</v>
      </c>
      <c r="F28" s="34">
        <v>9267.9</v>
      </c>
      <c r="G28" s="34">
        <v>-1758.9</v>
      </c>
      <c r="H28" s="34">
        <v>6080.3</v>
      </c>
      <c r="I28" s="34">
        <v>-414.7</v>
      </c>
      <c r="J28" s="20"/>
      <c r="K28" s="20"/>
      <c r="L28" s="90"/>
    </row>
    <row r="29" spans="1:12" s="14" customFormat="1" ht="29.25" customHeight="1">
      <c r="A29" s="113" t="s">
        <v>111</v>
      </c>
      <c r="B29" s="34">
        <v>8902.2999999999993</v>
      </c>
      <c r="C29" s="34">
        <v>3094.2</v>
      </c>
      <c r="D29" s="34">
        <v>5576</v>
      </c>
      <c r="E29" s="34">
        <v>243.1</v>
      </c>
      <c r="F29" s="34">
        <v>885.4</v>
      </c>
      <c r="G29" s="34">
        <v>-1906.5</v>
      </c>
      <c r="H29" s="34">
        <v>1033.0999999999999</v>
      </c>
      <c r="I29" s="34">
        <v>-23</v>
      </c>
      <c r="J29" s="20"/>
      <c r="K29" s="20"/>
      <c r="L29" s="90"/>
    </row>
    <row r="30" spans="1:12" s="14" customFormat="1" ht="29.25" customHeight="1">
      <c r="A30" s="113" t="s">
        <v>112</v>
      </c>
      <c r="B30" s="34">
        <v>14485.5</v>
      </c>
      <c r="C30" s="34">
        <v>5478.9</v>
      </c>
      <c r="D30" s="34">
        <v>4800</v>
      </c>
      <c r="E30" s="34">
        <v>31.4</v>
      </c>
      <c r="F30" s="34">
        <v>4651.8</v>
      </c>
      <c r="G30" s="34">
        <v>-2355.8000000000002</v>
      </c>
      <c r="H30" s="34">
        <v>2118.6</v>
      </c>
      <c r="I30" s="34">
        <v>-239.5</v>
      </c>
      <c r="J30" s="20"/>
      <c r="K30" s="20"/>
      <c r="L30" s="90"/>
    </row>
    <row r="31" spans="1:12" s="14" customFormat="1" ht="29.25" customHeight="1">
      <c r="A31" s="113" t="s">
        <v>113</v>
      </c>
      <c r="B31" s="34">
        <v>5094.3</v>
      </c>
      <c r="C31" s="34">
        <v>1098.9000000000001</v>
      </c>
      <c r="D31" s="34">
        <v>2212.8000000000002</v>
      </c>
      <c r="E31" s="35">
        <v>-13.9</v>
      </c>
      <c r="F31" s="34">
        <v>781.7</v>
      </c>
      <c r="G31" s="34">
        <v>454.5</v>
      </c>
      <c r="H31" s="34">
        <v>595.1</v>
      </c>
      <c r="I31" s="34">
        <v>-34.799999999999997</v>
      </c>
      <c r="J31" s="20"/>
      <c r="K31" s="20"/>
      <c r="L31" s="90"/>
    </row>
    <row r="32" spans="1:12" s="14" customFormat="1" ht="29.25" customHeight="1">
      <c r="A32" s="314" t="s">
        <v>114</v>
      </c>
      <c r="B32" s="263">
        <v>7390.3</v>
      </c>
      <c r="C32" s="263">
        <v>1992.8</v>
      </c>
      <c r="D32" s="263">
        <v>3069.9</v>
      </c>
      <c r="E32" s="263">
        <v>270.60000000000002</v>
      </c>
      <c r="F32" s="263">
        <v>1276.9000000000001</v>
      </c>
      <c r="G32" s="263">
        <v>88.6</v>
      </c>
      <c r="H32" s="263">
        <v>805.4</v>
      </c>
      <c r="I32" s="263">
        <v>-114.1</v>
      </c>
      <c r="J32" s="20"/>
      <c r="K32" s="20"/>
      <c r="L32" s="90"/>
    </row>
    <row r="33" spans="1:9" s="90" customFormat="1">
      <c r="A33" s="128"/>
      <c r="B33" s="20"/>
      <c r="C33" s="20"/>
      <c r="D33" s="20"/>
      <c r="E33" s="20"/>
      <c r="F33" s="20"/>
      <c r="G33" s="20"/>
      <c r="H33" s="20"/>
      <c r="I33" s="20"/>
    </row>
    <row r="34" spans="1:9" s="90" customFormat="1">
      <c r="A34" s="129"/>
      <c r="B34" s="122"/>
      <c r="C34" s="122"/>
      <c r="D34" s="122"/>
      <c r="E34" s="122"/>
      <c r="F34" s="122"/>
      <c r="G34" s="122"/>
      <c r="H34" s="122"/>
      <c r="I34" s="122"/>
    </row>
    <row r="35" spans="1:9" s="90" customFormat="1" ht="14.25" customHeight="1">
      <c r="A35" s="128"/>
      <c r="B35" s="20"/>
      <c r="C35" s="20"/>
      <c r="D35" s="20"/>
      <c r="E35" s="20"/>
      <c r="F35" s="20"/>
      <c r="G35" s="20"/>
      <c r="H35" s="20"/>
      <c r="I35" s="20"/>
    </row>
    <row r="36" spans="1:9" s="90" customFormat="1">
      <c r="A36" s="129"/>
      <c r="B36" s="122"/>
      <c r="C36" s="122"/>
      <c r="D36" s="122"/>
      <c r="E36" s="122"/>
      <c r="F36" s="122"/>
      <c r="G36" s="122"/>
      <c r="H36" s="122"/>
      <c r="I36" s="122"/>
    </row>
  </sheetData>
  <mergeCells count="1">
    <mergeCell ref="B7:I7"/>
  </mergeCells>
  <phoneticPr fontId="5" type="noConversion"/>
  <hyperlinks>
    <hyperlink ref="A1" location="'spis tablic'!A1" display="SPIS TABLIC"/>
  </hyperlinks>
  <pageMargins left="0" right="0" top="0" bottom="0" header="0" footer="0"/>
  <pageSetup paperSize="9" scale="56" firstPageNumber="24" pageOrder="overThenDown" orientation="landscape"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4"/>
  <sheetViews>
    <sheetView workbookViewId="0">
      <selection activeCell="A5" sqref="A5"/>
    </sheetView>
  </sheetViews>
  <sheetFormatPr defaultRowHeight="15"/>
  <cols>
    <col min="1" max="1" width="37.140625" style="226" customWidth="1"/>
    <col min="2" max="9" width="19.140625" style="75" customWidth="1"/>
    <col min="10" max="10" width="9.85546875" style="99" bestFit="1" customWidth="1"/>
    <col min="11" max="16384" width="9.140625" style="75"/>
  </cols>
  <sheetData>
    <row r="1" spans="1:10" ht="26.25">
      <c r="A1" s="387" t="s">
        <v>419</v>
      </c>
    </row>
    <row r="3" spans="1:10" ht="18" customHeight="1">
      <c r="A3" s="74" t="s">
        <v>375</v>
      </c>
      <c r="B3" s="130"/>
    </row>
    <row r="4" spans="1:10" ht="18" customHeight="1">
      <c r="A4" s="223" t="s">
        <v>517</v>
      </c>
      <c r="B4" s="130"/>
    </row>
    <row r="5" spans="1:10" ht="3" customHeight="1">
      <c r="A5" s="222"/>
      <c r="B5" s="131"/>
    </row>
    <row r="6" spans="1:10" s="76" customFormat="1" ht="105.75" customHeight="1">
      <c r="A6" s="469" t="s">
        <v>17</v>
      </c>
      <c r="B6" s="391" t="s">
        <v>436</v>
      </c>
      <c r="C6" s="284" t="s">
        <v>21</v>
      </c>
      <c r="D6" s="284" t="s">
        <v>22</v>
      </c>
      <c r="E6" s="391" t="s">
        <v>435</v>
      </c>
      <c r="F6" s="391" t="s">
        <v>434</v>
      </c>
      <c r="G6" s="284" t="s">
        <v>28</v>
      </c>
      <c r="H6" s="284" t="s">
        <v>26</v>
      </c>
      <c r="I6" s="284" t="s">
        <v>228</v>
      </c>
      <c r="J6" s="101"/>
    </row>
    <row r="7" spans="1:10" s="76" customFormat="1" ht="16.5" customHeight="1">
      <c r="A7" s="470"/>
      <c r="B7" s="431" t="s">
        <v>229</v>
      </c>
      <c r="C7" s="432"/>
      <c r="D7" s="432"/>
      <c r="E7" s="432"/>
      <c r="F7" s="432"/>
      <c r="G7" s="432"/>
      <c r="H7" s="432"/>
      <c r="I7" s="433"/>
      <c r="J7" s="101"/>
    </row>
    <row r="8" spans="1:10" s="76" customFormat="1" ht="33.75" customHeight="1">
      <c r="A8" s="315" t="s">
        <v>115</v>
      </c>
      <c r="B8" s="40">
        <v>1366146.7</v>
      </c>
      <c r="C8" s="40">
        <v>592981.1</v>
      </c>
      <c r="D8" s="40">
        <v>548930.30000000005</v>
      </c>
      <c r="E8" s="40">
        <v>20088.400000000001</v>
      </c>
      <c r="F8" s="40">
        <v>145398.9</v>
      </c>
      <c r="G8" s="40">
        <v>-50880.800000000003</v>
      </c>
      <c r="H8" s="40">
        <v>125745.4</v>
      </c>
      <c r="I8" s="40">
        <v>-16116.5</v>
      </c>
      <c r="J8" s="140"/>
    </row>
    <row r="9" spans="1:10" ht="33.75" customHeight="1">
      <c r="A9" s="225" t="s">
        <v>299</v>
      </c>
      <c r="B9" s="34">
        <v>100099.2</v>
      </c>
      <c r="C9" s="34">
        <v>39590.300000000003</v>
      </c>
      <c r="D9" s="34">
        <v>50218.2</v>
      </c>
      <c r="E9" s="34">
        <v>799.3</v>
      </c>
      <c r="F9" s="34">
        <v>12967.1</v>
      </c>
      <c r="G9" s="34">
        <v>-5082.8</v>
      </c>
      <c r="H9" s="34">
        <v>2368.1</v>
      </c>
      <c r="I9" s="34">
        <v>-761</v>
      </c>
    </row>
    <row r="10" spans="1:10" ht="33.75" customHeight="1">
      <c r="A10" s="225" t="s">
        <v>321</v>
      </c>
      <c r="B10" s="34">
        <v>42007.199999999997</v>
      </c>
      <c r="C10" s="34">
        <v>14867.5</v>
      </c>
      <c r="D10" s="34">
        <v>17200.5</v>
      </c>
      <c r="E10" s="34">
        <v>1036.3</v>
      </c>
      <c r="F10" s="34">
        <v>5511.9</v>
      </c>
      <c r="G10" s="34">
        <v>-1208.5</v>
      </c>
      <c r="H10" s="34">
        <v>5123.2</v>
      </c>
      <c r="I10" s="34">
        <v>-523.70000000000005</v>
      </c>
    </row>
    <row r="11" spans="1:10" ht="33.75" customHeight="1">
      <c r="A11" s="225" t="s">
        <v>300</v>
      </c>
      <c r="B11" s="34">
        <v>40973.800000000003</v>
      </c>
      <c r="C11" s="34">
        <v>20035.099999999999</v>
      </c>
      <c r="D11" s="34">
        <v>10802.5</v>
      </c>
      <c r="E11" s="34">
        <v>458.8</v>
      </c>
      <c r="F11" s="34">
        <v>4857.3</v>
      </c>
      <c r="G11" s="34">
        <v>1852.8</v>
      </c>
      <c r="H11" s="34">
        <v>3364.2</v>
      </c>
      <c r="I11" s="34">
        <v>-396.9</v>
      </c>
    </row>
    <row r="12" spans="1:10" ht="33.75" customHeight="1">
      <c r="A12" s="225" t="s">
        <v>301</v>
      </c>
      <c r="B12" s="34">
        <v>17829.5</v>
      </c>
      <c r="C12" s="34">
        <v>6525.1</v>
      </c>
      <c r="D12" s="34">
        <v>6354</v>
      </c>
      <c r="E12" s="34">
        <v>151.69999999999999</v>
      </c>
      <c r="F12" s="34">
        <v>3014.3</v>
      </c>
      <c r="G12" s="34">
        <v>-240.1</v>
      </c>
      <c r="H12" s="34">
        <v>2178</v>
      </c>
      <c r="I12" s="34">
        <v>-153.4</v>
      </c>
    </row>
    <row r="13" spans="1:10" ht="33.75" customHeight="1">
      <c r="A13" s="225" t="s">
        <v>302</v>
      </c>
      <c r="B13" s="34">
        <v>73567.5</v>
      </c>
      <c r="C13" s="34">
        <v>29550.6</v>
      </c>
      <c r="D13" s="34">
        <v>26022.1</v>
      </c>
      <c r="E13" s="34">
        <v>1343.3</v>
      </c>
      <c r="F13" s="34">
        <v>8623</v>
      </c>
      <c r="G13" s="34">
        <v>693.9</v>
      </c>
      <c r="H13" s="34">
        <v>8177.4</v>
      </c>
      <c r="I13" s="34">
        <v>-842.8</v>
      </c>
    </row>
    <row r="14" spans="1:10" ht="33.75" customHeight="1">
      <c r="A14" s="225" t="s">
        <v>303</v>
      </c>
      <c r="B14" s="34">
        <v>101324.4</v>
      </c>
      <c r="C14" s="34">
        <v>39304.5</v>
      </c>
      <c r="D14" s="34">
        <v>45455.4</v>
      </c>
      <c r="E14" s="34">
        <v>1723.7</v>
      </c>
      <c r="F14" s="34">
        <v>9591.7999999999993</v>
      </c>
      <c r="G14" s="34">
        <v>-3068.8</v>
      </c>
      <c r="H14" s="34">
        <v>10648.6</v>
      </c>
      <c r="I14" s="34">
        <v>-2330.8000000000002</v>
      </c>
    </row>
    <row r="15" spans="1:10" ht="33.75" customHeight="1">
      <c r="A15" s="225" t="s">
        <v>304</v>
      </c>
      <c r="B15" s="34">
        <v>481700.4</v>
      </c>
      <c r="C15" s="34">
        <v>235440.6</v>
      </c>
      <c r="D15" s="34">
        <v>182245.4</v>
      </c>
      <c r="E15" s="34">
        <v>6458.9</v>
      </c>
      <c r="F15" s="34">
        <v>42847.4</v>
      </c>
      <c r="G15" s="34">
        <v>-21745.4</v>
      </c>
      <c r="H15" s="34">
        <v>41204</v>
      </c>
      <c r="I15" s="34">
        <v>-4750.3999999999996</v>
      </c>
    </row>
    <row r="16" spans="1:10" ht="33.75" customHeight="1">
      <c r="A16" s="225" t="s">
        <v>305</v>
      </c>
      <c r="B16" s="34">
        <v>16129.4</v>
      </c>
      <c r="C16" s="34">
        <v>6872.2</v>
      </c>
      <c r="D16" s="34">
        <v>5354.8</v>
      </c>
      <c r="E16" s="34">
        <v>472.1</v>
      </c>
      <c r="F16" s="34">
        <v>2312.8000000000002</v>
      </c>
      <c r="G16" s="34">
        <v>-355.6</v>
      </c>
      <c r="H16" s="34">
        <v>1617.8</v>
      </c>
      <c r="I16" s="34">
        <v>-144.69999999999999</v>
      </c>
    </row>
    <row r="17" spans="1:9" ht="33.75" customHeight="1">
      <c r="A17" s="225" t="s">
        <v>306</v>
      </c>
      <c r="B17" s="34">
        <v>43672.9</v>
      </c>
      <c r="C17" s="34">
        <v>13432</v>
      </c>
      <c r="D17" s="34">
        <v>20778.900000000001</v>
      </c>
      <c r="E17" s="34">
        <v>1099.2</v>
      </c>
      <c r="F17" s="34">
        <v>4073.7</v>
      </c>
      <c r="G17" s="34">
        <v>-893</v>
      </c>
      <c r="H17" s="34">
        <v>6742.1</v>
      </c>
      <c r="I17" s="34">
        <v>-1560</v>
      </c>
    </row>
    <row r="18" spans="1:9" ht="33.75" customHeight="1">
      <c r="A18" s="225" t="s">
        <v>307</v>
      </c>
      <c r="B18" s="34">
        <v>17237.400000000001</v>
      </c>
      <c r="C18" s="34">
        <v>7115.6</v>
      </c>
      <c r="D18" s="34">
        <v>7026.8</v>
      </c>
      <c r="E18" s="34">
        <v>440.4</v>
      </c>
      <c r="F18" s="34">
        <v>1308.4000000000001</v>
      </c>
      <c r="G18" s="34">
        <v>93.9</v>
      </c>
      <c r="H18" s="34">
        <v>1526.9</v>
      </c>
      <c r="I18" s="34">
        <v>-274.60000000000002</v>
      </c>
    </row>
    <row r="19" spans="1:9" ht="33.75" customHeight="1">
      <c r="A19" s="225" t="s">
        <v>308</v>
      </c>
      <c r="B19" s="34">
        <v>75057.100000000006</v>
      </c>
      <c r="C19" s="34">
        <v>24290.2</v>
      </c>
      <c r="D19" s="34">
        <v>34159.199999999997</v>
      </c>
      <c r="E19" s="34">
        <v>661</v>
      </c>
      <c r="F19" s="34">
        <v>5345.5</v>
      </c>
      <c r="G19" s="34">
        <v>3182.8</v>
      </c>
      <c r="H19" s="34">
        <v>8167.3</v>
      </c>
      <c r="I19" s="34">
        <v>-748.9</v>
      </c>
    </row>
    <row r="20" spans="1:9" ht="33.75" customHeight="1">
      <c r="A20" s="225" t="s">
        <v>309</v>
      </c>
      <c r="B20" s="34">
        <v>155719.4</v>
      </c>
      <c r="C20" s="34">
        <v>65872.800000000003</v>
      </c>
      <c r="D20" s="34">
        <v>63777.5</v>
      </c>
      <c r="E20" s="34">
        <v>2780.2</v>
      </c>
      <c r="F20" s="34">
        <v>23525.200000000001</v>
      </c>
      <c r="G20" s="34">
        <v>-11642.5</v>
      </c>
      <c r="H20" s="34">
        <v>12556</v>
      </c>
      <c r="I20" s="34">
        <v>-1149.8</v>
      </c>
    </row>
    <row r="21" spans="1:9" ht="33.75" customHeight="1">
      <c r="A21" s="225" t="s">
        <v>310</v>
      </c>
      <c r="B21" s="34">
        <v>19984.900000000001</v>
      </c>
      <c r="C21" s="34">
        <v>8067.6</v>
      </c>
      <c r="D21" s="34">
        <v>10839.6</v>
      </c>
      <c r="E21" s="34">
        <v>895.6</v>
      </c>
      <c r="F21" s="34">
        <v>1183.5999999999999</v>
      </c>
      <c r="G21" s="34">
        <v>-1727.1</v>
      </c>
      <c r="H21" s="34">
        <v>946.6</v>
      </c>
      <c r="I21" s="34">
        <v>-221</v>
      </c>
    </row>
    <row r="22" spans="1:9" ht="33.75" customHeight="1">
      <c r="A22" s="225" t="s">
        <v>311</v>
      </c>
      <c r="B22" s="34">
        <v>17798.8</v>
      </c>
      <c r="C22" s="34">
        <v>8697.2000000000007</v>
      </c>
      <c r="D22" s="34">
        <v>5947.2</v>
      </c>
      <c r="E22" s="34">
        <v>267.5</v>
      </c>
      <c r="F22" s="34">
        <v>1638.4</v>
      </c>
      <c r="G22" s="34">
        <v>-354.1</v>
      </c>
      <c r="H22" s="34">
        <v>1773.8</v>
      </c>
      <c r="I22" s="34">
        <v>-171.3</v>
      </c>
    </row>
    <row r="23" spans="1:9" ht="33.75" customHeight="1">
      <c r="A23" s="225" t="s">
        <v>312</v>
      </c>
      <c r="B23" s="34">
        <v>129755.1</v>
      </c>
      <c r="C23" s="34">
        <v>54511.6</v>
      </c>
      <c r="D23" s="34">
        <v>53687.199999999997</v>
      </c>
      <c r="E23" s="34">
        <v>653</v>
      </c>
      <c r="F23" s="34">
        <v>13261.9</v>
      </c>
      <c r="G23" s="34">
        <v>-7289</v>
      </c>
      <c r="H23" s="34">
        <v>16736.099999999999</v>
      </c>
      <c r="I23" s="34">
        <v>-1805.6</v>
      </c>
    </row>
    <row r="24" spans="1:9" ht="33.75" customHeight="1">
      <c r="A24" s="316" t="s">
        <v>313</v>
      </c>
      <c r="B24" s="263">
        <v>33289.800000000003</v>
      </c>
      <c r="C24" s="263">
        <v>18808.2</v>
      </c>
      <c r="D24" s="263">
        <v>9061.1</v>
      </c>
      <c r="E24" s="263">
        <v>847.3</v>
      </c>
      <c r="F24" s="263">
        <v>5336.5</v>
      </c>
      <c r="G24" s="263">
        <v>-3097.2</v>
      </c>
      <c r="H24" s="263">
        <v>2615.1999999999998</v>
      </c>
      <c r="I24" s="263">
        <v>-281.3</v>
      </c>
    </row>
  </sheetData>
  <mergeCells count="2">
    <mergeCell ref="A6:A7"/>
    <mergeCell ref="B7:I7"/>
  </mergeCells>
  <hyperlinks>
    <hyperlink ref="A1" location="'spis tablic'!A1" display="SPIS TABLIC"/>
  </hyperlinks>
  <pageMargins left="0" right="0" top="0" bottom="0" header="0" footer="0"/>
  <pageSetup paperSize="9" scale="74" firstPageNumber="24" pageOrder="overThenDown" orientation="landscape" useFirstPageNumber="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pageSetUpPr fitToPage="1"/>
  </sheetPr>
  <dimension ref="A1:P72"/>
  <sheetViews>
    <sheetView zoomScaleNormal="100" zoomScaleSheetLayoutView="75" workbookViewId="0">
      <selection activeCell="A6" sqref="A6:A8"/>
    </sheetView>
  </sheetViews>
  <sheetFormatPr defaultRowHeight="15"/>
  <cols>
    <col min="1" max="1" width="51.85546875" style="142" customWidth="1"/>
    <col min="2" max="2" width="16.85546875" style="10" customWidth="1"/>
    <col min="3" max="3" width="14.5703125" style="9" customWidth="1"/>
    <col min="4" max="5" width="14.5703125" style="12" customWidth="1"/>
    <col min="6" max="6" width="16.7109375" style="12" customWidth="1"/>
    <col min="7" max="8" width="14.5703125" style="12" customWidth="1"/>
    <col min="9" max="9" width="15.7109375" style="12" customWidth="1"/>
    <col min="10" max="10" width="14.5703125" style="12" customWidth="1"/>
    <col min="11" max="11" width="16.85546875" style="12" customWidth="1"/>
    <col min="12" max="12" width="14.5703125" style="12" customWidth="1"/>
    <col min="13" max="13" width="14.5703125" style="9" customWidth="1"/>
    <col min="14" max="14" width="9.140625" style="10"/>
    <col min="15" max="16" width="9.85546875" style="9" bestFit="1" customWidth="1"/>
    <col min="17" max="17" width="11.140625" style="9" bestFit="1" customWidth="1"/>
    <col min="18" max="18" width="9.140625" style="9"/>
    <col min="19" max="19" width="11.140625" style="9" bestFit="1" customWidth="1"/>
    <col min="20" max="16384" width="9.140625" style="9"/>
  </cols>
  <sheetData>
    <row r="1" spans="1:16" ht="26.25">
      <c r="A1" s="387" t="s">
        <v>419</v>
      </c>
      <c r="D1" s="10"/>
      <c r="E1" s="10"/>
      <c r="F1" s="10"/>
      <c r="G1" s="10"/>
      <c r="H1" s="10"/>
      <c r="I1" s="10"/>
      <c r="J1" s="10"/>
      <c r="K1" s="10"/>
      <c r="L1" s="10"/>
    </row>
    <row r="2" spans="1:16">
      <c r="A2" s="10"/>
      <c r="D2" s="10"/>
      <c r="E2" s="10"/>
      <c r="F2" s="10"/>
      <c r="G2" s="10"/>
      <c r="H2" s="10"/>
      <c r="I2" s="10"/>
      <c r="J2" s="10"/>
      <c r="K2" s="10"/>
      <c r="L2" s="10"/>
    </row>
    <row r="3" spans="1:16" ht="15.95" customHeight="1">
      <c r="A3" s="141" t="s">
        <v>376</v>
      </c>
      <c r="B3" s="143"/>
      <c r="D3" s="9"/>
      <c r="E3" s="9"/>
      <c r="F3" s="9"/>
      <c r="G3" s="9"/>
      <c r="H3" s="9"/>
      <c r="I3" s="9"/>
      <c r="J3" s="9"/>
      <c r="K3" s="9"/>
      <c r="L3" s="9"/>
    </row>
    <row r="4" spans="1:16" ht="15.95" customHeight="1">
      <c r="A4" s="144" t="s">
        <v>437</v>
      </c>
      <c r="B4" s="143"/>
      <c r="D4" s="9"/>
      <c r="E4" s="9"/>
      <c r="F4" s="9"/>
      <c r="G4" s="9"/>
      <c r="H4" s="10"/>
      <c r="I4" s="9"/>
      <c r="J4" s="9"/>
      <c r="K4" s="9"/>
      <c r="L4" s="9"/>
    </row>
    <row r="5" spans="1:16" ht="3" customHeight="1">
      <c r="A5" s="99"/>
      <c r="B5" s="99"/>
      <c r="C5" s="10"/>
      <c r="D5" s="10"/>
      <c r="E5" s="10"/>
      <c r="F5" s="145"/>
      <c r="G5" s="10"/>
      <c r="H5" s="10"/>
      <c r="I5" s="10"/>
      <c r="J5" s="10"/>
      <c r="K5" s="10"/>
      <c r="L5" s="10"/>
    </row>
    <row r="6" spans="1:16" s="336" customFormat="1" ht="16.5" customHeight="1">
      <c r="A6" s="474" t="s">
        <v>17</v>
      </c>
      <c r="B6" s="472" t="s">
        <v>239</v>
      </c>
      <c r="C6" s="475" t="s">
        <v>238</v>
      </c>
      <c r="D6" s="475" t="s">
        <v>237</v>
      </c>
      <c r="E6" s="471"/>
      <c r="F6" s="477"/>
      <c r="G6" s="475" t="s">
        <v>236</v>
      </c>
      <c r="H6" s="471"/>
      <c r="I6" s="471"/>
      <c r="J6" s="471"/>
      <c r="K6" s="471"/>
      <c r="L6" s="471"/>
      <c r="M6" s="472" t="s">
        <v>536</v>
      </c>
      <c r="N6" s="335"/>
    </row>
    <row r="7" spans="1:16" s="13" customFormat="1" ht="119.25" customHeight="1">
      <c r="A7" s="474"/>
      <c r="B7" s="473"/>
      <c r="C7" s="476"/>
      <c r="D7" s="476"/>
      <c r="E7" s="331" t="s">
        <v>231</v>
      </c>
      <c r="F7" s="332" t="s">
        <v>235</v>
      </c>
      <c r="G7" s="476"/>
      <c r="H7" s="331" t="s">
        <v>231</v>
      </c>
      <c r="I7" s="333" t="s">
        <v>235</v>
      </c>
      <c r="J7" s="334" t="s">
        <v>234</v>
      </c>
      <c r="K7" s="334" t="s">
        <v>232</v>
      </c>
      <c r="L7" s="334" t="s">
        <v>233</v>
      </c>
      <c r="M7" s="473"/>
      <c r="N7" s="146"/>
    </row>
    <row r="8" spans="1:16" s="13" customFormat="1" ht="18.75" customHeight="1">
      <c r="A8" s="474"/>
      <c r="B8" s="431" t="s">
        <v>377</v>
      </c>
      <c r="C8" s="467"/>
      <c r="D8" s="467"/>
      <c r="E8" s="467"/>
      <c r="F8" s="467"/>
      <c r="G8" s="467"/>
      <c r="H8" s="467"/>
      <c r="I8" s="467"/>
      <c r="J8" s="467"/>
      <c r="K8" s="467"/>
      <c r="L8" s="467"/>
      <c r="M8" s="468"/>
      <c r="N8" s="146"/>
    </row>
    <row r="9" spans="1:16" s="98" customFormat="1" ht="30.75" customHeight="1">
      <c r="A9" s="218" t="s">
        <v>73</v>
      </c>
      <c r="B9" s="40">
        <v>1426144</v>
      </c>
      <c r="C9" s="40">
        <v>106253</v>
      </c>
      <c r="D9" s="40">
        <v>434307.1</v>
      </c>
      <c r="E9" s="40">
        <v>301109.3</v>
      </c>
      <c r="F9" s="40">
        <v>79986.3</v>
      </c>
      <c r="G9" s="40">
        <v>740410.7</v>
      </c>
      <c r="H9" s="40">
        <v>157320.70000000001</v>
      </c>
      <c r="I9" s="40">
        <v>14633.5</v>
      </c>
      <c r="J9" s="40">
        <v>379046.40000000002</v>
      </c>
      <c r="K9" s="40">
        <v>54379.199999999997</v>
      </c>
      <c r="L9" s="40">
        <v>13074.2</v>
      </c>
      <c r="M9" s="40">
        <v>145173.20000000001</v>
      </c>
      <c r="N9" s="217"/>
      <c r="P9" s="110"/>
    </row>
    <row r="10" spans="1:16" s="98" customFormat="1" ht="30.75" customHeight="1">
      <c r="A10" s="219" t="s">
        <v>74</v>
      </c>
      <c r="B10" s="44">
        <v>663080.4</v>
      </c>
      <c r="C10" s="44">
        <v>68503.7</v>
      </c>
      <c r="D10" s="44">
        <v>196032.8</v>
      </c>
      <c r="E10" s="44">
        <v>128440.8</v>
      </c>
      <c r="F10" s="44">
        <v>51119.6</v>
      </c>
      <c r="G10" s="44">
        <v>345373</v>
      </c>
      <c r="H10" s="44">
        <v>76671.5</v>
      </c>
      <c r="I10" s="44">
        <v>7348.7</v>
      </c>
      <c r="J10" s="44">
        <v>168725.8</v>
      </c>
      <c r="K10" s="44">
        <v>27859.3</v>
      </c>
      <c r="L10" s="44">
        <v>6879.1</v>
      </c>
      <c r="M10" s="44">
        <v>53170.8</v>
      </c>
      <c r="N10" s="103"/>
    </row>
    <row r="11" spans="1:16" s="98" customFormat="1" ht="30.75" customHeight="1">
      <c r="A11" s="220" t="s">
        <v>75</v>
      </c>
      <c r="B11" s="34">
        <v>45013</v>
      </c>
      <c r="C11" s="34">
        <v>13200.1</v>
      </c>
      <c r="D11" s="34">
        <v>14138.6</v>
      </c>
      <c r="E11" s="34">
        <v>8528.6</v>
      </c>
      <c r="F11" s="34">
        <v>4852.6000000000004</v>
      </c>
      <c r="G11" s="34">
        <v>16130.3</v>
      </c>
      <c r="H11" s="34">
        <v>2621.6</v>
      </c>
      <c r="I11" s="34">
        <v>439.1</v>
      </c>
      <c r="J11" s="34">
        <v>5941.3</v>
      </c>
      <c r="K11" s="34">
        <v>2722.4</v>
      </c>
      <c r="L11" s="34">
        <v>787.2</v>
      </c>
      <c r="M11" s="34">
        <v>1544.1</v>
      </c>
      <c r="N11" s="103"/>
    </row>
    <row r="12" spans="1:16" s="98" customFormat="1" ht="30.75" customHeight="1">
      <c r="A12" s="220" t="s">
        <v>76</v>
      </c>
      <c r="B12" s="34">
        <v>433712.8</v>
      </c>
      <c r="C12" s="34">
        <v>26432</v>
      </c>
      <c r="D12" s="34">
        <v>106591.5</v>
      </c>
      <c r="E12" s="34">
        <v>86565.7</v>
      </c>
      <c r="F12" s="34">
        <v>6252.2</v>
      </c>
      <c r="G12" s="34">
        <v>276527.2</v>
      </c>
      <c r="H12" s="34">
        <v>60713.4</v>
      </c>
      <c r="I12" s="34">
        <v>2277.3000000000002</v>
      </c>
      <c r="J12" s="34">
        <v>145841.1</v>
      </c>
      <c r="K12" s="34">
        <v>20206.900000000001</v>
      </c>
      <c r="L12" s="34">
        <v>5081.8</v>
      </c>
      <c r="M12" s="34">
        <v>24162.2</v>
      </c>
      <c r="N12" s="103"/>
    </row>
    <row r="13" spans="1:16" s="98" customFormat="1" ht="50.25" customHeight="1">
      <c r="A13" s="220" t="s">
        <v>77</v>
      </c>
      <c r="B13" s="34">
        <v>147727.70000000001</v>
      </c>
      <c r="C13" s="34">
        <v>26333.5</v>
      </c>
      <c r="D13" s="34">
        <v>65354.1</v>
      </c>
      <c r="E13" s="34">
        <v>24944.2</v>
      </c>
      <c r="F13" s="34">
        <v>39042.1</v>
      </c>
      <c r="G13" s="34">
        <v>45951.1</v>
      </c>
      <c r="H13" s="34">
        <v>11523.6</v>
      </c>
      <c r="I13" s="34">
        <v>4419.2</v>
      </c>
      <c r="J13" s="34">
        <v>14689.8</v>
      </c>
      <c r="K13" s="34">
        <v>4017.9</v>
      </c>
      <c r="L13" s="34">
        <v>733.4</v>
      </c>
      <c r="M13" s="34">
        <v>10089</v>
      </c>
      <c r="N13" s="103"/>
    </row>
    <row r="14" spans="1:16" s="98" customFormat="1" ht="53.25" customHeight="1">
      <c r="A14" s="220" t="s">
        <v>78</v>
      </c>
      <c r="B14" s="34">
        <v>36626.800000000003</v>
      </c>
      <c r="C14" s="34">
        <v>2538.1999999999998</v>
      </c>
      <c r="D14" s="34">
        <v>9948.7000000000007</v>
      </c>
      <c r="E14" s="34">
        <v>8402.2000000000007</v>
      </c>
      <c r="F14" s="34">
        <v>972.7</v>
      </c>
      <c r="G14" s="34">
        <v>6764.4</v>
      </c>
      <c r="H14" s="34">
        <v>1812.9</v>
      </c>
      <c r="I14" s="34">
        <v>213.1</v>
      </c>
      <c r="J14" s="34">
        <v>2253.6999999999998</v>
      </c>
      <c r="K14" s="34">
        <v>912</v>
      </c>
      <c r="L14" s="34">
        <v>276.60000000000002</v>
      </c>
      <c r="M14" s="34">
        <v>17375.5</v>
      </c>
      <c r="N14" s="103"/>
    </row>
    <row r="15" spans="1:16" s="98" customFormat="1" ht="30.75" customHeight="1">
      <c r="A15" s="220" t="s">
        <v>79</v>
      </c>
      <c r="B15" s="34">
        <v>83856.100000000006</v>
      </c>
      <c r="C15" s="34">
        <v>6637.5</v>
      </c>
      <c r="D15" s="34">
        <v>20634.3</v>
      </c>
      <c r="E15" s="34">
        <v>14834.6</v>
      </c>
      <c r="F15" s="34">
        <v>2825.1</v>
      </c>
      <c r="G15" s="34">
        <v>49390.5</v>
      </c>
      <c r="H15" s="34">
        <v>6844.9</v>
      </c>
      <c r="I15" s="34">
        <v>769.3</v>
      </c>
      <c r="J15" s="34">
        <v>24576.7</v>
      </c>
      <c r="K15" s="34">
        <v>3148.4</v>
      </c>
      <c r="L15" s="34">
        <v>707.7</v>
      </c>
      <c r="M15" s="34">
        <v>7193.8</v>
      </c>
      <c r="N15" s="103"/>
    </row>
    <row r="16" spans="1:16" s="98" customFormat="1" ht="30.75" customHeight="1">
      <c r="A16" s="220" t="s">
        <v>80</v>
      </c>
      <c r="B16" s="34">
        <v>278996.40000000002</v>
      </c>
      <c r="C16" s="34">
        <v>10229.799999999999</v>
      </c>
      <c r="D16" s="34">
        <v>43181.9</v>
      </c>
      <c r="E16" s="34">
        <v>31108</v>
      </c>
      <c r="F16" s="34">
        <v>3286.4</v>
      </c>
      <c r="G16" s="34">
        <v>213027.7</v>
      </c>
      <c r="H16" s="34">
        <v>41697.699999999997</v>
      </c>
      <c r="I16" s="34">
        <v>1226.5999999999999</v>
      </c>
      <c r="J16" s="34">
        <v>134977.29999999999</v>
      </c>
      <c r="K16" s="34">
        <v>11297.6</v>
      </c>
      <c r="L16" s="34">
        <v>1941.2</v>
      </c>
      <c r="M16" s="34">
        <v>12557</v>
      </c>
      <c r="N16" s="103"/>
    </row>
    <row r="17" spans="1:14" s="98" customFormat="1" ht="30.75" customHeight="1">
      <c r="A17" s="220" t="s">
        <v>81</v>
      </c>
      <c r="B17" s="34">
        <v>134368.70000000001</v>
      </c>
      <c r="C17" s="34">
        <v>8515.7000000000007</v>
      </c>
      <c r="D17" s="34">
        <v>51327.6</v>
      </c>
      <c r="E17" s="34">
        <v>31756.2</v>
      </c>
      <c r="F17" s="34">
        <v>4787.2</v>
      </c>
      <c r="G17" s="34">
        <v>34360.400000000001</v>
      </c>
      <c r="H17" s="34">
        <v>5322.2</v>
      </c>
      <c r="I17" s="34">
        <v>1964.5</v>
      </c>
      <c r="J17" s="34">
        <v>15788.2</v>
      </c>
      <c r="K17" s="34">
        <v>2535.3000000000002</v>
      </c>
      <c r="L17" s="34">
        <v>1165.8</v>
      </c>
      <c r="M17" s="34">
        <v>40165</v>
      </c>
      <c r="N17" s="103"/>
    </row>
    <row r="18" spans="1:14" s="98" customFormat="1" ht="30.75" customHeight="1">
      <c r="A18" s="220" t="s">
        <v>82</v>
      </c>
      <c r="B18" s="34">
        <v>12852.2</v>
      </c>
      <c r="C18" s="34">
        <v>274.60000000000002</v>
      </c>
      <c r="D18" s="34">
        <v>8207.2000000000007</v>
      </c>
      <c r="E18" s="34">
        <v>6789.4</v>
      </c>
      <c r="F18" s="34">
        <v>567</v>
      </c>
      <c r="G18" s="34">
        <v>3579.4</v>
      </c>
      <c r="H18" s="34">
        <v>1456.2</v>
      </c>
      <c r="I18" s="34">
        <v>22.9</v>
      </c>
      <c r="J18" s="34">
        <v>1162.5999999999999</v>
      </c>
      <c r="K18" s="34">
        <v>330.8</v>
      </c>
      <c r="L18" s="34">
        <v>131.1</v>
      </c>
      <c r="M18" s="34">
        <v>791</v>
      </c>
      <c r="N18" s="103"/>
    </row>
    <row r="19" spans="1:14" s="98" customFormat="1" ht="30.75" customHeight="1">
      <c r="A19" s="220" t="s">
        <v>83</v>
      </c>
      <c r="B19" s="34">
        <v>86388.5</v>
      </c>
      <c r="C19" s="34">
        <v>4632.3999999999996</v>
      </c>
      <c r="D19" s="34">
        <v>48140</v>
      </c>
      <c r="E19" s="34">
        <v>35037.599999999999</v>
      </c>
      <c r="F19" s="34">
        <v>9133.1</v>
      </c>
      <c r="G19" s="34">
        <v>26324</v>
      </c>
      <c r="H19" s="34">
        <v>5254</v>
      </c>
      <c r="I19" s="34">
        <v>1205.2</v>
      </c>
      <c r="J19" s="34">
        <v>12932.6</v>
      </c>
      <c r="K19" s="34">
        <v>2052.6999999999998</v>
      </c>
      <c r="L19" s="34">
        <v>542.6</v>
      </c>
      <c r="M19" s="34">
        <v>7292.2</v>
      </c>
      <c r="N19" s="103"/>
    </row>
    <row r="20" spans="1:14" s="98" customFormat="1" ht="30.75" customHeight="1">
      <c r="A20" s="220" t="s">
        <v>84</v>
      </c>
      <c r="B20" s="34">
        <v>44431.4</v>
      </c>
      <c r="C20" s="34">
        <v>1756.7</v>
      </c>
      <c r="D20" s="34">
        <v>20353.900000000001</v>
      </c>
      <c r="E20" s="34">
        <v>16756.099999999999</v>
      </c>
      <c r="F20" s="34">
        <v>1151.2</v>
      </c>
      <c r="G20" s="34">
        <v>16964.5</v>
      </c>
      <c r="H20" s="34">
        <v>3284.9</v>
      </c>
      <c r="I20" s="34">
        <v>461.9</v>
      </c>
      <c r="J20" s="34">
        <v>4436.8</v>
      </c>
      <c r="K20" s="34">
        <v>1125.2</v>
      </c>
      <c r="L20" s="34">
        <v>82.7</v>
      </c>
      <c r="M20" s="34">
        <v>5356.3</v>
      </c>
      <c r="N20" s="103"/>
    </row>
    <row r="21" spans="1:14" s="98" customFormat="1" ht="30.75" customHeight="1">
      <c r="A21" s="220" t="s">
        <v>366</v>
      </c>
      <c r="B21" s="34">
        <v>53863.5</v>
      </c>
      <c r="C21" s="34">
        <v>3260.4</v>
      </c>
      <c r="D21" s="34">
        <v>13427.9</v>
      </c>
      <c r="E21" s="34">
        <v>8736.2999999999993</v>
      </c>
      <c r="F21" s="34">
        <v>3774.7</v>
      </c>
      <c r="G21" s="34">
        <v>23403.5</v>
      </c>
      <c r="H21" s="34">
        <v>4816</v>
      </c>
      <c r="I21" s="34">
        <v>686</v>
      </c>
      <c r="J21" s="34">
        <v>9016.2000000000007</v>
      </c>
      <c r="K21" s="34">
        <v>3129</v>
      </c>
      <c r="L21" s="34">
        <v>420.4</v>
      </c>
      <c r="M21" s="34">
        <v>13771.7</v>
      </c>
      <c r="N21" s="103"/>
    </row>
    <row r="22" spans="1:14" s="98" customFormat="1" ht="30.75" customHeight="1">
      <c r="A22" s="220" t="s">
        <v>85</v>
      </c>
      <c r="B22" s="34">
        <v>47013.8</v>
      </c>
      <c r="C22" s="34">
        <v>1233.0999999999999</v>
      </c>
      <c r="D22" s="34">
        <v>22982.400000000001</v>
      </c>
      <c r="E22" s="34">
        <v>19562.5</v>
      </c>
      <c r="F22" s="34">
        <v>2417.6999999999998</v>
      </c>
      <c r="G22" s="34">
        <v>20868.5</v>
      </c>
      <c r="H22" s="34">
        <v>10545.2</v>
      </c>
      <c r="I22" s="34">
        <v>822.8</v>
      </c>
      <c r="J22" s="34">
        <v>4250.3999999999996</v>
      </c>
      <c r="K22" s="34">
        <v>1925.7</v>
      </c>
      <c r="L22" s="34">
        <v>815.1</v>
      </c>
      <c r="M22" s="34">
        <v>1929.8</v>
      </c>
      <c r="N22" s="103"/>
    </row>
    <row r="23" spans="1:14" s="98" customFormat="1" ht="30.75" customHeight="1">
      <c r="A23" s="220" t="s">
        <v>86</v>
      </c>
      <c r="B23" s="34">
        <v>935.4</v>
      </c>
      <c r="C23" s="34">
        <v>41.2</v>
      </c>
      <c r="D23" s="34">
        <v>285.8</v>
      </c>
      <c r="E23" s="34">
        <v>258.7</v>
      </c>
      <c r="F23" s="35">
        <v>0.8</v>
      </c>
      <c r="G23" s="34">
        <v>422.6</v>
      </c>
      <c r="H23" s="34">
        <v>92.7</v>
      </c>
      <c r="I23" s="35">
        <v>37.4</v>
      </c>
      <c r="J23" s="34">
        <v>146.30000000000001</v>
      </c>
      <c r="K23" s="34">
        <v>71.900000000000006</v>
      </c>
      <c r="L23" s="34">
        <v>23.1</v>
      </c>
      <c r="M23" s="34">
        <v>185.9</v>
      </c>
      <c r="N23" s="103"/>
    </row>
    <row r="24" spans="1:14" s="98" customFormat="1" ht="30.75" customHeight="1">
      <c r="A24" s="220" t="s">
        <v>87</v>
      </c>
      <c r="B24" s="34">
        <v>13837.3</v>
      </c>
      <c r="C24" s="34">
        <v>883.1</v>
      </c>
      <c r="D24" s="34">
        <v>6545.9</v>
      </c>
      <c r="E24" s="34">
        <v>5680.6</v>
      </c>
      <c r="F24" s="34">
        <v>335</v>
      </c>
      <c r="G24" s="34">
        <v>4445.7</v>
      </c>
      <c r="H24" s="34">
        <v>828.6</v>
      </c>
      <c r="I24" s="34">
        <v>19.399999999999999</v>
      </c>
      <c r="J24" s="34">
        <v>2196.6</v>
      </c>
      <c r="K24" s="34">
        <v>551.5</v>
      </c>
      <c r="L24" s="34">
        <v>289.7</v>
      </c>
      <c r="M24" s="34">
        <v>1962.6</v>
      </c>
      <c r="N24" s="103"/>
    </row>
    <row r="25" spans="1:14" s="98" customFormat="1" ht="30.75" customHeight="1">
      <c r="A25" s="220" t="s">
        <v>88</v>
      </c>
      <c r="B25" s="34">
        <v>4786.7</v>
      </c>
      <c r="C25" s="34">
        <v>185.9</v>
      </c>
      <c r="D25" s="34">
        <v>2597.3000000000002</v>
      </c>
      <c r="E25" s="34">
        <v>1806.3</v>
      </c>
      <c r="F25" s="35">
        <v>452.9</v>
      </c>
      <c r="G25" s="34">
        <v>1337</v>
      </c>
      <c r="H25" s="34">
        <v>314.39999999999998</v>
      </c>
      <c r="I25" s="35">
        <v>50.9</v>
      </c>
      <c r="J25" s="34">
        <v>393.5</v>
      </c>
      <c r="K25" s="34">
        <v>237.3</v>
      </c>
      <c r="L25" s="34">
        <v>48.5</v>
      </c>
      <c r="M25" s="34">
        <v>666.5</v>
      </c>
      <c r="N25" s="103"/>
    </row>
    <row r="26" spans="1:14" s="98" customFormat="1" ht="30.75" customHeight="1">
      <c r="A26" s="312" t="s">
        <v>89</v>
      </c>
      <c r="B26" s="263">
        <v>1733.6</v>
      </c>
      <c r="C26" s="263">
        <v>98.9</v>
      </c>
      <c r="D26" s="263">
        <v>590</v>
      </c>
      <c r="E26" s="263">
        <v>342.2</v>
      </c>
      <c r="F26" s="313">
        <v>135.80000000000001</v>
      </c>
      <c r="G26" s="263">
        <v>913.9</v>
      </c>
      <c r="H26" s="263">
        <v>192.4</v>
      </c>
      <c r="I26" s="313">
        <v>17.899999999999999</v>
      </c>
      <c r="J26" s="263">
        <v>443.4</v>
      </c>
      <c r="K26" s="263">
        <v>114.5</v>
      </c>
      <c r="L26" s="263">
        <v>27.2</v>
      </c>
      <c r="M26" s="263">
        <v>130.80000000000001</v>
      </c>
      <c r="N26" s="103"/>
    </row>
    <row r="27" spans="1:14">
      <c r="A27" s="10"/>
      <c r="B27" s="11"/>
      <c r="C27" s="11"/>
      <c r="D27" s="11"/>
      <c r="E27" s="11"/>
      <c r="F27" s="11"/>
      <c r="G27" s="11"/>
      <c r="H27" s="11"/>
      <c r="I27" s="11"/>
      <c r="J27" s="11"/>
      <c r="K27" s="11"/>
      <c r="L27" s="11"/>
      <c r="M27" s="11"/>
    </row>
    <row r="28" spans="1:14">
      <c r="A28" s="10"/>
      <c r="B28" s="11"/>
      <c r="C28" s="11"/>
      <c r="D28" s="11"/>
      <c r="E28" s="11"/>
      <c r="F28" s="11"/>
      <c r="G28" s="11"/>
      <c r="H28" s="11"/>
      <c r="I28" s="11"/>
      <c r="J28" s="11"/>
      <c r="K28" s="11"/>
      <c r="L28" s="11"/>
      <c r="M28" s="11"/>
    </row>
    <row r="29" spans="1:14">
      <c r="A29" s="10"/>
      <c r="B29" s="11"/>
      <c r="C29" s="11"/>
      <c r="D29" s="11"/>
      <c r="E29" s="11"/>
      <c r="F29" s="11"/>
      <c r="G29" s="11"/>
      <c r="H29" s="11"/>
      <c r="I29" s="11"/>
      <c r="J29" s="11"/>
      <c r="K29" s="11"/>
      <c r="L29" s="11"/>
      <c r="M29" s="11"/>
    </row>
    <row r="30" spans="1:14">
      <c r="A30" s="10"/>
      <c r="B30" s="11"/>
      <c r="C30" s="11"/>
      <c r="D30" s="11"/>
      <c r="E30" s="11"/>
      <c r="F30" s="11"/>
      <c r="G30" s="11"/>
      <c r="H30" s="11"/>
      <c r="I30" s="11"/>
      <c r="J30" s="11"/>
      <c r="K30" s="11"/>
      <c r="L30" s="11"/>
      <c r="M30" s="11"/>
    </row>
    <row r="31" spans="1:14">
      <c r="A31" s="10"/>
      <c r="B31" s="11"/>
      <c r="C31" s="11"/>
      <c r="D31" s="11"/>
      <c r="E31" s="11"/>
      <c r="F31" s="11"/>
      <c r="G31" s="11"/>
      <c r="H31" s="11"/>
      <c r="I31" s="11"/>
      <c r="J31" s="11"/>
      <c r="K31" s="11"/>
      <c r="L31" s="11"/>
      <c r="M31" s="11"/>
    </row>
    <row r="32" spans="1:14">
      <c r="A32" s="10"/>
      <c r="B32" s="11"/>
      <c r="C32" s="11"/>
      <c r="D32" s="11"/>
      <c r="E32" s="11"/>
      <c r="F32" s="11"/>
      <c r="G32" s="11"/>
      <c r="H32" s="11"/>
      <c r="I32" s="11"/>
      <c r="J32" s="11"/>
      <c r="K32" s="11"/>
      <c r="L32" s="11"/>
      <c r="M32" s="11"/>
    </row>
    <row r="33" spans="1:13">
      <c r="A33" s="10"/>
      <c r="B33" s="11"/>
      <c r="C33" s="11"/>
      <c r="D33" s="11"/>
      <c r="E33" s="11"/>
      <c r="F33" s="11"/>
      <c r="G33" s="11"/>
      <c r="H33" s="11"/>
      <c r="I33" s="11"/>
      <c r="J33" s="11"/>
      <c r="K33" s="11"/>
      <c r="L33" s="11"/>
      <c r="M33" s="11"/>
    </row>
    <row r="34" spans="1:13">
      <c r="A34" s="10"/>
      <c r="B34" s="11"/>
      <c r="C34" s="11"/>
      <c r="D34" s="11"/>
      <c r="E34" s="11"/>
      <c r="F34" s="11"/>
      <c r="G34" s="11"/>
      <c r="H34" s="11"/>
      <c r="I34" s="11"/>
      <c r="J34" s="11"/>
      <c r="K34" s="11"/>
      <c r="L34" s="11"/>
      <c r="M34" s="11"/>
    </row>
    <row r="35" spans="1:13">
      <c r="A35" s="10"/>
      <c r="B35" s="11"/>
      <c r="C35" s="11"/>
      <c r="D35" s="11"/>
      <c r="E35" s="11"/>
      <c r="F35" s="11"/>
      <c r="G35" s="11"/>
      <c r="H35" s="11"/>
      <c r="I35" s="11"/>
      <c r="J35" s="11"/>
      <c r="K35" s="11"/>
      <c r="L35" s="11"/>
      <c r="M35" s="11"/>
    </row>
    <row r="36" spans="1:13">
      <c r="A36" s="10"/>
      <c r="B36" s="11"/>
      <c r="C36" s="11"/>
      <c r="D36" s="11"/>
      <c r="E36" s="11"/>
      <c r="F36" s="11"/>
      <c r="G36" s="11"/>
      <c r="H36" s="11"/>
      <c r="I36" s="11"/>
      <c r="J36" s="11"/>
      <c r="K36" s="11"/>
      <c r="L36" s="11"/>
      <c r="M36" s="11"/>
    </row>
    <row r="37" spans="1:13">
      <c r="A37" s="10"/>
      <c r="B37" s="11"/>
      <c r="C37" s="11"/>
      <c r="D37" s="11"/>
      <c r="E37" s="11"/>
      <c r="F37" s="11"/>
      <c r="G37" s="11"/>
      <c r="H37" s="11"/>
      <c r="I37" s="11"/>
      <c r="J37" s="11"/>
      <c r="K37" s="11"/>
      <c r="L37" s="11"/>
      <c r="M37" s="11"/>
    </row>
    <row r="38" spans="1:13">
      <c r="A38" s="10"/>
      <c r="B38" s="11"/>
      <c r="C38" s="11"/>
      <c r="D38" s="11"/>
      <c r="E38" s="11"/>
      <c r="F38" s="11"/>
      <c r="G38" s="11"/>
      <c r="H38" s="11"/>
      <c r="I38" s="11"/>
      <c r="J38" s="11"/>
      <c r="K38" s="11"/>
      <c r="L38" s="11"/>
      <c r="M38" s="11"/>
    </row>
    <row r="39" spans="1:13">
      <c r="A39" s="10"/>
      <c r="B39" s="11"/>
      <c r="C39" s="11"/>
      <c r="D39" s="11"/>
      <c r="E39" s="11"/>
      <c r="F39" s="11"/>
      <c r="G39" s="11"/>
      <c r="H39" s="11"/>
      <c r="I39" s="11"/>
      <c r="J39" s="11"/>
      <c r="K39" s="11"/>
      <c r="L39" s="11"/>
      <c r="M39" s="11"/>
    </row>
    <row r="40" spans="1:13">
      <c r="A40" s="10"/>
      <c r="B40" s="11"/>
      <c r="C40" s="11"/>
      <c r="D40" s="11"/>
      <c r="E40" s="11"/>
      <c r="F40" s="11"/>
      <c r="G40" s="11"/>
      <c r="H40" s="11"/>
      <c r="I40" s="11"/>
      <c r="J40" s="11"/>
      <c r="K40" s="11"/>
      <c r="L40" s="11"/>
      <c r="M40" s="11"/>
    </row>
    <row r="41" spans="1:13">
      <c r="A41" s="10"/>
      <c r="B41" s="11"/>
      <c r="C41" s="11"/>
      <c r="D41" s="11"/>
      <c r="E41" s="11"/>
      <c r="F41" s="11"/>
      <c r="G41" s="11"/>
      <c r="H41" s="11"/>
      <c r="I41" s="11"/>
      <c r="J41" s="11"/>
      <c r="K41" s="11"/>
      <c r="L41" s="11"/>
      <c r="M41" s="11"/>
    </row>
    <row r="42" spans="1:13">
      <c r="A42" s="10"/>
      <c r="B42" s="11"/>
      <c r="C42" s="11"/>
      <c r="D42" s="11"/>
      <c r="E42" s="11"/>
      <c r="F42" s="11"/>
      <c r="G42" s="11"/>
      <c r="H42" s="11"/>
      <c r="I42" s="11"/>
      <c r="J42" s="11"/>
      <c r="K42" s="11"/>
      <c r="L42" s="11"/>
      <c r="M42" s="11"/>
    </row>
    <row r="43" spans="1:13">
      <c r="A43" s="10"/>
      <c r="B43" s="11"/>
      <c r="C43" s="11"/>
      <c r="D43" s="11"/>
      <c r="E43" s="11"/>
      <c r="F43" s="11"/>
      <c r="G43" s="11"/>
      <c r="H43" s="11"/>
      <c r="I43" s="11"/>
      <c r="J43" s="11"/>
      <c r="K43" s="11"/>
      <c r="L43" s="11"/>
      <c r="M43" s="11"/>
    </row>
    <row r="44" spans="1:13">
      <c r="A44" s="10"/>
      <c r="B44" s="11"/>
      <c r="C44" s="11"/>
      <c r="D44" s="11"/>
      <c r="E44" s="11"/>
      <c r="F44" s="11"/>
      <c r="G44" s="11"/>
      <c r="H44" s="11"/>
      <c r="I44" s="11"/>
      <c r="J44" s="11"/>
      <c r="K44" s="11"/>
      <c r="L44" s="11"/>
      <c r="M44" s="11"/>
    </row>
    <row r="45" spans="1:13">
      <c r="A45" s="10"/>
      <c r="B45" s="11"/>
      <c r="C45" s="11"/>
      <c r="D45" s="11"/>
      <c r="E45" s="11"/>
      <c r="F45" s="11"/>
      <c r="G45" s="11"/>
      <c r="H45" s="11"/>
      <c r="I45" s="11"/>
      <c r="J45" s="11"/>
      <c r="K45" s="11"/>
      <c r="L45" s="11"/>
      <c r="M45" s="11"/>
    </row>
    <row r="46" spans="1:13">
      <c r="A46" s="10"/>
      <c r="B46" s="11"/>
      <c r="C46" s="11"/>
      <c r="D46" s="11"/>
      <c r="E46" s="11"/>
      <c r="F46" s="11"/>
      <c r="G46" s="11"/>
      <c r="H46" s="11"/>
      <c r="I46" s="11"/>
      <c r="J46" s="11"/>
      <c r="K46" s="11"/>
      <c r="L46" s="11"/>
      <c r="M46" s="11"/>
    </row>
    <row r="47" spans="1:13">
      <c r="A47" s="10"/>
      <c r="B47" s="11"/>
      <c r="C47" s="11"/>
      <c r="D47" s="11"/>
      <c r="E47" s="11"/>
      <c r="F47" s="11"/>
      <c r="G47" s="11"/>
      <c r="H47" s="11"/>
      <c r="I47" s="11"/>
      <c r="J47" s="11"/>
      <c r="K47" s="11"/>
      <c r="L47" s="11"/>
      <c r="M47" s="11"/>
    </row>
    <row r="48" spans="1:13">
      <c r="A48" s="10"/>
      <c r="B48" s="11"/>
      <c r="C48" s="11"/>
      <c r="D48" s="11"/>
      <c r="E48" s="11"/>
      <c r="F48" s="11"/>
      <c r="G48" s="11"/>
      <c r="H48" s="11"/>
      <c r="I48" s="11"/>
      <c r="J48" s="11"/>
      <c r="K48" s="11"/>
      <c r="L48" s="11"/>
      <c r="M48" s="11"/>
    </row>
    <row r="49" spans="1:13">
      <c r="A49" s="10"/>
      <c r="B49" s="11"/>
      <c r="C49" s="11"/>
      <c r="D49" s="11"/>
      <c r="E49" s="11"/>
      <c r="F49" s="11"/>
      <c r="G49" s="11"/>
      <c r="H49" s="11"/>
      <c r="I49" s="11"/>
      <c r="J49" s="11"/>
      <c r="K49" s="11"/>
      <c r="L49" s="11"/>
      <c r="M49" s="11"/>
    </row>
    <row r="50" spans="1:13">
      <c r="A50" s="10"/>
      <c r="B50" s="11"/>
      <c r="C50" s="11"/>
      <c r="D50" s="11"/>
      <c r="E50" s="11"/>
      <c r="F50" s="11"/>
      <c r="G50" s="11"/>
      <c r="H50" s="11"/>
      <c r="I50" s="11"/>
      <c r="J50" s="11"/>
      <c r="K50" s="11"/>
      <c r="L50" s="11"/>
      <c r="M50" s="11"/>
    </row>
    <row r="51" spans="1:13">
      <c r="A51" s="10"/>
      <c r="B51" s="11"/>
      <c r="C51" s="11"/>
      <c r="D51" s="11"/>
      <c r="E51" s="11"/>
      <c r="F51" s="11"/>
      <c r="G51" s="11"/>
      <c r="H51" s="11"/>
      <c r="I51" s="11"/>
      <c r="J51" s="11"/>
      <c r="K51" s="11"/>
      <c r="L51" s="11"/>
      <c r="M51" s="11"/>
    </row>
    <row r="52" spans="1:13">
      <c r="A52" s="10"/>
      <c r="B52" s="11"/>
      <c r="C52" s="11"/>
      <c r="D52" s="11"/>
      <c r="E52" s="11"/>
      <c r="F52" s="11"/>
      <c r="G52" s="11"/>
      <c r="H52" s="11"/>
      <c r="I52" s="11"/>
      <c r="J52" s="11"/>
      <c r="K52" s="11"/>
      <c r="L52" s="11"/>
      <c r="M52" s="11"/>
    </row>
    <row r="53" spans="1:13">
      <c r="A53" s="10"/>
      <c r="B53" s="11"/>
      <c r="C53" s="11"/>
      <c r="D53" s="11"/>
      <c r="E53" s="11"/>
      <c r="F53" s="11"/>
      <c r="G53" s="11"/>
      <c r="H53" s="11"/>
      <c r="I53" s="11"/>
      <c r="J53" s="11"/>
      <c r="K53" s="11"/>
      <c r="L53" s="11"/>
      <c r="M53" s="11"/>
    </row>
    <row r="54" spans="1:13">
      <c r="A54" s="10"/>
      <c r="B54" s="11"/>
      <c r="C54" s="11"/>
      <c r="D54" s="11"/>
      <c r="E54" s="11"/>
      <c r="F54" s="11"/>
      <c r="G54" s="11"/>
      <c r="H54" s="11"/>
      <c r="I54" s="11"/>
      <c r="J54" s="11"/>
      <c r="K54" s="11"/>
      <c r="L54" s="11"/>
      <c r="M54" s="11"/>
    </row>
    <row r="55" spans="1:13">
      <c r="A55" s="10"/>
      <c r="B55" s="11"/>
      <c r="C55" s="11"/>
      <c r="D55" s="11"/>
      <c r="E55" s="11"/>
      <c r="F55" s="11"/>
      <c r="G55" s="11"/>
      <c r="H55" s="11"/>
      <c r="I55" s="11"/>
      <c r="J55" s="11"/>
      <c r="K55" s="11"/>
      <c r="L55" s="11"/>
      <c r="M55" s="11"/>
    </row>
    <row r="56" spans="1:13">
      <c r="A56" s="10"/>
      <c r="B56" s="11"/>
      <c r="C56" s="11"/>
      <c r="D56" s="11"/>
      <c r="E56" s="11"/>
      <c r="F56" s="11"/>
      <c r="G56" s="11"/>
      <c r="H56" s="11"/>
      <c r="I56" s="11"/>
      <c r="J56" s="11"/>
      <c r="K56" s="11"/>
      <c r="L56" s="11"/>
      <c r="M56" s="11"/>
    </row>
    <row r="57" spans="1:13">
      <c r="A57" s="10"/>
      <c r="B57" s="11"/>
      <c r="C57" s="11"/>
      <c r="D57" s="11"/>
      <c r="E57" s="11"/>
      <c r="F57" s="11"/>
      <c r="G57" s="11"/>
      <c r="H57" s="11"/>
      <c r="I57" s="11"/>
      <c r="J57" s="11"/>
      <c r="K57" s="11"/>
      <c r="L57" s="11"/>
      <c r="M57" s="11"/>
    </row>
    <row r="58" spans="1:13">
      <c r="A58" s="10"/>
      <c r="B58" s="11"/>
      <c r="C58" s="11"/>
      <c r="D58" s="11"/>
      <c r="E58" s="11"/>
      <c r="F58" s="11"/>
      <c r="G58" s="11"/>
      <c r="H58" s="11"/>
      <c r="I58" s="11"/>
      <c r="J58" s="11"/>
      <c r="K58" s="11"/>
      <c r="L58" s="11"/>
      <c r="M58" s="11"/>
    </row>
    <row r="59" spans="1:13">
      <c r="A59" s="10"/>
      <c r="B59" s="11"/>
      <c r="C59" s="11"/>
      <c r="D59" s="11"/>
      <c r="E59" s="11"/>
      <c r="F59" s="11"/>
      <c r="G59" s="11"/>
      <c r="H59" s="11"/>
      <c r="I59" s="11"/>
      <c r="J59" s="11"/>
      <c r="K59" s="11"/>
      <c r="L59" s="11"/>
      <c r="M59" s="11"/>
    </row>
    <row r="60" spans="1:13">
      <c r="A60" s="10"/>
      <c r="B60" s="11"/>
      <c r="C60" s="11"/>
      <c r="D60" s="11"/>
      <c r="E60" s="11"/>
      <c r="F60" s="11"/>
      <c r="G60" s="11"/>
      <c r="H60" s="11"/>
      <c r="I60" s="11"/>
      <c r="J60" s="11"/>
      <c r="K60" s="11"/>
      <c r="L60" s="11"/>
      <c r="M60" s="11"/>
    </row>
    <row r="61" spans="1:13">
      <c r="A61" s="10"/>
      <c r="B61" s="11"/>
      <c r="C61" s="11"/>
      <c r="D61" s="11"/>
      <c r="E61" s="11"/>
      <c r="F61" s="11"/>
      <c r="G61" s="11"/>
      <c r="H61" s="11"/>
      <c r="I61" s="11"/>
      <c r="J61" s="11"/>
      <c r="K61" s="11"/>
      <c r="L61" s="11"/>
      <c r="M61" s="11"/>
    </row>
    <row r="62" spans="1:13">
      <c r="A62" s="10"/>
      <c r="B62" s="11"/>
      <c r="C62" s="11"/>
      <c r="D62" s="11"/>
      <c r="E62" s="11"/>
      <c r="F62" s="11"/>
      <c r="G62" s="11"/>
      <c r="H62" s="11"/>
      <c r="I62" s="11"/>
      <c r="J62" s="11"/>
      <c r="K62" s="11"/>
      <c r="L62" s="11"/>
      <c r="M62" s="11"/>
    </row>
    <row r="63" spans="1:13">
      <c r="A63" s="10"/>
      <c r="B63" s="11"/>
      <c r="C63" s="11"/>
      <c r="D63" s="11"/>
      <c r="E63" s="11"/>
      <c r="F63" s="11"/>
      <c r="G63" s="11"/>
      <c r="H63" s="11"/>
      <c r="I63" s="11"/>
      <c r="J63" s="11"/>
      <c r="K63" s="11"/>
      <c r="L63" s="11"/>
      <c r="M63" s="11"/>
    </row>
    <row r="64" spans="1:13">
      <c r="A64" s="10"/>
      <c r="B64" s="11"/>
      <c r="C64" s="11"/>
      <c r="D64" s="11"/>
      <c r="E64" s="11"/>
      <c r="F64" s="11"/>
      <c r="G64" s="11"/>
      <c r="H64" s="11"/>
      <c r="I64" s="11"/>
      <c r="J64" s="11"/>
      <c r="K64" s="11"/>
      <c r="L64" s="11"/>
      <c r="M64" s="11"/>
    </row>
    <row r="65" spans="1:13">
      <c r="A65" s="10"/>
      <c r="B65" s="11"/>
      <c r="C65" s="11"/>
      <c r="D65" s="11"/>
      <c r="E65" s="11"/>
      <c r="F65" s="11"/>
      <c r="G65" s="11"/>
      <c r="H65" s="11"/>
      <c r="I65" s="11"/>
      <c r="J65" s="11"/>
      <c r="K65" s="11"/>
      <c r="L65" s="11"/>
      <c r="M65" s="11"/>
    </row>
    <row r="66" spans="1:13">
      <c r="A66" s="10"/>
      <c r="B66" s="11"/>
      <c r="C66" s="11"/>
      <c r="D66" s="11"/>
      <c r="E66" s="11"/>
      <c r="F66" s="11"/>
      <c r="G66" s="11"/>
      <c r="H66" s="11"/>
      <c r="I66" s="11"/>
      <c r="J66" s="11"/>
      <c r="K66" s="11"/>
      <c r="L66" s="11"/>
      <c r="M66" s="11"/>
    </row>
    <row r="67" spans="1:13">
      <c r="A67" s="10"/>
      <c r="B67" s="11"/>
      <c r="C67" s="11"/>
      <c r="D67" s="11"/>
      <c r="E67" s="11"/>
      <c r="F67" s="11"/>
      <c r="G67" s="11"/>
      <c r="H67" s="11"/>
      <c r="I67" s="11"/>
      <c r="J67" s="11"/>
      <c r="K67" s="11"/>
      <c r="L67" s="11"/>
      <c r="M67" s="11"/>
    </row>
    <row r="68" spans="1:13">
      <c r="A68" s="10"/>
      <c r="B68" s="11"/>
      <c r="C68" s="11"/>
      <c r="D68" s="11"/>
      <c r="E68" s="11"/>
      <c r="F68" s="11"/>
      <c r="G68" s="11"/>
      <c r="H68" s="11"/>
      <c r="I68" s="11"/>
      <c r="J68" s="11"/>
      <c r="K68" s="11"/>
      <c r="L68" s="11"/>
      <c r="M68" s="11"/>
    </row>
    <row r="69" spans="1:13">
      <c r="A69" s="10"/>
      <c r="B69" s="11"/>
      <c r="C69" s="11"/>
      <c r="D69" s="11"/>
      <c r="E69" s="11"/>
      <c r="F69" s="11"/>
      <c r="G69" s="11"/>
      <c r="H69" s="11"/>
      <c r="I69" s="11"/>
      <c r="J69" s="11"/>
      <c r="K69" s="11"/>
      <c r="L69" s="11"/>
      <c r="M69" s="11"/>
    </row>
    <row r="70" spans="1:13">
      <c r="A70" s="10"/>
      <c r="B70" s="11"/>
      <c r="C70" s="11"/>
      <c r="D70" s="11"/>
      <c r="E70" s="11"/>
      <c r="F70" s="11"/>
      <c r="G70" s="11"/>
      <c r="H70" s="11"/>
      <c r="I70" s="11"/>
      <c r="J70" s="11"/>
      <c r="K70" s="11"/>
      <c r="L70" s="11"/>
      <c r="M70" s="11"/>
    </row>
    <row r="71" spans="1:13">
      <c r="A71" s="10"/>
      <c r="B71" s="11"/>
      <c r="C71" s="11"/>
      <c r="D71" s="11"/>
      <c r="E71" s="11"/>
      <c r="F71" s="11"/>
      <c r="G71" s="11"/>
      <c r="H71" s="11"/>
      <c r="I71" s="11"/>
      <c r="J71" s="11"/>
      <c r="K71" s="11"/>
      <c r="L71" s="11"/>
      <c r="M71" s="11"/>
    </row>
    <row r="72" spans="1:13">
      <c r="A72" s="10"/>
      <c r="B72" s="11"/>
      <c r="C72" s="11"/>
      <c r="D72" s="11"/>
      <c r="E72" s="11"/>
      <c r="F72" s="11"/>
      <c r="G72" s="11"/>
      <c r="H72" s="11"/>
      <c r="I72" s="11"/>
      <c r="J72" s="11"/>
      <c r="K72" s="11"/>
      <c r="L72" s="11"/>
      <c r="M72" s="11"/>
    </row>
  </sheetData>
  <mergeCells count="9">
    <mergeCell ref="H6:L6"/>
    <mergeCell ref="M6:M7"/>
    <mergeCell ref="A6:A8"/>
    <mergeCell ref="B6:B7"/>
    <mergeCell ref="C6:C7"/>
    <mergeCell ref="D6:D7"/>
    <mergeCell ref="G6:G7"/>
    <mergeCell ref="E6:F6"/>
    <mergeCell ref="B8:M8"/>
  </mergeCells>
  <phoneticPr fontId="5" type="noConversion"/>
  <hyperlinks>
    <hyperlink ref="A1" location="'spis tablic'!A1" display="SPIS TABLIC"/>
  </hyperlinks>
  <pageMargins left="0" right="0" top="0" bottom="0" header="0" footer="0"/>
  <pageSetup paperSize="9" scale="61" firstPageNumber="24" pageOrder="overThenDown" orientation="landscape" useFirstPageNumber="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pageSetUpPr fitToPage="1"/>
  </sheetPr>
  <dimension ref="A1:N37"/>
  <sheetViews>
    <sheetView zoomScaleNormal="100" workbookViewId="0"/>
  </sheetViews>
  <sheetFormatPr defaultRowHeight="12.75"/>
  <cols>
    <col min="1" max="1" width="52.42578125" style="243" customWidth="1"/>
    <col min="2" max="5" width="16.7109375" style="146" customWidth="1"/>
    <col min="6" max="6" width="18.140625" style="146" customWidth="1"/>
    <col min="7" max="8" width="16.7109375" style="146" customWidth="1"/>
    <col min="9" max="9" width="19.28515625" style="146" customWidth="1"/>
    <col min="10" max="13" width="16.7109375" style="146" customWidth="1"/>
    <col min="14" max="14" width="9.140625" style="146"/>
    <col min="15" max="16384" width="9.140625" style="13"/>
  </cols>
  <sheetData>
    <row r="1" spans="1:14" ht="25.5">
      <c r="A1" s="387" t="s">
        <v>419</v>
      </c>
    </row>
    <row r="3" spans="1:14">
      <c r="A3" s="478" t="s">
        <v>378</v>
      </c>
      <c r="B3" s="479"/>
      <c r="C3" s="479"/>
      <c r="D3" s="479"/>
      <c r="E3" s="479"/>
      <c r="F3" s="479"/>
      <c r="G3" s="479"/>
      <c r="H3" s="479"/>
      <c r="I3" s="479"/>
      <c r="J3" s="479"/>
      <c r="K3" s="479"/>
      <c r="L3" s="479"/>
      <c r="M3" s="479"/>
    </row>
    <row r="4" spans="1:14" ht="15.75">
      <c r="A4" s="239" t="s">
        <v>512</v>
      </c>
      <c r="B4" s="147"/>
      <c r="E4" s="111"/>
      <c r="G4" s="148"/>
    </row>
    <row r="5" spans="1:14" ht="3" customHeight="1">
      <c r="A5" s="240"/>
      <c r="B5" s="88"/>
    </row>
    <row r="6" spans="1:14" ht="15" customHeight="1">
      <c r="A6" s="461" t="s">
        <v>17</v>
      </c>
      <c r="B6" s="472" t="s">
        <v>230</v>
      </c>
      <c r="C6" s="475" t="s">
        <v>238</v>
      </c>
      <c r="D6" s="475" t="s">
        <v>237</v>
      </c>
      <c r="E6" s="471"/>
      <c r="F6" s="477"/>
      <c r="G6" s="475" t="s">
        <v>236</v>
      </c>
      <c r="H6" s="471"/>
      <c r="I6" s="471"/>
      <c r="J6" s="471"/>
      <c r="K6" s="471"/>
      <c r="L6" s="471"/>
      <c r="M6" s="472" t="s">
        <v>536</v>
      </c>
    </row>
    <row r="7" spans="1:14" ht="117" customHeight="1">
      <c r="A7" s="462"/>
      <c r="B7" s="473"/>
      <c r="C7" s="476"/>
      <c r="D7" s="476"/>
      <c r="E7" s="331" t="s">
        <v>231</v>
      </c>
      <c r="F7" s="332" t="s">
        <v>235</v>
      </c>
      <c r="G7" s="476"/>
      <c r="H7" s="331" t="s">
        <v>231</v>
      </c>
      <c r="I7" s="333" t="s">
        <v>235</v>
      </c>
      <c r="J7" s="334" t="s">
        <v>234</v>
      </c>
      <c r="K7" s="334" t="s">
        <v>232</v>
      </c>
      <c r="L7" s="334" t="s">
        <v>233</v>
      </c>
      <c r="M7" s="473"/>
    </row>
    <row r="8" spans="1:14" ht="14.25" customHeight="1">
      <c r="A8" s="480"/>
      <c r="B8" s="431" t="s">
        <v>240</v>
      </c>
      <c r="C8" s="432"/>
      <c r="D8" s="432"/>
      <c r="E8" s="432"/>
      <c r="F8" s="432"/>
      <c r="G8" s="432"/>
      <c r="H8" s="432"/>
      <c r="I8" s="432"/>
      <c r="J8" s="432"/>
      <c r="K8" s="432"/>
      <c r="L8" s="432"/>
      <c r="M8" s="433"/>
    </row>
    <row r="9" spans="1:14" s="14" customFormat="1" ht="30.75" customHeight="1">
      <c r="A9" s="221" t="s">
        <v>90</v>
      </c>
      <c r="B9" s="40">
        <v>433712.8</v>
      </c>
      <c r="C9" s="40">
        <v>26432</v>
      </c>
      <c r="D9" s="40">
        <v>106591.5</v>
      </c>
      <c r="E9" s="40">
        <v>86565.7</v>
      </c>
      <c r="F9" s="40">
        <v>6252.2</v>
      </c>
      <c r="G9" s="40">
        <v>276527.2</v>
      </c>
      <c r="H9" s="40">
        <v>60713.4</v>
      </c>
      <c r="I9" s="40">
        <v>2277.3000000000002</v>
      </c>
      <c r="J9" s="40">
        <v>145841.1</v>
      </c>
      <c r="K9" s="40">
        <v>20206.900000000001</v>
      </c>
      <c r="L9" s="40">
        <v>5081.8</v>
      </c>
      <c r="M9" s="40">
        <v>24162.2</v>
      </c>
      <c r="N9" s="100"/>
    </row>
    <row r="10" spans="1:14" s="14" customFormat="1" ht="30.75" customHeight="1">
      <c r="A10" s="113" t="s">
        <v>91</v>
      </c>
      <c r="B10" s="34">
        <v>62614</v>
      </c>
      <c r="C10" s="34">
        <v>2225.1</v>
      </c>
      <c r="D10" s="34">
        <v>17204.2</v>
      </c>
      <c r="E10" s="34">
        <v>13778.5</v>
      </c>
      <c r="F10" s="34">
        <v>1418</v>
      </c>
      <c r="G10" s="34">
        <v>38966.1</v>
      </c>
      <c r="H10" s="34">
        <v>11145.7</v>
      </c>
      <c r="I10" s="34">
        <v>134.69999999999999</v>
      </c>
      <c r="J10" s="34">
        <v>21385.7</v>
      </c>
      <c r="K10" s="34">
        <v>1600.1</v>
      </c>
      <c r="L10" s="34">
        <v>688.5</v>
      </c>
      <c r="M10" s="34">
        <v>4218.5</v>
      </c>
      <c r="N10" s="100"/>
    </row>
    <row r="11" spans="1:14" s="14" customFormat="1" ht="30.75" customHeight="1">
      <c r="A11" s="113" t="s">
        <v>92</v>
      </c>
      <c r="B11" s="34">
        <v>14852.2</v>
      </c>
      <c r="C11" s="34">
        <v>945.2</v>
      </c>
      <c r="D11" s="34">
        <v>4849.3</v>
      </c>
      <c r="E11" s="34">
        <v>4576.1000000000004</v>
      </c>
      <c r="F11" s="34">
        <v>39.200000000000003</v>
      </c>
      <c r="G11" s="34">
        <v>7984.9</v>
      </c>
      <c r="H11" s="34">
        <v>2219.9</v>
      </c>
      <c r="I11" s="35">
        <v>0</v>
      </c>
      <c r="J11" s="34">
        <v>3370.3</v>
      </c>
      <c r="K11" s="34">
        <v>1517.6</v>
      </c>
      <c r="L11" s="34">
        <v>46.4</v>
      </c>
      <c r="M11" s="34">
        <v>1072.8</v>
      </c>
      <c r="N11" s="100"/>
    </row>
    <row r="12" spans="1:14" s="14" customFormat="1" ht="30.75" customHeight="1">
      <c r="A12" s="113" t="s">
        <v>93</v>
      </c>
      <c r="B12" s="34">
        <v>5124.5</v>
      </c>
      <c r="C12" s="34">
        <v>291.39999999999998</v>
      </c>
      <c r="D12" s="34">
        <v>545.4</v>
      </c>
      <c r="E12" s="34">
        <v>544.20000000000005</v>
      </c>
      <c r="F12" s="35">
        <v>0</v>
      </c>
      <c r="G12" s="35">
        <v>4213.3999999999996</v>
      </c>
      <c r="H12" s="35">
        <v>430.2</v>
      </c>
      <c r="I12" s="35">
        <v>0</v>
      </c>
      <c r="J12" s="35">
        <v>466.8</v>
      </c>
      <c r="K12" s="34">
        <v>342.2</v>
      </c>
      <c r="L12" s="34">
        <v>16.3</v>
      </c>
      <c r="M12" s="34">
        <v>74.3</v>
      </c>
      <c r="N12" s="100"/>
    </row>
    <row r="13" spans="1:14" s="14" customFormat="1" ht="30.75" customHeight="1">
      <c r="A13" s="113" t="s">
        <v>94</v>
      </c>
      <c r="B13" s="34">
        <v>3548.2</v>
      </c>
      <c r="C13" s="34">
        <v>128.6</v>
      </c>
      <c r="D13" s="34">
        <v>812.4</v>
      </c>
      <c r="E13" s="34">
        <v>632.20000000000005</v>
      </c>
      <c r="F13" s="35">
        <v>36.1</v>
      </c>
      <c r="G13" s="34">
        <v>2470</v>
      </c>
      <c r="H13" s="34">
        <v>633.29999999999995</v>
      </c>
      <c r="I13" s="34">
        <v>74.599999999999994</v>
      </c>
      <c r="J13" s="34">
        <v>1270.0999999999999</v>
      </c>
      <c r="K13" s="34">
        <v>191</v>
      </c>
      <c r="L13" s="34">
        <v>74</v>
      </c>
      <c r="M13" s="34">
        <v>137.19999999999999</v>
      </c>
      <c r="N13" s="100"/>
    </row>
    <row r="14" spans="1:14" s="14" customFormat="1" ht="30.75" customHeight="1">
      <c r="A14" s="113" t="s">
        <v>95</v>
      </c>
      <c r="B14" s="34">
        <v>1470.5</v>
      </c>
      <c r="C14" s="34">
        <v>68.099999999999994</v>
      </c>
      <c r="D14" s="34">
        <v>249.3</v>
      </c>
      <c r="E14" s="34">
        <v>216.6</v>
      </c>
      <c r="F14" s="35">
        <v>2.2999999999999998</v>
      </c>
      <c r="G14" s="34">
        <v>1084.9000000000001</v>
      </c>
      <c r="H14" s="34">
        <v>272.5</v>
      </c>
      <c r="I14" s="35">
        <v>1.2</v>
      </c>
      <c r="J14" s="34">
        <v>472.7</v>
      </c>
      <c r="K14" s="34">
        <v>145.69999999999999</v>
      </c>
      <c r="L14" s="34">
        <v>58.3</v>
      </c>
      <c r="M14" s="34">
        <v>68.2</v>
      </c>
      <c r="N14" s="100"/>
    </row>
    <row r="15" spans="1:14" s="14" customFormat="1" ht="30.75" customHeight="1">
      <c r="A15" s="113" t="s">
        <v>96</v>
      </c>
      <c r="B15" s="34">
        <v>1065.3</v>
      </c>
      <c r="C15" s="34">
        <v>53.5</v>
      </c>
      <c r="D15" s="34">
        <v>148.6</v>
      </c>
      <c r="E15" s="34">
        <v>130.9</v>
      </c>
      <c r="F15" s="35">
        <v>0.3</v>
      </c>
      <c r="G15" s="34">
        <v>824.4</v>
      </c>
      <c r="H15" s="34">
        <v>180.7</v>
      </c>
      <c r="I15" s="35">
        <v>0.9</v>
      </c>
      <c r="J15" s="34">
        <v>460.5</v>
      </c>
      <c r="K15" s="34">
        <v>104.5</v>
      </c>
      <c r="L15" s="34">
        <v>23.4</v>
      </c>
      <c r="M15" s="34">
        <v>38.700000000000003</v>
      </c>
      <c r="N15" s="100"/>
    </row>
    <row r="16" spans="1:14" s="14" customFormat="1" ht="65.25" customHeight="1">
      <c r="A16" s="113" t="s">
        <v>97</v>
      </c>
      <c r="B16" s="41">
        <v>11600.6</v>
      </c>
      <c r="C16" s="41">
        <v>426.7</v>
      </c>
      <c r="D16" s="41">
        <v>3516.5</v>
      </c>
      <c r="E16" s="41">
        <v>2829.4</v>
      </c>
      <c r="F16" s="41">
        <v>43.8</v>
      </c>
      <c r="G16" s="41">
        <v>7048.6</v>
      </c>
      <c r="H16" s="41">
        <v>1931.3</v>
      </c>
      <c r="I16" s="41">
        <v>130.5</v>
      </c>
      <c r="J16" s="41">
        <v>3419.8</v>
      </c>
      <c r="K16" s="41">
        <v>345.4</v>
      </c>
      <c r="L16" s="41">
        <v>147.69999999999999</v>
      </c>
      <c r="M16" s="34">
        <v>608.79999999999995</v>
      </c>
      <c r="N16" s="100"/>
    </row>
    <row r="17" spans="1:14" s="14" customFormat="1" ht="30.75" customHeight="1">
      <c r="A17" s="113" t="s">
        <v>98</v>
      </c>
      <c r="B17" s="41">
        <v>15422.4</v>
      </c>
      <c r="C17" s="41">
        <v>665.6</v>
      </c>
      <c r="D17" s="41">
        <v>4705.3999999999996</v>
      </c>
      <c r="E17" s="41">
        <v>4141.2</v>
      </c>
      <c r="F17" s="149">
        <v>67.2</v>
      </c>
      <c r="G17" s="41">
        <v>9379.9</v>
      </c>
      <c r="H17" s="41">
        <v>3369.7</v>
      </c>
      <c r="I17" s="41">
        <v>27</v>
      </c>
      <c r="J17" s="41">
        <v>4358.3999999999996</v>
      </c>
      <c r="K17" s="41">
        <v>369.3</v>
      </c>
      <c r="L17" s="41">
        <v>123.1</v>
      </c>
      <c r="M17" s="41">
        <v>671.5</v>
      </c>
      <c r="N17" s="100"/>
    </row>
    <row r="18" spans="1:14" s="14" customFormat="1" ht="30.75" customHeight="1">
      <c r="A18" s="113" t="s">
        <v>99</v>
      </c>
      <c r="B18" s="34">
        <v>4352.1000000000004</v>
      </c>
      <c r="C18" s="34">
        <v>282.10000000000002</v>
      </c>
      <c r="D18" s="34">
        <v>1157.3</v>
      </c>
      <c r="E18" s="34">
        <v>923</v>
      </c>
      <c r="F18" s="35">
        <v>0.5</v>
      </c>
      <c r="G18" s="34">
        <v>2509.3000000000002</v>
      </c>
      <c r="H18" s="34">
        <v>623.79999999999995</v>
      </c>
      <c r="I18" s="35">
        <v>2.2000000000000002</v>
      </c>
      <c r="J18" s="34">
        <v>1288.7</v>
      </c>
      <c r="K18" s="34">
        <v>177</v>
      </c>
      <c r="L18" s="34">
        <v>66.3</v>
      </c>
      <c r="M18" s="34">
        <v>403.4</v>
      </c>
      <c r="N18" s="100"/>
    </row>
    <row r="19" spans="1:14" s="14" customFormat="1" ht="41.25" customHeight="1">
      <c r="A19" s="113" t="s">
        <v>100</v>
      </c>
      <c r="B19" s="34">
        <v>31570.1</v>
      </c>
      <c r="C19" s="34">
        <v>1733.5</v>
      </c>
      <c r="D19" s="34">
        <v>11900.7</v>
      </c>
      <c r="E19" s="34">
        <v>9842</v>
      </c>
      <c r="F19" s="35">
        <v>1315.1</v>
      </c>
      <c r="G19" s="34">
        <v>17531.099999999999</v>
      </c>
      <c r="H19" s="34">
        <v>1413.4</v>
      </c>
      <c r="I19" s="35">
        <v>1210.4000000000001</v>
      </c>
      <c r="J19" s="34">
        <v>8499.4</v>
      </c>
      <c r="K19" s="34">
        <v>4093.2</v>
      </c>
      <c r="L19" s="34">
        <v>158.69999999999999</v>
      </c>
      <c r="M19" s="34">
        <v>404.8</v>
      </c>
      <c r="N19" s="100"/>
    </row>
    <row r="20" spans="1:14" s="14" customFormat="1" ht="30.75" customHeight="1">
      <c r="A20" s="113" t="s">
        <v>101</v>
      </c>
      <c r="B20" s="34">
        <v>24257.3</v>
      </c>
      <c r="C20" s="34">
        <v>1702.3</v>
      </c>
      <c r="D20" s="34">
        <v>7506.3</v>
      </c>
      <c r="E20" s="34">
        <v>6502.9</v>
      </c>
      <c r="F20" s="34">
        <v>305.3</v>
      </c>
      <c r="G20" s="34">
        <v>13807.8</v>
      </c>
      <c r="H20" s="34">
        <v>3455.2</v>
      </c>
      <c r="I20" s="34">
        <v>120.1</v>
      </c>
      <c r="J20" s="34">
        <v>7877.9</v>
      </c>
      <c r="K20" s="34">
        <v>605</v>
      </c>
      <c r="L20" s="34">
        <v>185.5</v>
      </c>
      <c r="M20" s="34">
        <v>1240.9000000000001</v>
      </c>
      <c r="N20" s="100"/>
    </row>
    <row r="21" spans="1:14" s="14" customFormat="1" ht="53.25" customHeight="1">
      <c r="A21" s="113" t="s">
        <v>102</v>
      </c>
      <c r="B21" s="34">
        <v>6891.2</v>
      </c>
      <c r="C21" s="34">
        <v>466.9</v>
      </c>
      <c r="D21" s="34">
        <v>1284.8</v>
      </c>
      <c r="E21" s="34">
        <v>1007.5</v>
      </c>
      <c r="F21" s="35">
        <v>12.2</v>
      </c>
      <c r="G21" s="34">
        <v>4851.6000000000004</v>
      </c>
      <c r="H21" s="34">
        <v>1459.8</v>
      </c>
      <c r="I21" s="34">
        <v>1.6</v>
      </c>
      <c r="J21" s="34">
        <v>1897.1</v>
      </c>
      <c r="K21" s="34">
        <v>197</v>
      </c>
      <c r="L21" s="34">
        <v>51.6</v>
      </c>
      <c r="M21" s="34">
        <v>288</v>
      </c>
      <c r="N21" s="100"/>
    </row>
    <row r="22" spans="1:14" s="14" customFormat="1" ht="30.75" customHeight="1">
      <c r="A22" s="113" t="s">
        <v>103</v>
      </c>
      <c r="B22" s="34">
        <v>28927.3</v>
      </c>
      <c r="C22" s="34">
        <v>1127.2</v>
      </c>
      <c r="D22" s="34">
        <v>7291.1</v>
      </c>
      <c r="E22" s="34">
        <v>4980.3999999999996</v>
      </c>
      <c r="F22" s="34">
        <v>65.5</v>
      </c>
      <c r="G22" s="34">
        <v>19005.3</v>
      </c>
      <c r="H22" s="34">
        <v>4898.6000000000004</v>
      </c>
      <c r="I22" s="34">
        <v>264.5</v>
      </c>
      <c r="J22" s="34">
        <v>9857.2999999999993</v>
      </c>
      <c r="K22" s="34">
        <v>975.6</v>
      </c>
      <c r="L22" s="34">
        <v>384.9</v>
      </c>
      <c r="M22" s="34">
        <v>1503.7</v>
      </c>
      <c r="N22" s="100"/>
    </row>
    <row r="23" spans="1:14" s="14" customFormat="1" ht="43.5" customHeight="1">
      <c r="A23" s="113" t="s">
        <v>104</v>
      </c>
      <c r="B23" s="34">
        <v>22005.5</v>
      </c>
      <c r="C23" s="34">
        <v>1613.5</v>
      </c>
      <c r="D23" s="34">
        <v>7947.8</v>
      </c>
      <c r="E23" s="34">
        <v>7210.7</v>
      </c>
      <c r="F23" s="35">
        <v>283.3</v>
      </c>
      <c r="G23" s="34">
        <v>10906.6</v>
      </c>
      <c r="H23" s="34">
        <v>2537.6</v>
      </c>
      <c r="I23" s="34">
        <v>71.2</v>
      </c>
      <c r="J23" s="34">
        <v>6096.1</v>
      </c>
      <c r="K23" s="34">
        <v>654.79999999999995</v>
      </c>
      <c r="L23" s="34">
        <v>246.5</v>
      </c>
      <c r="M23" s="34">
        <v>1537.5</v>
      </c>
      <c r="N23" s="100"/>
    </row>
    <row r="24" spans="1:14" s="14" customFormat="1" ht="30.75" customHeight="1">
      <c r="A24" s="113" t="s">
        <v>105</v>
      </c>
      <c r="B24" s="34">
        <v>23968.6</v>
      </c>
      <c r="C24" s="34">
        <v>2122.6</v>
      </c>
      <c r="D24" s="34">
        <v>7506</v>
      </c>
      <c r="E24" s="34">
        <v>6552.8</v>
      </c>
      <c r="F24" s="34">
        <v>601.20000000000005</v>
      </c>
      <c r="G24" s="34">
        <v>13109.6</v>
      </c>
      <c r="H24" s="34">
        <v>2874.3</v>
      </c>
      <c r="I24" s="35">
        <v>22.9</v>
      </c>
      <c r="J24" s="34">
        <v>7683.1</v>
      </c>
      <c r="K24" s="34">
        <v>568.29999999999995</v>
      </c>
      <c r="L24" s="34">
        <v>188.4</v>
      </c>
      <c r="M24" s="34">
        <v>1230.4000000000001</v>
      </c>
      <c r="N24" s="100"/>
    </row>
    <row r="25" spans="1:14" s="14" customFormat="1" ht="54" customHeight="1">
      <c r="A25" s="113" t="s">
        <v>106</v>
      </c>
      <c r="B25" s="34">
        <v>33770.300000000003</v>
      </c>
      <c r="C25" s="34">
        <v>1530.4</v>
      </c>
      <c r="D25" s="34">
        <v>8241.2999999999993</v>
      </c>
      <c r="E25" s="34">
        <v>5625.2</v>
      </c>
      <c r="F25" s="34">
        <v>1257.3</v>
      </c>
      <c r="G25" s="34">
        <v>21777</v>
      </c>
      <c r="H25" s="34">
        <v>5150.8999999999996</v>
      </c>
      <c r="I25" s="34">
        <v>48.7</v>
      </c>
      <c r="J25" s="34">
        <v>10183.4</v>
      </c>
      <c r="K25" s="34">
        <v>1681</v>
      </c>
      <c r="L25" s="34">
        <v>603.4</v>
      </c>
      <c r="M25" s="34">
        <v>2221.6</v>
      </c>
      <c r="N25" s="100"/>
    </row>
    <row r="26" spans="1:14" s="14" customFormat="1" ht="30.75" customHeight="1">
      <c r="A26" s="113" t="s">
        <v>107</v>
      </c>
      <c r="B26" s="34">
        <v>12253.5</v>
      </c>
      <c r="C26" s="34">
        <v>485.9</v>
      </c>
      <c r="D26" s="34">
        <v>917.2</v>
      </c>
      <c r="E26" s="34">
        <v>742.8</v>
      </c>
      <c r="F26" s="35">
        <v>25</v>
      </c>
      <c r="G26" s="34">
        <v>10313.1</v>
      </c>
      <c r="H26" s="34">
        <v>1172.9000000000001</v>
      </c>
      <c r="I26" s="35">
        <v>80.8</v>
      </c>
      <c r="J26" s="34">
        <v>6937.6</v>
      </c>
      <c r="K26" s="34">
        <v>352.8</v>
      </c>
      <c r="L26" s="34">
        <v>132.1</v>
      </c>
      <c r="M26" s="34">
        <v>537.20000000000005</v>
      </c>
      <c r="N26" s="100"/>
    </row>
    <row r="27" spans="1:14" s="14" customFormat="1" ht="30.75" customHeight="1">
      <c r="A27" s="113" t="s">
        <v>108</v>
      </c>
      <c r="B27" s="34">
        <v>21429.7</v>
      </c>
      <c r="C27" s="34">
        <v>1334.4</v>
      </c>
      <c r="D27" s="34">
        <v>2518.1999999999998</v>
      </c>
      <c r="E27" s="34">
        <v>1853.4</v>
      </c>
      <c r="F27" s="34">
        <v>335.9</v>
      </c>
      <c r="G27" s="34">
        <v>16680.400000000001</v>
      </c>
      <c r="H27" s="34">
        <v>2697.5</v>
      </c>
      <c r="I27" s="34">
        <v>16</v>
      </c>
      <c r="J27" s="34">
        <v>10969</v>
      </c>
      <c r="K27" s="34">
        <v>790.7</v>
      </c>
      <c r="L27" s="34">
        <v>256.10000000000002</v>
      </c>
      <c r="M27" s="34">
        <v>896.7</v>
      </c>
      <c r="N27" s="100"/>
    </row>
    <row r="28" spans="1:14" s="14" customFormat="1" ht="30.75" customHeight="1">
      <c r="A28" s="113" t="s">
        <v>109</v>
      </c>
      <c r="B28" s="34">
        <v>17559.3</v>
      </c>
      <c r="C28" s="34">
        <v>1475.1</v>
      </c>
      <c r="D28" s="34">
        <v>2548.1999999999998</v>
      </c>
      <c r="E28" s="34">
        <v>1791.6</v>
      </c>
      <c r="F28" s="34">
        <v>205.8</v>
      </c>
      <c r="G28" s="34">
        <v>11904.1</v>
      </c>
      <c r="H28" s="34">
        <v>2951.3</v>
      </c>
      <c r="I28" s="34">
        <v>10.1</v>
      </c>
      <c r="J28" s="34">
        <v>5634.1</v>
      </c>
      <c r="K28" s="34">
        <v>800</v>
      </c>
      <c r="L28" s="34">
        <v>288.10000000000002</v>
      </c>
      <c r="M28" s="34">
        <v>1631.8</v>
      </c>
      <c r="N28" s="100"/>
    </row>
    <row r="29" spans="1:14" s="14" customFormat="1" ht="30.75" customHeight="1">
      <c r="A29" s="113" t="s">
        <v>110</v>
      </c>
      <c r="B29" s="34">
        <v>51736.7</v>
      </c>
      <c r="C29" s="34">
        <v>2453.6</v>
      </c>
      <c r="D29" s="34">
        <v>8410.2000000000007</v>
      </c>
      <c r="E29" s="34">
        <v>7274.1</v>
      </c>
      <c r="F29" s="35">
        <v>192.1</v>
      </c>
      <c r="G29" s="34">
        <v>38638.300000000003</v>
      </c>
      <c r="H29" s="34">
        <v>5896.3</v>
      </c>
      <c r="I29" s="35">
        <v>33.1</v>
      </c>
      <c r="J29" s="34">
        <v>23514.1</v>
      </c>
      <c r="K29" s="34">
        <v>2875.2</v>
      </c>
      <c r="L29" s="34">
        <v>601</v>
      </c>
      <c r="M29" s="34">
        <v>2234.6</v>
      </c>
      <c r="N29" s="100"/>
    </row>
    <row r="30" spans="1:14" s="14" customFormat="1" ht="30.75" customHeight="1">
      <c r="A30" s="113" t="s">
        <v>111</v>
      </c>
      <c r="B30" s="34">
        <v>16005.4</v>
      </c>
      <c r="C30" s="34">
        <v>3848.2</v>
      </c>
      <c r="D30" s="34">
        <v>2942.9</v>
      </c>
      <c r="E30" s="34">
        <v>1944.9</v>
      </c>
      <c r="F30" s="35">
        <v>0</v>
      </c>
      <c r="G30" s="34">
        <v>7630.2</v>
      </c>
      <c r="H30" s="34">
        <v>1845.4</v>
      </c>
      <c r="I30" s="35">
        <v>0</v>
      </c>
      <c r="J30" s="34">
        <v>2923.9</v>
      </c>
      <c r="K30" s="34">
        <v>352.4</v>
      </c>
      <c r="L30" s="34">
        <v>132.80000000000001</v>
      </c>
      <c r="M30" s="34">
        <v>1584</v>
      </c>
      <c r="N30" s="100"/>
    </row>
    <row r="31" spans="1:14" s="14" customFormat="1" ht="30.75" customHeight="1">
      <c r="A31" s="113" t="s">
        <v>112</v>
      </c>
      <c r="B31" s="34">
        <v>10145.5</v>
      </c>
      <c r="C31" s="34">
        <v>346.7</v>
      </c>
      <c r="D31" s="34">
        <v>2337.8000000000002</v>
      </c>
      <c r="E31" s="34">
        <v>1908.5</v>
      </c>
      <c r="F31" s="34">
        <v>26.2</v>
      </c>
      <c r="G31" s="34">
        <v>6723.1</v>
      </c>
      <c r="H31" s="34">
        <v>1587.4</v>
      </c>
      <c r="I31" s="34">
        <v>21.3</v>
      </c>
      <c r="J31" s="34">
        <v>3566.7</v>
      </c>
      <c r="K31" s="34">
        <v>608.5</v>
      </c>
      <c r="L31" s="34">
        <v>317</v>
      </c>
      <c r="M31" s="34">
        <v>737.9</v>
      </c>
      <c r="N31" s="100"/>
    </row>
    <row r="32" spans="1:14" s="14" customFormat="1" ht="30.75" customHeight="1">
      <c r="A32" s="113" t="s">
        <v>113</v>
      </c>
      <c r="B32" s="34">
        <v>3469.9</v>
      </c>
      <c r="C32" s="34">
        <v>118.3</v>
      </c>
      <c r="D32" s="34">
        <v>1002.3</v>
      </c>
      <c r="E32" s="34">
        <v>777.5</v>
      </c>
      <c r="F32" s="34">
        <v>9.9</v>
      </c>
      <c r="G32" s="35">
        <v>2187.5</v>
      </c>
      <c r="H32" s="34">
        <v>673.6</v>
      </c>
      <c r="I32" s="35">
        <v>0.6</v>
      </c>
      <c r="J32" s="34">
        <v>1008.8</v>
      </c>
      <c r="K32" s="34">
        <v>137.5</v>
      </c>
      <c r="L32" s="34">
        <v>62.6</v>
      </c>
      <c r="M32" s="34">
        <v>161.9</v>
      </c>
      <c r="N32" s="100"/>
    </row>
    <row r="33" spans="1:14" s="14" customFormat="1" ht="30.75" customHeight="1">
      <c r="A33" s="314" t="s">
        <v>114</v>
      </c>
      <c r="B33" s="263">
        <v>9672.6</v>
      </c>
      <c r="C33" s="263">
        <v>986.7</v>
      </c>
      <c r="D33" s="263">
        <v>1048.0999999999999</v>
      </c>
      <c r="E33" s="263">
        <v>779.3</v>
      </c>
      <c r="F33" s="313">
        <v>10.1</v>
      </c>
      <c r="G33" s="263">
        <v>6979.9</v>
      </c>
      <c r="H33" s="263">
        <v>1291.8</v>
      </c>
      <c r="I33" s="263">
        <v>4.8</v>
      </c>
      <c r="J33" s="263">
        <v>2699.8</v>
      </c>
      <c r="K33" s="263">
        <v>722.2</v>
      </c>
      <c r="L33" s="263">
        <v>228.9</v>
      </c>
      <c r="M33" s="263">
        <v>657.8</v>
      </c>
      <c r="N33" s="100"/>
    </row>
    <row r="34" spans="1:14" s="146" customFormat="1" ht="12.75" customHeight="1">
      <c r="A34" s="241"/>
      <c r="B34" s="150"/>
      <c r="C34" s="150"/>
      <c r="D34" s="150"/>
      <c r="E34" s="150"/>
      <c r="F34" s="150"/>
      <c r="G34" s="150"/>
      <c r="H34" s="150"/>
      <c r="I34" s="150"/>
      <c r="J34" s="150"/>
      <c r="K34" s="150"/>
      <c r="L34" s="150"/>
      <c r="M34" s="150"/>
    </row>
    <row r="35" spans="1:14" s="146" customFormat="1" ht="12.75" customHeight="1">
      <c r="A35" s="242"/>
      <c r="B35" s="151"/>
      <c r="C35" s="151"/>
      <c r="D35" s="151"/>
      <c r="E35" s="151"/>
      <c r="F35" s="151"/>
      <c r="G35" s="151"/>
      <c r="H35" s="151"/>
      <c r="I35" s="151"/>
      <c r="J35" s="151"/>
      <c r="K35" s="151"/>
      <c r="L35" s="151"/>
      <c r="M35" s="151"/>
    </row>
    <row r="36" spans="1:14" s="146" customFormat="1" ht="12.75" customHeight="1">
      <c r="A36" s="241"/>
      <c r="B36" s="150"/>
      <c r="C36" s="150"/>
      <c r="D36" s="150"/>
      <c r="E36" s="150"/>
      <c r="F36" s="152"/>
      <c r="G36" s="150"/>
      <c r="H36" s="150"/>
      <c r="I36" s="152"/>
      <c r="J36" s="150"/>
      <c r="K36" s="150"/>
      <c r="L36" s="150"/>
      <c r="M36" s="150"/>
    </row>
    <row r="37" spans="1:14" s="146" customFormat="1" ht="12.75" customHeight="1">
      <c r="A37" s="242"/>
      <c r="B37" s="151"/>
      <c r="C37" s="151"/>
      <c r="D37" s="151"/>
      <c r="E37" s="151"/>
      <c r="F37" s="151"/>
      <c r="G37" s="151"/>
      <c r="H37" s="151"/>
      <c r="I37" s="151"/>
      <c r="J37" s="151"/>
      <c r="K37" s="151"/>
      <c r="L37" s="151"/>
      <c r="M37" s="151"/>
    </row>
  </sheetData>
  <mergeCells count="10">
    <mergeCell ref="M6:M7"/>
    <mergeCell ref="A3:M3"/>
    <mergeCell ref="H6:L6"/>
    <mergeCell ref="A6:A8"/>
    <mergeCell ref="D6:D7"/>
    <mergeCell ref="G6:G7"/>
    <mergeCell ref="B6:B7"/>
    <mergeCell ref="C6:C7"/>
    <mergeCell ref="E6:F6"/>
    <mergeCell ref="B8:M8"/>
  </mergeCells>
  <phoneticPr fontId="5" type="noConversion"/>
  <hyperlinks>
    <hyperlink ref="A1" location="'spis tablic'!A1" display="SPIS TABLIC"/>
  </hyperlinks>
  <pageMargins left="0" right="0" top="0" bottom="0" header="0" footer="0"/>
  <pageSetup paperSize="9" scale="54" firstPageNumber="24" pageOrder="overThenDown" orientation="landscape" useFirstPageNumber="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6"/>
  <sheetViews>
    <sheetView workbookViewId="0"/>
  </sheetViews>
  <sheetFormatPr defaultRowHeight="15"/>
  <cols>
    <col min="1" max="1" width="33.85546875" style="244" customWidth="1"/>
    <col min="2" max="2" width="18.5703125" style="10" customWidth="1"/>
    <col min="3" max="3" width="18.5703125" style="9" customWidth="1"/>
    <col min="4" max="12" width="18.5703125" style="12" customWidth="1"/>
    <col min="13" max="13" width="18.5703125" style="9" customWidth="1"/>
    <col min="14" max="15" width="9.140625" style="10"/>
    <col min="16" max="16384" width="9.140625" style="9"/>
  </cols>
  <sheetData>
    <row r="1" spans="1:15" ht="26.25">
      <c r="A1" s="387" t="s">
        <v>419</v>
      </c>
      <c r="D1" s="10"/>
      <c r="E1" s="10"/>
      <c r="F1" s="10"/>
      <c r="G1" s="10"/>
      <c r="H1" s="10"/>
      <c r="I1" s="10"/>
      <c r="J1" s="10"/>
      <c r="K1" s="10"/>
      <c r="L1" s="10"/>
    </row>
    <row r="2" spans="1:15">
      <c r="A2" s="247"/>
      <c r="D2" s="10"/>
      <c r="E2" s="10"/>
      <c r="F2" s="10"/>
      <c r="G2" s="10"/>
      <c r="H2" s="10"/>
      <c r="I2" s="10"/>
      <c r="J2" s="10"/>
      <c r="K2" s="10"/>
      <c r="L2" s="10"/>
    </row>
    <row r="3" spans="1:15" ht="18" customHeight="1">
      <c r="A3" s="141" t="s">
        <v>379</v>
      </c>
      <c r="B3" s="143"/>
      <c r="D3" s="9"/>
      <c r="E3" s="108"/>
      <c r="F3" s="9"/>
      <c r="G3" s="108"/>
      <c r="H3" s="9"/>
      <c r="I3" s="9"/>
      <c r="J3" s="9"/>
      <c r="K3" s="9"/>
      <c r="L3" s="9"/>
    </row>
    <row r="4" spans="1:15" ht="18" customHeight="1">
      <c r="A4" s="245" t="s">
        <v>518</v>
      </c>
      <c r="B4" s="143"/>
      <c r="D4" s="9"/>
      <c r="E4" s="108"/>
      <c r="F4" s="9"/>
      <c r="G4" s="108"/>
      <c r="H4" s="9"/>
      <c r="I4" s="9"/>
      <c r="J4" s="9"/>
      <c r="K4" s="9"/>
      <c r="L4" s="9"/>
    </row>
    <row r="5" spans="1:15" ht="3" customHeight="1">
      <c r="A5" s="246"/>
      <c r="B5" s="123"/>
      <c r="C5" s="10"/>
      <c r="D5" s="10"/>
      <c r="E5" s="10"/>
      <c r="F5" s="10"/>
      <c r="G5" s="10"/>
      <c r="H5" s="10"/>
      <c r="I5" s="10"/>
      <c r="J5" s="10"/>
      <c r="K5" s="10"/>
      <c r="L5" s="10"/>
    </row>
    <row r="6" spans="1:15" s="13" customFormat="1" ht="15" customHeight="1">
      <c r="A6" s="469" t="s">
        <v>25</v>
      </c>
      <c r="B6" s="472" t="s">
        <v>239</v>
      </c>
      <c r="C6" s="475" t="s">
        <v>238</v>
      </c>
      <c r="D6" s="475" t="s">
        <v>237</v>
      </c>
      <c r="E6" s="471"/>
      <c r="F6" s="477"/>
      <c r="G6" s="475" t="s">
        <v>236</v>
      </c>
      <c r="H6" s="471"/>
      <c r="I6" s="471"/>
      <c r="J6" s="471"/>
      <c r="K6" s="471"/>
      <c r="L6" s="471"/>
      <c r="M6" s="472" t="s">
        <v>536</v>
      </c>
      <c r="N6" s="146"/>
      <c r="O6" s="146"/>
    </row>
    <row r="7" spans="1:15" s="13" customFormat="1" ht="129" customHeight="1">
      <c r="A7" s="481"/>
      <c r="B7" s="473"/>
      <c r="C7" s="476"/>
      <c r="D7" s="476"/>
      <c r="E7" s="331" t="s">
        <v>241</v>
      </c>
      <c r="F7" s="332" t="s">
        <v>235</v>
      </c>
      <c r="G7" s="476"/>
      <c r="H7" s="331" t="s">
        <v>241</v>
      </c>
      <c r="I7" s="333" t="s">
        <v>242</v>
      </c>
      <c r="J7" s="334" t="s">
        <v>234</v>
      </c>
      <c r="K7" s="334" t="s">
        <v>232</v>
      </c>
      <c r="L7" s="334" t="s">
        <v>233</v>
      </c>
      <c r="M7" s="473"/>
      <c r="N7" s="146"/>
      <c r="O7" s="146"/>
    </row>
    <row r="8" spans="1:15" s="13" customFormat="1" ht="12.75" customHeight="1">
      <c r="A8" s="482"/>
      <c r="B8" s="431" t="s">
        <v>243</v>
      </c>
      <c r="C8" s="432"/>
      <c r="D8" s="432"/>
      <c r="E8" s="432"/>
      <c r="F8" s="432"/>
      <c r="G8" s="432"/>
      <c r="H8" s="432"/>
      <c r="I8" s="432"/>
      <c r="J8" s="432"/>
      <c r="K8" s="432"/>
      <c r="L8" s="432"/>
      <c r="M8" s="433"/>
      <c r="N8" s="146"/>
      <c r="O8" s="146"/>
    </row>
    <row r="9" spans="1:15" s="76" customFormat="1" ht="30" customHeight="1">
      <c r="A9" s="315" t="s">
        <v>115</v>
      </c>
      <c r="B9" s="40">
        <v>1426144</v>
      </c>
      <c r="C9" s="40">
        <v>106253</v>
      </c>
      <c r="D9" s="40">
        <v>434307.1</v>
      </c>
      <c r="E9" s="40">
        <v>301109.3</v>
      </c>
      <c r="F9" s="40">
        <v>79986.3</v>
      </c>
      <c r="G9" s="40">
        <v>740410.7</v>
      </c>
      <c r="H9" s="40">
        <v>157320.70000000001</v>
      </c>
      <c r="I9" s="40">
        <v>14633.5</v>
      </c>
      <c r="J9" s="40">
        <v>379046.40000000002</v>
      </c>
      <c r="K9" s="40">
        <v>54379.199999999997</v>
      </c>
      <c r="L9" s="40">
        <v>13074.2</v>
      </c>
      <c r="M9" s="272">
        <v>145173.20000000001</v>
      </c>
      <c r="N9" s="77"/>
      <c r="O9" s="101"/>
    </row>
    <row r="10" spans="1:15" ht="30" customHeight="1">
      <c r="A10" s="225" t="s">
        <v>299</v>
      </c>
      <c r="B10" s="34">
        <v>102548.8</v>
      </c>
      <c r="C10" s="34">
        <v>7116.6</v>
      </c>
      <c r="D10" s="34">
        <v>34975</v>
      </c>
      <c r="E10" s="34">
        <v>28749.1</v>
      </c>
      <c r="F10" s="34">
        <v>3224.3</v>
      </c>
      <c r="G10" s="34">
        <v>53976.2</v>
      </c>
      <c r="H10" s="34">
        <v>14751.1</v>
      </c>
      <c r="I10" s="34">
        <v>835.2</v>
      </c>
      <c r="J10" s="34">
        <v>25106.9</v>
      </c>
      <c r="K10" s="34">
        <v>5036.2</v>
      </c>
      <c r="L10" s="34">
        <v>1203.5999999999999</v>
      </c>
      <c r="M10" s="34">
        <v>6481</v>
      </c>
      <c r="O10" s="9"/>
    </row>
    <row r="11" spans="1:15" ht="30" customHeight="1">
      <c r="A11" s="225" t="s">
        <v>321</v>
      </c>
      <c r="B11" s="34">
        <v>41000.1</v>
      </c>
      <c r="C11" s="34">
        <v>2035.6</v>
      </c>
      <c r="D11" s="34">
        <v>7679.4</v>
      </c>
      <c r="E11" s="34">
        <v>5843</v>
      </c>
      <c r="F11" s="34">
        <v>797.7</v>
      </c>
      <c r="G11" s="34">
        <v>27004.7</v>
      </c>
      <c r="H11" s="34">
        <v>6511</v>
      </c>
      <c r="I11" s="34">
        <v>917.4</v>
      </c>
      <c r="J11" s="34">
        <v>14450.2</v>
      </c>
      <c r="K11" s="34">
        <v>1301.8</v>
      </c>
      <c r="L11" s="34">
        <v>427.5</v>
      </c>
      <c r="M11" s="34">
        <v>4280.3999999999996</v>
      </c>
      <c r="O11" s="9"/>
    </row>
    <row r="12" spans="1:15" s="75" customFormat="1" ht="30" customHeight="1">
      <c r="A12" s="225" t="s">
        <v>300</v>
      </c>
      <c r="B12" s="34">
        <v>27252.7</v>
      </c>
      <c r="C12" s="34">
        <v>2909.1</v>
      </c>
      <c r="D12" s="34">
        <v>6646</v>
      </c>
      <c r="E12" s="34">
        <v>4164.2</v>
      </c>
      <c r="F12" s="34">
        <v>1170.4000000000001</v>
      </c>
      <c r="G12" s="34">
        <v>15069.9</v>
      </c>
      <c r="H12" s="34">
        <v>3346.2</v>
      </c>
      <c r="I12" s="34">
        <v>138.4</v>
      </c>
      <c r="J12" s="34">
        <v>7619.2</v>
      </c>
      <c r="K12" s="34">
        <v>1261.0999999999999</v>
      </c>
      <c r="L12" s="34">
        <v>411</v>
      </c>
      <c r="M12" s="34">
        <v>2627.7</v>
      </c>
      <c r="N12" s="99"/>
    </row>
    <row r="13" spans="1:15" ht="30" customHeight="1">
      <c r="A13" s="225" t="s">
        <v>301</v>
      </c>
      <c r="B13" s="34">
        <v>15997.1</v>
      </c>
      <c r="C13" s="34">
        <v>693.4</v>
      </c>
      <c r="D13" s="34">
        <v>4104.7</v>
      </c>
      <c r="E13" s="34">
        <v>3060.5</v>
      </c>
      <c r="F13" s="34">
        <v>68.2</v>
      </c>
      <c r="G13" s="34">
        <v>9457.7000000000007</v>
      </c>
      <c r="H13" s="34">
        <v>2177.9</v>
      </c>
      <c r="I13" s="34">
        <v>8</v>
      </c>
      <c r="J13" s="34">
        <v>5099.1000000000004</v>
      </c>
      <c r="K13" s="34">
        <v>594</v>
      </c>
      <c r="L13" s="34">
        <v>223.5</v>
      </c>
      <c r="M13" s="34">
        <v>1741.3</v>
      </c>
      <c r="O13" s="9"/>
    </row>
    <row r="14" spans="1:15" s="75" customFormat="1" ht="30" customHeight="1">
      <c r="A14" s="225" t="s">
        <v>302</v>
      </c>
      <c r="B14" s="34">
        <v>71854.899999999994</v>
      </c>
      <c r="C14" s="34">
        <v>8201.2000000000007</v>
      </c>
      <c r="D14" s="34">
        <v>23688.9</v>
      </c>
      <c r="E14" s="34">
        <v>13880.5</v>
      </c>
      <c r="F14" s="35">
        <v>7836.9</v>
      </c>
      <c r="G14" s="34">
        <v>35611.4</v>
      </c>
      <c r="H14" s="34">
        <v>8327.7999999999993</v>
      </c>
      <c r="I14" s="34">
        <v>328.1</v>
      </c>
      <c r="J14" s="34">
        <v>16242.8</v>
      </c>
      <c r="K14" s="34">
        <v>2503.8000000000002</v>
      </c>
      <c r="L14" s="34">
        <v>762.8</v>
      </c>
      <c r="M14" s="34">
        <v>4353.3999999999996</v>
      </c>
      <c r="N14" s="99"/>
    </row>
    <row r="15" spans="1:15" s="75" customFormat="1" ht="30" customHeight="1">
      <c r="A15" s="225" t="s">
        <v>303</v>
      </c>
      <c r="B15" s="34">
        <v>93895.1</v>
      </c>
      <c r="C15" s="34">
        <v>6617.2</v>
      </c>
      <c r="D15" s="34">
        <v>28506.1</v>
      </c>
      <c r="E15" s="34">
        <v>17069.7</v>
      </c>
      <c r="F15" s="34">
        <v>8236</v>
      </c>
      <c r="G15" s="34">
        <v>50242.5</v>
      </c>
      <c r="H15" s="34">
        <v>11078.6</v>
      </c>
      <c r="I15" s="34">
        <v>430.6</v>
      </c>
      <c r="J15" s="34">
        <v>26064.6</v>
      </c>
      <c r="K15" s="34">
        <v>3917</v>
      </c>
      <c r="L15" s="34">
        <v>931.4</v>
      </c>
      <c r="M15" s="34">
        <v>8529.2999999999993</v>
      </c>
      <c r="N15" s="99"/>
    </row>
    <row r="16" spans="1:15" s="75" customFormat="1" ht="30" customHeight="1">
      <c r="A16" s="225" t="s">
        <v>304</v>
      </c>
      <c r="B16" s="34">
        <v>516352.8</v>
      </c>
      <c r="C16" s="34">
        <v>37202.9</v>
      </c>
      <c r="D16" s="34">
        <v>158465.9</v>
      </c>
      <c r="E16" s="34">
        <v>114015.2</v>
      </c>
      <c r="F16" s="34">
        <v>20660.8</v>
      </c>
      <c r="G16" s="34">
        <v>244766.8</v>
      </c>
      <c r="H16" s="34">
        <v>43036.1</v>
      </c>
      <c r="I16" s="35">
        <v>8020.5</v>
      </c>
      <c r="J16" s="34">
        <v>124361.8</v>
      </c>
      <c r="K16" s="34">
        <v>19091.7</v>
      </c>
      <c r="L16" s="34">
        <v>3261.3</v>
      </c>
      <c r="M16" s="34">
        <v>75917.2</v>
      </c>
      <c r="N16" s="99"/>
    </row>
    <row r="17" spans="1:15" ht="30" customHeight="1">
      <c r="A17" s="225" t="s">
        <v>305</v>
      </c>
      <c r="B17" s="34">
        <v>15741.8</v>
      </c>
      <c r="C17" s="34">
        <v>903.9</v>
      </c>
      <c r="D17" s="34">
        <v>3514.6</v>
      </c>
      <c r="E17" s="34">
        <v>3106.7</v>
      </c>
      <c r="F17" s="34">
        <v>60.4</v>
      </c>
      <c r="G17" s="34">
        <v>9705.9</v>
      </c>
      <c r="H17" s="34">
        <v>2514.5</v>
      </c>
      <c r="I17" s="35">
        <v>13.3</v>
      </c>
      <c r="J17" s="34">
        <v>4936.2</v>
      </c>
      <c r="K17" s="34">
        <v>696.5</v>
      </c>
      <c r="L17" s="34">
        <v>217.7</v>
      </c>
      <c r="M17" s="34">
        <v>1617.5</v>
      </c>
      <c r="O17" s="9"/>
    </row>
    <row r="18" spans="1:15" s="75" customFormat="1" ht="30" customHeight="1">
      <c r="A18" s="225" t="s">
        <v>306</v>
      </c>
      <c r="B18" s="34">
        <v>40033.1</v>
      </c>
      <c r="C18" s="34">
        <v>4588.3</v>
      </c>
      <c r="D18" s="34">
        <v>10652.5</v>
      </c>
      <c r="E18" s="34">
        <v>7648.1</v>
      </c>
      <c r="F18" s="34">
        <v>591.70000000000005</v>
      </c>
      <c r="G18" s="34">
        <v>21692.5</v>
      </c>
      <c r="H18" s="34">
        <v>5732.2</v>
      </c>
      <c r="I18" s="34">
        <v>39.4</v>
      </c>
      <c r="J18" s="34">
        <v>10612.7</v>
      </c>
      <c r="K18" s="34">
        <v>1387.9</v>
      </c>
      <c r="L18" s="34">
        <v>399.9</v>
      </c>
      <c r="M18" s="34">
        <v>3099.8</v>
      </c>
      <c r="N18" s="99"/>
    </row>
    <row r="19" spans="1:15" s="75" customFormat="1" ht="30" customHeight="1">
      <c r="A19" s="225" t="s">
        <v>307</v>
      </c>
      <c r="B19" s="34">
        <v>15234.7</v>
      </c>
      <c r="C19" s="34">
        <v>591.70000000000005</v>
      </c>
      <c r="D19" s="34">
        <v>3647</v>
      </c>
      <c r="E19" s="34">
        <v>2850.1</v>
      </c>
      <c r="F19" s="35">
        <v>260.3</v>
      </c>
      <c r="G19" s="34">
        <v>9520.7000000000007</v>
      </c>
      <c r="H19" s="34">
        <v>2048.4</v>
      </c>
      <c r="I19" s="35">
        <v>11.9</v>
      </c>
      <c r="J19" s="34">
        <v>5126.7</v>
      </c>
      <c r="K19" s="34">
        <v>559.70000000000005</v>
      </c>
      <c r="L19" s="34">
        <v>189.9</v>
      </c>
      <c r="M19" s="34">
        <v>1475.2</v>
      </c>
      <c r="N19" s="99"/>
    </row>
    <row r="20" spans="1:15" ht="30" customHeight="1">
      <c r="A20" s="225" t="s">
        <v>308</v>
      </c>
      <c r="B20" s="34">
        <v>88946.5</v>
      </c>
      <c r="C20" s="34">
        <v>5315.5</v>
      </c>
      <c r="D20" s="34">
        <v>31099.599999999999</v>
      </c>
      <c r="E20" s="34">
        <v>20938.8</v>
      </c>
      <c r="F20" s="34">
        <v>7496.8</v>
      </c>
      <c r="G20" s="34">
        <v>46166.5</v>
      </c>
      <c r="H20" s="34">
        <v>11157.5</v>
      </c>
      <c r="I20" s="34">
        <v>2043.5</v>
      </c>
      <c r="J20" s="34">
        <v>20036</v>
      </c>
      <c r="K20" s="34">
        <v>3336</v>
      </c>
      <c r="L20" s="34">
        <v>636.9</v>
      </c>
      <c r="M20" s="34">
        <v>6365</v>
      </c>
      <c r="O20" s="9"/>
    </row>
    <row r="21" spans="1:15" s="75" customFormat="1" ht="30" customHeight="1">
      <c r="A21" s="225" t="s">
        <v>309</v>
      </c>
      <c r="B21" s="34">
        <v>169778</v>
      </c>
      <c r="C21" s="34">
        <v>17818</v>
      </c>
      <c r="D21" s="34">
        <v>45973.2</v>
      </c>
      <c r="E21" s="34">
        <v>22011.599999999999</v>
      </c>
      <c r="F21" s="35">
        <v>18807</v>
      </c>
      <c r="G21" s="34">
        <v>95050.1</v>
      </c>
      <c r="H21" s="34">
        <v>17278.2</v>
      </c>
      <c r="I21" s="35">
        <v>1092.3</v>
      </c>
      <c r="J21" s="34">
        <v>52254.3</v>
      </c>
      <c r="K21" s="34">
        <v>6622.8</v>
      </c>
      <c r="L21" s="34">
        <v>2140.5</v>
      </c>
      <c r="M21" s="34">
        <v>10936.7</v>
      </c>
      <c r="N21" s="99"/>
    </row>
    <row r="22" spans="1:15" s="75" customFormat="1" ht="30" customHeight="1">
      <c r="A22" s="225" t="s">
        <v>310</v>
      </c>
      <c r="B22" s="34">
        <v>23688.9</v>
      </c>
      <c r="C22" s="34">
        <v>1393.9</v>
      </c>
      <c r="D22" s="34">
        <v>7860.2</v>
      </c>
      <c r="E22" s="34">
        <v>6530.8</v>
      </c>
      <c r="F22" s="35">
        <v>1015.1</v>
      </c>
      <c r="G22" s="34">
        <v>12070.2</v>
      </c>
      <c r="H22" s="34">
        <v>4125.6000000000004</v>
      </c>
      <c r="I22" s="35">
        <v>251.7</v>
      </c>
      <c r="J22" s="34">
        <v>5514.9</v>
      </c>
      <c r="K22" s="34">
        <v>571.70000000000005</v>
      </c>
      <c r="L22" s="34">
        <v>206.5</v>
      </c>
      <c r="M22" s="34">
        <v>2364.5</v>
      </c>
      <c r="N22" s="99"/>
    </row>
    <row r="23" spans="1:15" ht="30" customHeight="1">
      <c r="A23" s="225" t="s">
        <v>311</v>
      </c>
      <c r="B23" s="34">
        <v>16071.8</v>
      </c>
      <c r="C23" s="34">
        <v>528.70000000000005</v>
      </c>
      <c r="D23" s="34">
        <v>4433.3999999999996</v>
      </c>
      <c r="E23" s="34">
        <v>2784.7</v>
      </c>
      <c r="F23" s="34">
        <v>134</v>
      </c>
      <c r="G23" s="34">
        <v>9265</v>
      </c>
      <c r="H23" s="34">
        <v>2574.3000000000002</v>
      </c>
      <c r="I23" s="35">
        <v>58.1</v>
      </c>
      <c r="J23" s="34">
        <v>4690.5</v>
      </c>
      <c r="K23" s="34">
        <v>589.1</v>
      </c>
      <c r="L23" s="34">
        <v>214.6</v>
      </c>
      <c r="M23" s="34">
        <v>1844.8</v>
      </c>
      <c r="O23" s="9"/>
    </row>
    <row r="24" spans="1:15" ht="30" customHeight="1">
      <c r="A24" s="225" t="s">
        <v>312</v>
      </c>
      <c r="B24" s="34">
        <v>157796.29999999999</v>
      </c>
      <c r="C24" s="34">
        <v>9160.1</v>
      </c>
      <c r="D24" s="34">
        <v>55415.6</v>
      </c>
      <c r="E24" s="34">
        <v>42077.1</v>
      </c>
      <c r="F24" s="34">
        <v>9150.7999999999993</v>
      </c>
      <c r="G24" s="34">
        <v>85361.8</v>
      </c>
      <c r="H24" s="34">
        <v>18089.099999999999</v>
      </c>
      <c r="I24" s="34">
        <v>265.7</v>
      </c>
      <c r="J24" s="34">
        <v>49773.9</v>
      </c>
      <c r="K24" s="34">
        <v>5953.1</v>
      </c>
      <c r="L24" s="34">
        <v>1506.1</v>
      </c>
      <c r="M24" s="34">
        <v>7858.7</v>
      </c>
      <c r="O24" s="9"/>
    </row>
    <row r="25" spans="1:15" ht="30" customHeight="1">
      <c r="A25" s="316" t="s">
        <v>313</v>
      </c>
      <c r="B25" s="263">
        <v>29951.5</v>
      </c>
      <c r="C25" s="263">
        <v>1177</v>
      </c>
      <c r="D25" s="263">
        <v>7644.9</v>
      </c>
      <c r="E25" s="263">
        <v>6379.4</v>
      </c>
      <c r="F25" s="313">
        <v>476</v>
      </c>
      <c r="G25" s="263">
        <v>15448.9</v>
      </c>
      <c r="H25" s="263">
        <v>4572.3999999999996</v>
      </c>
      <c r="I25" s="263">
        <v>179.5</v>
      </c>
      <c r="J25" s="263">
        <v>7156.5</v>
      </c>
      <c r="K25" s="263">
        <v>956.8</v>
      </c>
      <c r="L25" s="263">
        <v>341</v>
      </c>
      <c r="M25" s="263">
        <v>5680.6</v>
      </c>
      <c r="O25" s="9"/>
    </row>
    <row r="26" spans="1:15">
      <c r="A26" s="247"/>
      <c r="C26" s="10"/>
      <c r="D26" s="10"/>
      <c r="E26" s="10"/>
      <c r="F26" s="10"/>
      <c r="G26" s="10"/>
      <c r="H26" s="10"/>
      <c r="I26" s="10"/>
      <c r="J26" s="10"/>
      <c r="K26" s="10"/>
      <c r="L26" s="10"/>
      <c r="M26" s="10"/>
    </row>
    <row r="27" spans="1:15">
      <c r="A27" s="247"/>
      <c r="C27" s="10"/>
      <c r="D27" s="10"/>
      <c r="E27" s="10"/>
      <c r="F27" s="10"/>
      <c r="G27" s="10"/>
      <c r="H27" s="10"/>
      <c r="I27" s="10"/>
      <c r="J27" s="10"/>
      <c r="K27" s="10"/>
      <c r="L27" s="10"/>
      <c r="M27" s="10"/>
    </row>
    <row r="28" spans="1:15">
      <c r="A28" s="247"/>
      <c r="C28" s="10"/>
      <c r="D28" s="10"/>
      <c r="E28" s="10"/>
      <c r="F28" s="10"/>
      <c r="G28" s="10"/>
      <c r="H28" s="10"/>
      <c r="I28" s="10"/>
      <c r="J28" s="10"/>
      <c r="K28" s="10"/>
      <c r="L28" s="10"/>
      <c r="M28" s="10"/>
    </row>
    <row r="29" spans="1:15">
      <c r="A29" s="247"/>
      <c r="C29" s="10"/>
      <c r="D29" s="10"/>
      <c r="E29" s="10"/>
      <c r="F29" s="10"/>
      <c r="G29" s="10"/>
      <c r="H29" s="10"/>
      <c r="I29" s="10"/>
      <c r="J29" s="10"/>
      <c r="K29" s="10"/>
      <c r="L29" s="10"/>
      <c r="M29" s="10"/>
    </row>
    <row r="30" spans="1:15">
      <c r="A30" s="247"/>
      <c r="C30" s="10"/>
      <c r="D30" s="10"/>
      <c r="E30" s="10"/>
      <c r="F30" s="10"/>
      <c r="G30" s="10"/>
      <c r="H30" s="10"/>
      <c r="I30" s="10"/>
      <c r="J30" s="10"/>
      <c r="K30" s="10"/>
      <c r="L30" s="10"/>
      <c r="M30" s="10"/>
    </row>
    <row r="31" spans="1:15">
      <c r="A31" s="247"/>
      <c r="C31" s="10"/>
      <c r="D31" s="10"/>
      <c r="E31" s="10"/>
      <c r="F31" s="10"/>
      <c r="G31" s="10"/>
      <c r="H31" s="10"/>
      <c r="I31" s="10"/>
      <c r="J31" s="10"/>
      <c r="K31" s="10"/>
      <c r="L31" s="10"/>
      <c r="M31" s="10"/>
    </row>
    <row r="32" spans="1:15">
      <c r="A32" s="247"/>
      <c r="C32" s="10"/>
      <c r="D32" s="10"/>
      <c r="E32" s="10"/>
      <c r="F32" s="10"/>
      <c r="G32" s="10"/>
      <c r="H32" s="10"/>
      <c r="I32" s="10"/>
      <c r="J32" s="10"/>
      <c r="K32" s="10"/>
      <c r="L32" s="10"/>
      <c r="M32" s="10"/>
    </row>
    <row r="33" spans="1:13">
      <c r="A33" s="247"/>
      <c r="C33" s="10"/>
      <c r="D33" s="10"/>
      <c r="E33" s="10"/>
      <c r="F33" s="10"/>
      <c r="G33" s="10"/>
      <c r="H33" s="10"/>
      <c r="I33" s="10"/>
      <c r="J33" s="10"/>
      <c r="K33" s="10"/>
      <c r="L33" s="10"/>
      <c r="M33" s="10"/>
    </row>
    <row r="34" spans="1:13">
      <c r="A34" s="247"/>
      <c r="C34" s="10"/>
      <c r="D34" s="10"/>
      <c r="E34" s="10"/>
      <c r="F34" s="10"/>
      <c r="G34" s="10"/>
      <c r="H34" s="10"/>
      <c r="I34" s="10"/>
      <c r="J34" s="10"/>
      <c r="K34" s="10"/>
      <c r="L34" s="10"/>
      <c r="M34" s="10"/>
    </row>
    <row r="35" spans="1:13">
      <c r="A35" s="247"/>
      <c r="C35" s="10"/>
      <c r="D35" s="10"/>
      <c r="E35" s="10"/>
      <c r="F35" s="10"/>
      <c r="G35" s="10"/>
      <c r="H35" s="10"/>
      <c r="I35" s="10"/>
      <c r="J35" s="10"/>
      <c r="K35" s="10"/>
      <c r="L35" s="10"/>
      <c r="M35" s="10"/>
    </row>
    <row r="36" spans="1:13">
      <c r="A36" s="247"/>
      <c r="C36" s="10"/>
      <c r="D36" s="10"/>
      <c r="E36" s="10"/>
      <c r="F36" s="10"/>
      <c r="G36" s="10"/>
      <c r="H36" s="10"/>
      <c r="I36" s="10"/>
      <c r="J36" s="10"/>
      <c r="K36" s="10"/>
      <c r="L36" s="10"/>
      <c r="M36" s="10"/>
    </row>
    <row r="37" spans="1:13">
      <c r="A37" s="247"/>
      <c r="C37" s="10"/>
      <c r="D37" s="10"/>
      <c r="E37" s="10"/>
      <c r="F37" s="10"/>
      <c r="G37" s="10"/>
      <c r="H37" s="10"/>
      <c r="I37" s="10"/>
      <c r="J37" s="10"/>
      <c r="K37" s="10"/>
      <c r="L37" s="10"/>
      <c r="M37" s="10"/>
    </row>
    <row r="38" spans="1:13">
      <c r="A38" s="247"/>
      <c r="C38" s="10"/>
      <c r="D38" s="10"/>
      <c r="E38" s="10"/>
      <c r="F38" s="10"/>
      <c r="G38" s="10"/>
      <c r="H38" s="10"/>
      <c r="I38" s="10"/>
      <c r="J38" s="10"/>
      <c r="K38" s="10"/>
      <c r="L38" s="10"/>
      <c r="M38" s="10"/>
    </row>
    <row r="39" spans="1:13">
      <c r="A39" s="247"/>
      <c r="C39" s="10"/>
      <c r="D39" s="10"/>
      <c r="E39" s="10"/>
      <c r="F39" s="10"/>
      <c r="G39" s="10"/>
      <c r="H39" s="10"/>
      <c r="I39" s="10"/>
      <c r="J39" s="10"/>
      <c r="K39" s="10"/>
      <c r="L39" s="10"/>
      <c r="M39" s="10"/>
    </row>
    <row r="40" spans="1:13">
      <c r="A40" s="247"/>
      <c r="C40" s="10"/>
      <c r="D40" s="10"/>
      <c r="E40" s="10"/>
      <c r="F40" s="10"/>
      <c r="G40" s="10"/>
      <c r="H40" s="10"/>
      <c r="I40" s="10"/>
      <c r="J40" s="10"/>
      <c r="K40" s="10"/>
      <c r="L40" s="10"/>
      <c r="M40" s="10"/>
    </row>
    <row r="41" spans="1:13">
      <c r="A41" s="247"/>
      <c r="C41" s="10"/>
      <c r="D41" s="10"/>
      <c r="E41" s="10"/>
      <c r="F41" s="10"/>
      <c r="G41" s="10"/>
      <c r="H41" s="10"/>
      <c r="I41" s="10"/>
      <c r="J41" s="10"/>
      <c r="K41" s="10"/>
      <c r="L41" s="10"/>
      <c r="M41" s="10"/>
    </row>
    <row r="42" spans="1:13">
      <c r="A42" s="247"/>
      <c r="C42" s="10"/>
      <c r="D42" s="10"/>
      <c r="E42" s="10"/>
      <c r="F42" s="10"/>
      <c r="G42" s="10"/>
      <c r="H42" s="10"/>
      <c r="I42" s="10"/>
      <c r="J42" s="10"/>
      <c r="K42" s="10"/>
      <c r="L42" s="10"/>
      <c r="M42" s="10"/>
    </row>
    <row r="43" spans="1:13">
      <c r="A43" s="247"/>
      <c r="C43" s="10"/>
      <c r="D43" s="10"/>
      <c r="E43" s="10"/>
      <c r="F43" s="10"/>
      <c r="G43" s="10"/>
      <c r="H43" s="10"/>
      <c r="I43" s="10"/>
      <c r="J43" s="10"/>
      <c r="K43" s="10"/>
      <c r="L43" s="10"/>
      <c r="M43" s="10"/>
    </row>
    <row r="44" spans="1:13">
      <c r="A44" s="247"/>
      <c r="C44" s="10"/>
      <c r="D44" s="10"/>
      <c r="E44" s="10"/>
      <c r="F44" s="10"/>
      <c r="G44" s="10"/>
      <c r="H44" s="10"/>
      <c r="I44" s="10"/>
      <c r="J44" s="10"/>
      <c r="K44" s="10"/>
      <c r="L44" s="10"/>
      <c r="M44" s="10"/>
    </row>
    <row r="45" spans="1:13">
      <c r="A45" s="247"/>
      <c r="C45" s="10"/>
      <c r="D45" s="10"/>
      <c r="E45" s="10"/>
      <c r="F45" s="10"/>
      <c r="G45" s="10"/>
      <c r="H45" s="10"/>
      <c r="I45" s="10"/>
      <c r="J45" s="10"/>
      <c r="K45" s="10"/>
      <c r="L45" s="10"/>
      <c r="M45" s="10"/>
    </row>
    <row r="46" spans="1:13">
      <c r="A46" s="247"/>
      <c r="C46" s="10"/>
      <c r="D46" s="10"/>
      <c r="E46" s="10"/>
      <c r="F46" s="10"/>
      <c r="G46" s="10"/>
      <c r="H46" s="10"/>
      <c r="I46" s="10"/>
      <c r="J46" s="10"/>
      <c r="K46" s="10"/>
      <c r="L46" s="10"/>
      <c r="M46" s="10"/>
    </row>
    <row r="47" spans="1:13">
      <c r="A47" s="247"/>
      <c r="C47" s="10"/>
      <c r="D47" s="10"/>
      <c r="E47" s="10"/>
      <c r="F47" s="10"/>
      <c r="G47" s="10"/>
      <c r="H47" s="10"/>
      <c r="I47" s="10"/>
      <c r="J47" s="10"/>
      <c r="K47" s="10"/>
      <c r="L47" s="10"/>
      <c r="M47" s="10"/>
    </row>
    <row r="48" spans="1:13">
      <c r="A48" s="247"/>
      <c r="C48" s="10"/>
      <c r="D48" s="10"/>
      <c r="E48" s="10"/>
      <c r="F48" s="10"/>
      <c r="G48" s="10"/>
      <c r="H48" s="10"/>
      <c r="I48" s="10"/>
      <c r="J48" s="10"/>
      <c r="K48" s="10"/>
      <c r="L48" s="10"/>
      <c r="M48" s="10"/>
    </row>
    <row r="49" spans="1:13">
      <c r="A49" s="247"/>
      <c r="C49" s="10"/>
      <c r="D49" s="10"/>
      <c r="E49" s="10"/>
      <c r="F49" s="10"/>
      <c r="G49" s="10"/>
      <c r="H49" s="10"/>
      <c r="I49" s="10"/>
      <c r="J49" s="10"/>
      <c r="K49" s="10"/>
      <c r="L49" s="10"/>
      <c r="M49" s="10"/>
    </row>
    <row r="50" spans="1:13">
      <c r="A50" s="247"/>
      <c r="C50" s="10"/>
      <c r="D50" s="10"/>
      <c r="E50" s="10"/>
      <c r="F50" s="10"/>
      <c r="G50" s="10"/>
      <c r="H50" s="10"/>
      <c r="I50" s="10"/>
      <c r="J50" s="10"/>
      <c r="K50" s="10"/>
      <c r="L50" s="10"/>
      <c r="M50" s="10"/>
    </row>
    <row r="51" spans="1:13">
      <c r="A51" s="247"/>
      <c r="C51" s="10"/>
      <c r="D51" s="10"/>
      <c r="E51" s="10"/>
      <c r="F51" s="10"/>
      <c r="G51" s="10"/>
      <c r="H51" s="10"/>
      <c r="I51" s="10"/>
      <c r="J51" s="10"/>
      <c r="K51" s="10"/>
      <c r="L51" s="10"/>
      <c r="M51" s="10"/>
    </row>
    <row r="52" spans="1:13">
      <c r="A52" s="247"/>
      <c r="C52" s="10"/>
      <c r="D52" s="10"/>
      <c r="E52" s="10"/>
      <c r="F52" s="10"/>
      <c r="G52" s="10"/>
      <c r="H52" s="10"/>
      <c r="I52" s="10"/>
      <c r="J52" s="10"/>
      <c r="K52" s="10"/>
      <c r="L52" s="10"/>
      <c r="M52" s="10"/>
    </row>
    <row r="53" spans="1:13">
      <c r="A53" s="247"/>
      <c r="C53" s="10"/>
      <c r="D53" s="10"/>
      <c r="E53" s="10"/>
      <c r="F53" s="10"/>
      <c r="G53" s="10"/>
      <c r="H53" s="10"/>
      <c r="I53" s="10"/>
      <c r="J53" s="10"/>
      <c r="K53" s="10"/>
      <c r="L53" s="10"/>
      <c r="M53" s="10"/>
    </row>
    <row r="54" spans="1:13">
      <c r="A54" s="247"/>
      <c r="C54" s="10"/>
      <c r="D54" s="10"/>
      <c r="E54" s="10"/>
      <c r="F54" s="10"/>
      <c r="G54" s="10"/>
      <c r="H54" s="10"/>
      <c r="I54" s="10"/>
      <c r="J54" s="10"/>
      <c r="K54" s="10"/>
      <c r="L54" s="10"/>
      <c r="M54" s="10"/>
    </row>
    <row r="55" spans="1:13">
      <c r="A55" s="247"/>
      <c r="C55" s="10"/>
      <c r="D55" s="10"/>
      <c r="E55" s="10"/>
      <c r="F55" s="10"/>
      <c r="G55" s="10"/>
      <c r="H55" s="10"/>
      <c r="I55" s="10"/>
      <c r="J55" s="10"/>
      <c r="K55" s="10"/>
      <c r="L55" s="10"/>
      <c r="M55" s="10"/>
    </row>
    <row r="56" spans="1:13">
      <c r="A56" s="247"/>
      <c r="C56" s="10"/>
      <c r="D56" s="10"/>
      <c r="E56" s="10"/>
      <c r="F56" s="10"/>
      <c r="G56" s="10"/>
      <c r="H56" s="10"/>
      <c r="I56" s="10"/>
      <c r="J56" s="10"/>
      <c r="K56" s="10"/>
      <c r="L56" s="10"/>
      <c r="M56" s="10"/>
    </row>
    <row r="57" spans="1:13">
      <c r="A57" s="247"/>
      <c r="C57" s="10"/>
      <c r="D57" s="10"/>
      <c r="E57" s="10"/>
      <c r="F57" s="10"/>
      <c r="G57" s="10"/>
      <c r="H57" s="10"/>
      <c r="I57" s="10"/>
      <c r="J57" s="10"/>
      <c r="K57" s="10"/>
      <c r="L57" s="10"/>
      <c r="M57" s="10"/>
    </row>
    <row r="58" spans="1:13">
      <c r="A58" s="247"/>
      <c r="C58" s="10"/>
      <c r="D58" s="10"/>
      <c r="E58" s="10"/>
      <c r="F58" s="10"/>
      <c r="G58" s="10"/>
      <c r="H58" s="10"/>
      <c r="I58" s="10"/>
      <c r="J58" s="10"/>
      <c r="K58" s="10"/>
      <c r="L58" s="10"/>
      <c r="M58" s="10"/>
    </row>
    <row r="59" spans="1:13">
      <c r="A59" s="247"/>
      <c r="C59" s="10"/>
      <c r="D59" s="10"/>
      <c r="E59" s="10"/>
      <c r="F59" s="10"/>
      <c r="G59" s="10"/>
      <c r="H59" s="10"/>
      <c r="I59" s="10"/>
      <c r="J59" s="10"/>
      <c r="K59" s="10"/>
      <c r="L59" s="10"/>
      <c r="M59" s="10"/>
    </row>
    <row r="60" spans="1:13">
      <c r="A60" s="247"/>
      <c r="C60" s="10"/>
      <c r="D60" s="10"/>
      <c r="E60" s="10"/>
      <c r="F60" s="10"/>
      <c r="G60" s="10"/>
      <c r="H60" s="10"/>
      <c r="I60" s="10"/>
      <c r="J60" s="10"/>
      <c r="K60" s="10"/>
      <c r="L60" s="10"/>
      <c r="M60" s="10"/>
    </row>
    <row r="61" spans="1:13">
      <c r="A61" s="247"/>
      <c r="C61" s="10"/>
      <c r="D61" s="10"/>
      <c r="E61" s="10"/>
      <c r="F61" s="10"/>
      <c r="G61" s="10"/>
      <c r="H61" s="10"/>
      <c r="I61" s="10"/>
      <c r="J61" s="10"/>
      <c r="K61" s="10"/>
      <c r="L61" s="10"/>
      <c r="M61" s="10"/>
    </row>
    <row r="62" spans="1:13">
      <c r="A62" s="247"/>
      <c r="C62" s="10"/>
      <c r="D62" s="10"/>
      <c r="E62" s="10"/>
      <c r="F62" s="10"/>
      <c r="G62" s="10"/>
      <c r="H62" s="10"/>
      <c r="I62" s="10"/>
      <c r="J62" s="10"/>
      <c r="K62" s="10"/>
      <c r="L62" s="10"/>
      <c r="M62" s="10"/>
    </row>
    <row r="63" spans="1:13">
      <c r="A63" s="247"/>
      <c r="C63" s="10"/>
      <c r="D63" s="10"/>
      <c r="E63" s="10"/>
      <c r="F63" s="10"/>
      <c r="G63" s="10"/>
      <c r="H63" s="10"/>
      <c r="I63" s="10"/>
      <c r="J63" s="10"/>
      <c r="K63" s="10"/>
      <c r="L63" s="10"/>
      <c r="M63" s="10"/>
    </row>
    <row r="64" spans="1:13">
      <c r="A64" s="247"/>
      <c r="C64" s="10"/>
      <c r="D64" s="10"/>
      <c r="E64" s="10"/>
      <c r="F64" s="10"/>
      <c r="G64" s="10"/>
      <c r="H64" s="10"/>
      <c r="I64" s="10"/>
      <c r="J64" s="10"/>
      <c r="K64" s="10"/>
      <c r="L64" s="10"/>
      <c r="M64" s="10"/>
    </row>
    <row r="65" spans="1:13">
      <c r="A65" s="247"/>
      <c r="C65" s="10"/>
      <c r="D65" s="10"/>
      <c r="E65" s="10"/>
      <c r="F65" s="10"/>
      <c r="G65" s="10"/>
      <c r="H65" s="10"/>
      <c r="I65" s="10"/>
      <c r="J65" s="10"/>
      <c r="K65" s="10"/>
      <c r="L65" s="10"/>
      <c r="M65" s="10"/>
    </row>
    <row r="66" spans="1:13">
      <c r="A66" s="247"/>
      <c r="C66" s="10"/>
      <c r="D66" s="10"/>
      <c r="E66" s="10"/>
      <c r="F66" s="10"/>
      <c r="G66" s="10"/>
      <c r="H66" s="10"/>
      <c r="I66" s="10"/>
      <c r="J66" s="10"/>
      <c r="K66" s="10"/>
      <c r="L66" s="10"/>
      <c r="M66" s="10"/>
    </row>
    <row r="67" spans="1:13">
      <c r="A67" s="247"/>
      <c r="C67" s="10"/>
      <c r="D67" s="10"/>
      <c r="E67" s="10"/>
      <c r="F67" s="10"/>
      <c r="G67" s="10"/>
      <c r="H67" s="10"/>
      <c r="I67" s="10"/>
      <c r="J67" s="10"/>
      <c r="K67" s="10"/>
      <c r="L67" s="10"/>
      <c r="M67" s="10"/>
    </row>
    <row r="68" spans="1:13">
      <c r="A68" s="247"/>
      <c r="C68" s="10"/>
      <c r="D68" s="10"/>
      <c r="E68" s="10"/>
      <c r="F68" s="10"/>
      <c r="G68" s="10"/>
      <c r="H68" s="10"/>
      <c r="I68" s="10"/>
      <c r="J68" s="10"/>
      <c r="K68" s="10"/>
      <c r="L68" s="10"/>
      <c r="M68" s="10"/>
    </row>
    <row r="69" spans="1:13">
      <c r="A69" s="247"/>
      <c r="C69" s="10"/>
      <c r="D69" s="10"/>
      <c r="E69" s="10"/>
      <c r="F69" s="10"/>
      <c r="G69" s="10"/>
      <c r="H69" s="10"/>
      <c r="I69" s="10"/>
      <c r="J69" s="10"/>
      <c r="K69" s="10"/>
      <c r="L69" s="10"/>
      <c r="M69" s="10"/>
    </row>
    <row r="70" spans="1:13">
      <c r="A70" s="247"/>
      <c r="C70" s="10"/>
      <c r="D70" s="10"/>
      <c r="E70" s="10"/>
      <c r="F70" s="10"/>
      <c r="G70" s="10"/>
      <c r="H70" s="10"/>
      <c r="I70" s="10"/>
      <c r="J70" s="10"/>
      <c r="K70" s="10"/>
      <c r="L70" s="10"/>
      <c r="M70" s="10"/>
    </row>
    <row r="71" spans="1:13">
      <c r="A71" s="247"/>
      <c r="C71" s="10"/>
      <c r="D71" s="10"/>
      <c r="E71" s="10"/>
      <c r="F71" s="10"/>
      <c r="G71" s="10"/>
      <c r="H71" s="10"/>
      <c r="I71" s="10"/>
      <c r="J71" s="10"/>
      <c r="K71" s="10"/>
      <c r="L71" s="10"/>
      <c r="M71" s="10"/>
    </row>
    <row r="72" spans="1:13">
      <c r="A72" s="247"/>
      <c r="C72" s="10"/>
      <c r="D72" s="10"/>
      <c r="E72" s="10"/>
      <c r="F72" s="10"/>
      <c r="G72" s="10"/>
      <c r="H72" s="10"/>
      <c r="I72" s="10"/>
      <c r="J72" s="10"/>
      <c r="K72" s="10"/>
      <c r="L72" s="10"/>
      <c r="M72" s="10"/>
    </row>
    <row r="73" spans="1:13">
      <c r="A73" s="247"/>
      <c r="C73" s="10"/>
      <c r="D73" s="10"/>
      <c r="E73" s="10"/>
      <c r="F73" s="10"/>
      <c r="G73" s="10"/>
      <c r="H73" s="10"/>
      <c r="I73" s="10"/>
      <c r="J73" s="10"/>
      <c r="K73" s="10"/>
      <c r="L73" s="10"/>
      <c r="M73" s="10"/>
    </row>
    <row r="74" spans="1:13">
      <c r="A74" s="247"/>
      <c r="C74" s="10"/>
      <c r="D74" s="10"/>
      <c r="E74" s="10"/>
      <c r="F74" s="10"/>
      <c r="G74" s="10"/>
      <c r="H74" s="10"/>
      <c r="I74" s="10"/>
      <c r="J74" s="10"/>
      <c r="K74" s="10"/>
      <c r="L74" s="10"/>
      <c r="M74" s="10"/>
    </row>
    <row r="75" spans="1:13">
      <c r="A75" s="247"/>
      <c r="C75" s="10"/>
      <c r="D75" s="10"/>
      <c r="E75" s="10"/>
      <c r="F75" s="10"/>
      <c r="G75" s="10"/>
      <c r="H75" s="10"/>
      <c r="I75" s="10"/>
      <c r="J75" s="10"/>
      <c r="K75" s="10"/>
      <c r="L75" s="10"/>
      <c r="M75" s="10"/>
    </row>
    <row r="76" spans="1:13">
      <c r="A76" s="247"/>
      <c r="C76" s="10"/>
      <c r="D76" s="10"/>
      <c r="E76" s="10"/>
      <c r="F76" s="10"/>
      <c r="G76" s="10"/>
      <c r="H76" s="10"/>
      <c r="I76" s="10"/>
      <c r="J76" s="10"/>
      <c r="K76" s="10"/>
      <c r="L76" s="10"/>
      <c r="M76" s="10"/>
    </row>
    <row r="77" spans="1:13">
      <c r="A77" s="247"/>
      <c r="C77" s="10"/>
      <c r="D77" s="10"/>
      <c r="E77" s="10"/>
      <c r="F77" s="10"/>
      <c r="G77" s="10"/>
      <c r="H77" s="10"/>
      <c r="I77" s="10"/>
      <c r="J77" s="10"/>
      <c r="K77" s="10"/>
      <c r="L77" s="10"/>
      <c r="M77" s="10"/>
    </row>
    <row r="78" spans="1:13">
      <c r="A78" s="247"/>
      <c r="C78" s="10"/>
      <c r="D78" s="10"/>
      <c r="E78" s="10"/>
      <c r="F78" s="10"/>
      <c r="G78" s="10"/>
      <c r="H78" s="10"/>
      <c r="I78" s="10"/>
      <c r="J78" s="10"/>
      <c r="K78" s="10"/>
      <c r="L78" s="10"/>
      <c r="M78" s="10"/>
    </row>
    <row r="79" spans="1:13">
      <c r="A79" s="247"/>
      <c r="C79" s="10"/>
      <c r="D79" s="10"/>
      <c r="E79" s="10"/>
      <c r="F79" s="10"/>
      <c r="G79" s="10"/>
      <c r="H79" s="10"/>
      <c r="I79" s="10"/>
      <c r="J79" s="10"/>
      <c r="K79" s="10"/>
      <c r="L79" s="10"/>
      <c r="M79" s="10"/>
    </row>
    <row r="80" spans="1:13">
      <c r="A80" s="247"/>
      <c r="C80" s="10"/>
      <c r="D80" s="10"/>
      <c r="E80" s="10"/>
      <c r="F80" s="10"/>
      <c r="G80" s="10"/>
      <c r="H80" s="10"/>
      <c r="I80" s="10"/>
      <c r="J80" s="10"/>
      <c r="K80" s="10"/>
      <c r="L80" s="10"/>
      <c r="M80" s="10"/>
    </row>
    <row r="81" spans="1:13">
      <c r="A81" s="247"/>
      <c r="C81" s="10"/>
      <c r="D81" s="10"/>
      <c r="E81" s="10"/>
      <c r="F81" s="10"/>
      <c r="G81" s="10"/>
      <c r="H81" s="10"/>
      <c r="I81" s="10"/>
      <c r="J81" s="10"/>
      <c r="K81" s="10"/>
      <c r="L81" s="10"/>
      <c r="M81" s="10"/>
    </row>
    <row r="82" spans="1:13">
      <c r="A82" s="247"/>
      <c r="C82" s="10"/>
      <c r="D82" s="10"/>
      <c r="E82" s="10"/>
      <c r="F82" s="10"/>
      <c r="G82" s="10"/>
      <c r="H82" s="10"/>
      <c r="I82" s="10"/>
      <c r="J82" s="10"/>
      <c r="K82" s="10"/>
      <c r="L82" s="10"/>
      <c r="M82" s="10"/>
    </row>
    <row r="83" spans="1:13">
      <c r="A83" s="247"/>
      <c r="C83" s="10"/>
      <c r="D83" s="10"/>
      <c r="E83" s="10"/>
      <c r="F83" s="10"/>
      <c r="G83" s="10"/>
      <c r="H83" s="10"/>
      <c r="I83" s="10"/>
      <c r="J83" s="10"/>
      <c r="K83" s="10"/>
      <c r="L83" s="10"/>
      <c r="M83" s="10"/>
    </row>
    <row r="84" spans="1:13">
      <c r="A84" s="247"/>
      <c r="C84" s="10"/>
      <c r="D84" s="10"/>
      <c r="E84" s="10"/>
      <c r="F84" s="10"/>
      <c r="G84" s="10"/>
      <c r="H84" s="10"/>
      <c r="I84" s="10"/>
      <c r="J84" s="10"/>
      <c r="K84" s="10"/>
      <c r="L84" s="10"/>
      <c r="M84" s="10"/>
    </row>
    <row r="85" spans="1:13">
      <c r="A85" s="247"/>
      <c r="C85" s="10"/>
      <c r="D85" s="10"/>
      <c r="E85" s="10"/>
      <c r="F85" s="10"/>
      <c r="G85" s="10"/>
      <c r="H85" s="10"/>
      <c r="I85" s="10"/>
      <c r="J85" s="10"/>
      <c r="K85" s="10"/>
      <c r="L85" s="10"/>
      <c r="M85" s="10"/>
    </row>
    <row r="86" spans="1:13">
      <c r="A86" s="247"/>
      <c r="C86" s="10"/>
      <c r="D86" s="10"/>
      <c r="E86" s="10"/>
      <c r="F86" s="10"/>
      <c r="G86" s="10"/>
      <c r="H86" s="10"/>
      <c r="I86" s="10"/>
      <c r="J86" s="10"/>
      <c r="K86" s="10"/>
      <c r="L86" s="10"/>
      <c r="M86" s="10"/>
    </row>
  </sheetData>
  <mergeCells count="9">
    <mergeCell ref="H6:L6"/>
    <mergeCell ref="M6:M7"/>
    <mergeCell ref="A6:A8"/>
    <mergeCell ref="B6:B7"/>
    <mergeCell ref="C6:C7"/>
    <mergeCell ref="D6:D7"/>
    <mergeCell ref="G6:G7"/>
    <mergeCell ref="E6:F6"/>
    <mergeCell ref="B8:M8"/>
  </mergeCells>
  <hyperlinks>
    <hyperlink ref="A1" location="'spis tablic'!A1" display="SPIS TABLIC"/>
  </hyperlinks>
  <pageMargins left="0" right="0" top="0" bottom="0" header="0" footer="0"/>
  <pageSetup paperSize="9" scale="56" firstPageNumber="24" pageOrder="overThenDown" orientation="landscape" useFirstPageNumber="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2">
    <pageSetUpPr fitToPage="1"/>
  </sheetPr>
  <dimension ref="A1:K24"/>
  <sheetViews>
    <sheetView zoomScaleNormal="100" workbookViewId="0">
      <selection activeCell="A6" sqref="A6"/>
    </sheetView>
  </sheetViews>
  <sheetFormatPr defaultRowHeight="15"/>
  <cols>
    <col min="1" max="1" width="56.5703125" style="75" customWidth="1"/>
    <col min="2" max="8" width="25.140625" style="75" customWidth="1"/>
    <col min="9" max="9" width="9.140625" style="99"/>
    <col min="10" max="16384" width="9.140625" style="75"/>
  </cols>
  <sheetData>
    <row r="1" spans="1:11" ht="26.25">
      <c r="A1" s="387" t="s">
        <v>419</v>
      </c>
    </row>
    <row r="3" spans="1:11" ht="15" customHeight="1">
      <c r="A3" s="74" t="s">
        <v>380</v>
      </c>
      <c r="D3" s="74"/>
    </row>
    <row r="4" spans="1:11" ht="15" customHeight="1">
      <c r="A4" s="6" t="s">
        <v>438</v>
      </c>
      <c r="D4" s="74"/>
    </row>
    <row r="5" spans="1:11" ht="3" customHeight="1">
      <c r="A5" s="99"/>
      <c r="B5" s="123"/>
      <c r="C5" s="123"/>
      <c r="D5" s="123"/>
      <c r="E5" s="123"/>
      <c r="F5" s="123"/>
      <c r="G5" s="123"/>
      <c r="H5" s="123"/>
    </row>
    <row r="6" spans="1:11" s="78" customFormat="1" ht="144.75" customHeight="1">
      <c r="A6" s="295" t="s">
        <v>17</v>
      </c>
      <c r="B6" s="289" t="s">
        <v>24</v>
      </c>
      <c r="C6" s="248" t="s">
        <v>244</v>
      </c>
      <c r="D6" s="249" t="s">
        <v>245</v>
      </c>
      <c r="E6" s="290" t="s">
        <v>246</v>
      </c>
      <c r="F6" s="290" t="s">
        <v>439</v>
      </c>
      <c r="G6" s="290" t="s">
        <v>440</v>
      </c>
      <c r="H6" s="248" t="s">
        <v>441</v>
      </c>
      <c r="I6" s="90"/>
    </row>
    <row r="7" spans="1:11" s="98" customFormat="1" ht="28.5" customHeight="1">
      <c r="A7" s="218" t="s">
        <v>73</v>
      </c>
      <c r="B7" s="153">
        <v>32171</v>
      </c>
      <c r="C7" s="153">
        <v>20561</v>
      </c>
      <c r="D7" s="153">
        <v>26921</v>
      </c>
      <c r="E7" s="153">
        <v>25139</v>
      </c>
      <c r="F7" s="153">
        <v>15322</v>
      </c>
      <c r="G7" s="153">
        <v>21774</v>
      </c>
      <c r="H7" s="153">
        <v>2411</v>
      </c>
      <c r="I7" s="132"/>
      <c r="J7" s="132"/>
      <c r="K7" s="100"/>
    </row>
    <row r="8" spans="1:11" s="98" customFormat="1" ht="28.5" customHeight="1">
      <c r="A8" s="219" t="s">
        <v>74</v>
      </c>
      <c r="B8" s="47">
        <v>11308</v>
      </c>
      <c r="C8" s="47">
        <v>7797</v>
      </c>
      <c r="D8" s="47">
        <v>9643</v>
      </c>
      <c r="E8" s="47">
        <v>8785</v>
      </c>
      <c r="F8" s="47">
        <v>5728</v>
      </c>
      <c r="G8" s="47">
        <v>7771</v>
      </c>
      <c r="H8" s="47">
        <v>1161</v>
      </c>
      <c r="I8" s="132"/>
      <c r="J8" s="132"/>
      <c r="K8" s="100"/>
    </row>
    <row r="9" spans="1:11" s="98" customFormat="1" ht="28.5" customHeight="1">
      <c r="A9" s="220" t="s">
        <v>75</v>
      </c>
      <c r="B9" s="45">
        <v>188</v>
      </c>
      <c r="C9" s="45">
        <v>119</v>
      </c>
      <c r="D9" s="45">
        <v>165</v>
      </c>
      <c r="E9" s="45">
        <v>140</v>
      </c>
      <c r="F9" s="45">
        <v>85</v>
      </c>
      <c r="G9" s="45">
        <v>123</v>
      </c>
      <c r="H9" s="45">
        <v>17</v>
      </c>
      <c r="I9" s="20"/>
      <c r="J9" s="20"/>
      <c r="K9" s="100"/>
    </row>
    <row r="10" spans="1:11" s="98" customFormat="1" ht="28.5" customHeight="1">
      <c r="A10" s="220" t="s">
        <v>76</v>
      </c>
      <c r="B10" s="45">
        <v>9850</v>
      </c>
      <c r="C10" s="45">
        <v>6621</v>
      </c>
      <c r="D10" s="45">
        <v>8382</v>
      </c>
      <c r="E10" s="45">
        <v>7851</v>
      </c>
      <c r="F10" s="45">
        <v>5039</v>
      </c>
      <c r="G10" s="45">
        <v>6965</v>
      </c>
      <c r="H10" s="45">
        <v>1080</v>
      </c>
      <c r="I10" s="20"/>
      <c r="J10" s="20"/>
      <c r="K10" s="100"/>
    </row>
    <row r="11" spans="1:11" s="98" customFormat="1" ht="51.75" customHeight="1">
      <c r="A11" s="220" t="s">
        <v>77</v>
      </c>
      <c r="B11" s="45">
        <v>335</v>
      </c>
      <c r="C11" s="45">
        <v>282</v>
      </c>
      <c r="D11" s="45">
        <v>292</v>
      </c>
      <c r="E11" s="45">
        <v>188</v>
      </c>
      <c r="F11" s="45">
        <v>146</v>
      </c>
      <c r="G11" s="45">
        <v>169</v>
      </c>
      <c r="H11" s="45">
        <v>33</v>
      </c>
      <c r="I11" s="20"/>
      <c r="J11" s="20"/>
      <c r="K11" s="100"/>
    </row>
    <row r="12" spans="1:11" s="98" customFormat="1" ht="54.75" customHeight="1">
      <c r="A12" s="220" t="s">
        <v>78</v>
      </c>
      <c r="B12" s="45">
        <v>935</v>
      </c>
      <c r="C12" s="45">
        <v>775</v>
      </c>
      <c r="D12" s="45">
        <v>804</v>
      </c>
      <c r="E12" s="45">
        <v>606</v>
      </c>
      <c r="F12" s="45">
        <v>458</v>
      </c>
      <c r="G12" s="45">
        <v>514</v>
      </c>
      <c r="H12" s="45">
        <v>31</v>
      </c>
      <c r="I12" s="20"/>
      <c r="J12" s="20"/>
      <c r="K12" s="100"/>
    </row>
    <row r="13" spans="1:11" s="98" customFormat="1" ht="28.5" customHeight="1">
      <c r="A13" s="220" t="s">
        <v>79</v>
      </c>
      <c r="B13" s="45">
        <v>2897</v>
      </c>
      <c r="C13" s="45">
        <v>1537</v>
      </c>
      <c r="D13" s="45">
        <v>2477</v>
      </c>
      <c r="E13" s="45">
        <v>2327</v>
      </c>
      <c r="F13" s="45">
        <v>1168</v>
      </c>
      <c r="G13" s="45">
        <v>2032</v>
      </c>
      <c r="H13" s="45">
        <v>94</v>
      </c>
      <c r="I13" s="132"/>
      <c r="J13" s="132"/>
      <c r="K13" s="100"/>
    </row>
    <row r="14" spans="1:11" s="98" customFormat="1" ht="28.5" customHeight="1">
      <c r="A14" s="220" t="s">
        <v>80</v>
      </c>
      <c r="B14" s="45">
        <v>9561</v>
      </c>
      <c r="C14" s="45">
        <v>5599</v>
      </c>
      <c r="D14" s="45">
        <v>8265</v>
      </c>
      <c r="E14" s="45">
        <v>7961</v>
      </c>
      <c r="F14" s="45">
        <v>4378</v>
      </c>
      <c r="G14" s="45">
        <v>7099</v>
      </c>
      <c r="H14" s="45">
        <v>509</v>
      </c>
      <c r="I14" s="132"/>
      <c r="J14" s="132"/>
      <c r="K14" s="100"/>
    </row>
    <row r="15" spans="1:11" s="98" customFormat="1" ht="28.5" customHeight="1">
      <c r="A15" s="220" t="s">
        <v>81</v>
      </c>
      <c r="B15" s="45">
        <v>2108</v>
      </c>
      <c r="C15" s="45">
        <v>1366</v>
      </c>
      <c r="D15" s="45">
        <v>1786</v>
      </c>
      <c r="E15" s="45">
        <v>1636</v>
      </c>
      <c r="F15" s="45">
        <v>1012</v>
      </c>
      <c r="G15" s="45">
        <v>1434</v>
      </c>
      <c r="H15" s="45">
        <v>123</v>
      </c>
      <c r="I15" s="132"/>
      <c r="J15" s="132"/>
      <c r="K15" s="100"/>
    </row>
    <row r="16" spans="1:11" s="98" customFormat="1" ht="28.5" customHeight="1">
      <c r="A16" s="220" t="s">
        <v>82</v>
      </c>
      <c r="B16" s="45">
        <v>773</v>
      </c>
      <c r="C16" s="45">
        <v>610</v>
      </c>
      <c r="D16" s="45">
        <v>553</v>
      </c>
      <c r="E16" s="45">
        <v>559</v>
      </c>
      <c r="F16" s="45">
        <v>453</v>
      </c>
      <c r="G16" s="45">
        <v>412</v>
      </c>
      <c r="H16" s="45">
        <v>45</v>
      </c>
      <c r="I16" s="132"/>
      <c r="J16" s="132"/>
      <c r="K16" s="100"/>
    </row>
    <row r="17" spans="1:11" s="98" customFormat="1" ht="28.5" customHeight="1">
      <c r="A17" s="220" t="s">
        <v>83</v>
      </c>
      <c r="B17" s="45">
        <v>875</v>
      </c>
      <c r="C17" s="45">
        <v>465</v>
      </c>
      <c r="D17" s="45">
        <v>711</v>
      </c>
      <c r="E17" s="45">
        <v>541</v>
      </c>
      <c r="F17" s="45">
        <v>270</v>
      </c>
      <c r="G17" s="45">
        <v>471</v>
      </c>
      <c r="H17" s="45">
        <v>144</v>
      </c>
      <c r="I17" s="132"/>
      <c r="J17" s="132"/>
      <c r="K17" s="100"/>
    </row>
    <row r="18" spans="1:11" s="98" customFormat="1" ht="28.5" customHeight="1">
      <c r="A18" s="220" t="s">
        <v>84</v>
      </c>
      <c r="B18" s="45">
        <v>1260</v>
      </c>
      <c r="C18" s="45">
        <v>1134</v>
      </c>
      <c r="D18" s="45">
        <v>787</v>
      </c>
      <c r="E18" s="45">
        <v>1086</v>
      </c>
      <c r="F18" s="45">
        <v>996</v>
      </c>
      <c r="G18" s="45">
        <v>674</v>
      </c>
      <c r="H18" s="45">
        <v>35</v>
      </c>
      <c r="I18" s="132"/>
      <c r="J18" s="132"/>
      <c r="K18" s="100"/>
    </row>
    <row r="19" spans="1:11" s="98" customFormat="1" ht="28.5" customHeight="1">
      <c r="A19" s="220" t="s">
        <v>366</v>
      </c>
      <c r="B19" s="45">
        <v>1163</v>
      </c>
      <c r="C19" s="45">
        <v>595</v>
      </c>
      <c r="D19" s="45">
        <v>932</v>
      </c>
      <c r="E19" s="45">
        <v>720</v>
      </c>
      <c r="F19" s="45">
        <v>335</v>
      </c>
      <c r="G19" s="45">
        <v>632</v>
      </c>
      <c r="H19" s="45">
        <v>146</v>
      </c>
      <c r="I19" s="132"/>
      <c r="J19" s="132"/>
      <c r="K19" s="100"/>
    </row>
    <row r="20" spans="1:11" s="98" customFormat="1" ht="28.5" customHeight="1">
      <c r="A20" s="220" t="s">
        <v>85</v>
      </c>
      <c r="B20" s="45">
        <v>924</v>
      </c>
      <c r="C20" s="45">
        <v>477</v>
      </c>
      <c r="D20" s="45">
        <v>755</v>
      </c>
      <c r="E20" s="45">
        <v>610</v>
      </c>
      <c r="F20" s="45">
        <v>310</v>
      </c>
      <c r="G20" s="45">
        <v>534</v>
      </c>
      <c r="H20" s="45">
        <v>102</v>
      </c>
      <c r="I20" s="132"/>
      <c r="J20" s="132"/>
      <c r="K20" s="100"/>
    </row>
    <row r="21" spans="1:11" s="98" customFormat="1" ht="28.5" customHeight="1">
      <c r="A21" s="220" t="s">
        <v>86</v>
      </c>
      <c r="B21" s="45">
        <v>157</v>
      </c>
      <c r="C21" s="45">
        <v>98</v>
      </c>
      <c r="D21" s="45">
        <v>107</v>
      </c>
      <c r="E21" s="45">
        <v>97</v>
      </c>
      <c r="F21" s="45">
        <v>65</v>
      </c>
      <c r="G21" s="45">
        <v>69</v>
      </c>
      <c r="H21" s="45">
        <v>2</v>
      </c>
      <c r="I21" s="132"/>
      <c r="J21" s="132"/>
      <c r="K21" s="100"/>
    </row>
    <row r="22" spans="1:11" s="98" customFormat="1" ht="28.5" customHeight="1">
      <c r="A22" s="220" t="s">
        <v>87</v>
      </c>
      <c r="B22" s="45">
        <v>901</v>
      </c>
      <c r="C22" s="45">
        <v>712</v>
      </c>
      <c r="D22" s="45">
        <v>707</v>
      </c>
      <c r="E22" s="45">
        <v>663</v>
      </c>
      <c r="F22" s="45">
        <v>497</v>
      </c>
      <c r="G22" s="45">
        <v>516</v>
      </c>
      <c r="H22" s="45">
        <v>25</v>
      </c>
      <c r="I22" s="132"/>
      <c r="J22" s="132"/>
      <c r="K22" s="100"/>
    </row>
    <row r="23" spans="1:11" s="98" customFormat="1" ht="28.5" customHeight="1">
      <c r="A23" s="220" t="s">
        <v>88</v>
      </c>
      <c r="B23" s="45">
        <v>123</v>
      </c>
      <c r="C23" s="45">
        <v>89</v>
      </c>
      <c r="D23" s="45">
        <v>99</v>
      </c>
      <c r="E23" s="45">
        <v>75</v>
      </c>
      <c r="F23" s="45">
        <v>53</v>
      </c>
      <c r="G23" s="45">
        <v>63</v>
      </c>
      <c r="H23" s="45">
        <v>14</v>
      </c>
      <c r="I23" s="132"/>
      <c r="J23" s="132"/>
      <c r="K23" s="100"/>
    </row>
    <row r="24" spans="1:11" s="98" customFormat="1" ht="28.5" customHeight="1">
      <c r="A24" s="312" t="s">
        <v>89</v>
      </c>
      <c r="B24" s="325">
        <v>121</v>
      </c>
      <c r="C24" s="325">
        <v>82</v>
      </c>
      <c r="D24" s="325">
        <v>99</v>
      </c>
      <c r="E24" s="325">
        <v>79</v>
      </c>
      <c r="F24" s="325">
        <v>57</v>
      </c>
      <c r="G24" s="325">
        <v>67</v>
      </c>
      <c r="H24" s="325">
        <v>11</v>
      </c>
      <c r="I24" s="132"/>
      <c r="J24" s="132"/>
      <c r="K24" s="100"/>
    </row>
  </sheetData>
  <phoneticPr fontId="5" type="noConversion"/>
  <hyperlinks>
    <hyperlink ref="A1" location="'spis tablic'!A1" display="SPIS TABLIC"/>
  </hyperlinks>
  <pageMargins left="0" right="0" top="0" bottom="0" header="0" footer="0"/>
  <pageSetup paperSize="9" scale="64" firstPageNumber="24" pageOrder="overThenDown" orientation="landscape" useFirstPageNumber="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pageSetUpPr fitToPage="1"/>
  </sheetPr>
  <dimension ref="A1:K26"/>
  <sheetViews>
    <sheetView zoomScaleNormal="100" workbookViewId="0">
      <selection activeCell="A4" sqref="A4"/>
    </sheetView>
  </sheetViews>
  <sheetFormatPr defaultRowHeight="15"/>
  <cols>
    <col min="1" max="1" width="56.85546875" style="226" customWidth="1"/>
    <col min="2" max="3" width="18.7109375" style="75" customWidth="1"/>
    <col min="4" max="8" width="16.5703125" style="75" customWidth="1"/>
    <col min="9" max="9" width="9.140625" style="99"/>
    <col min="10" max="16384" width="9.140625" style="75"/>
  </cols>
  <sheetData>
    <row r="1" spans="1:11" ht="26.25">
      <c r="A1" s="387" t="s">
        <v>419</v>
      </c>
    </row>
    <row r="3" spans="1:11" ht="15.95" customHeight="1">
      <c r="A3" s="237" t="s">
        <v>381</v>
      </c>
      <c r="D3" s="74"/>
      <c r="G3" s="108"/>
    </row>
    <row r="4" spans="1:11" ht="15.95" customHeight="1">
      <c r="A4" s="223" t="s">
        <v>442</v>
      </c>
      <c r="D4" s="74"/>
      <c r="G4" s="108"/>
    </row>
    <row r="5" spans="1:11" ht="3" customHeight="1">
      <c r="A5" s="235"/>
      <c r="B5" s="123"/>
      <c r="C5" s="123"/>
      <c r="D5" s="123"/>
      <c r="E5" s="99"/>
      <c r="F5" s="123"/>
      <c r="G5" s="123"/>
      <c r="H5" s="123"/>
    </row>
    <row r="6" spans="1:11" s="78" customFormat="1" ht="59.25" customHeight="1">
      <c r="A6" s="483" t="s">
        <v>17</v>
      </c>
      <c r="B6" s="486" t="s">
        <v>3</v>
      </c>
      <c r="C6" s="487"/>
      <c r="D6" s="488"/>
      <c r="E6" s="486" t="s">
        <v>443</v>
      </c>
      <c r="F6" s="487"/>
      <c r="G6" s="488"/>
      <c r="H6" s="489" t="s">
        <v>29</v>
      </c>
      <c r="I6" s="90"/>
    </row>
    <row r="7" spans="1:11" s="78" customFormat="1" ht="62.25" customHeight="1">
      <c r="A7" s="484"/>
      <c r="B7" s="286" t="s">
        <v>2</v>
      </c>
      <c r="C7" s="248" t="s">
        <v>537</v>
      </c>
      <c r="D7" s="248" t="s">
        <v>538</v>
      </c>
      <c r="E7" s="286" t="s">
        <v>2</v>
      </c>
      <c r="F7" s="248" t="s">
        <v>537</v>
      </c>
      <c r="G7" s="248" t="s">
        <v>538</v>
      </c>
      <c r="H7" s="490"/>
      <c r="I7" s="90"/>
    </row>
    <row r="8" spans="1:11" s="78" customFormat="1" ht="12.75" customHeight="1">
      <c r="A8" s="485"/>
      <c r="B8" s="431" t="s">
        <v>243</v>
      </c>
      <c r="C8" s="491"/>
      <c r="D8" s="491"/>
      <c r="E8" s="491"/>
      <c r="F8" s="491"/>
      <c r="G8" s="491"/>
      <c r="H8" s="492"/>
      <c r="I8" s="90"/>
    </row>
    <row r="9" spans="1:11" s="98" customFormat="1" ht="33" customHeight="1">
      <c r="A9" s="218" t="s">
        <v>73</v>
      </c>
      <c r="B9" s="40">
        <v>458430</v>
      </c>
      <c r="C9" s="40">
        <v>301109.3</v>
      </c>
      <c r="D9" s="40">
        <v>157320.70000000001</v>
      </c>
      <c r="E9" s="40">
        <v>267088.90000000002</v>
      </c>
      <c r="F9" s="40">
        <v>169263.9</v>
      </c>
      <c r="G9" s="40">
        <v>97825</v>
      </c>
      <c r="H9" s="40">
        <v>161319.5</v>
      </c>
      <c r="I9" s="132"/>
      <c r="J9" s="132"/>
      <c r="K9" s="100"/>
    </row>
    <row r="10" spans="1:11" s="98" customFormat="1" ht="33" customHeight="1">
      <c r="A10" s="219" t="s">
        <v>74</v>
      </c>
      <c r="B10" s="44">
        <v>205112.3</v>
      </c>
      <c r="C10" s="44">
        <v>128440.8</v>
      </c>
      <c r="D10" s="44">
        <v>76671.5</v>
      </c>
      <c r="E10" s="44">
        <v>103822.7</v>
      </c>
      <c r="F10" s="44">
        <v>60434.2</v>
      </c>
      <c r="G10" s="44">
        <v>43388.5</v>
      </c>
      <c r="H10" s="44">
        <v>79334.3</v>
      </c>
      <c r="I10" s="132"/>
      <c r="J10" s="132"/>
      <c r="K10" s="100"/>
    </row>
    <row r="11" spans="1:11" s="98" customFormat="1" ht="33" customHeight="1">
      <c r="A11" s="220" t="s">
        <v>75</v>
      </c>
      <c r="B11" s="34">
        <v>11150.3</v>
      </c>
      <c r="C11" s="34">
        <v>8528.6</v>
      </c>
      <c r="D11" s="34">
        <v>2621.6</v>
      </c>
      <c r="E11" s="34">
        <v>7780.2</v>
      </c>
      <c r="F11" s="34">
        <v>5669.8</v>
      </c>
      <c r="G11" s="34">
        <v>2110.4</v>
      </c>
      <c r="H11" s="34">
        <v>1401</v>
      </c>
      <c r="I11" s="20"/>
      <c r="J11" s="20"/>
      <c r="K11" s="100"/>
    </row>
    <row r="12" spans="1:11" s="98" customFormat="1" ht="33" customHeight="1">
      <c r="A12" s="220" t="s">
        <v>76</v>
      </c>
      <c r="B12" s="34">
        <v>147279.1</v>
      </c>
      <c r="C12" s="34">
        <v>86565.7</v>
      </c>
      <c r="D12" s="34">
        <v>60713.4</v>
      </c>
      <c r="E12" s="34">
        <v>78034.8</v>
      </c>
      <c r="F12" s="34">
        <v>39127.199999999997</v>
      </c>
      <c r="G12" s="34">
        <v>38907.699999999997</v>
      </c>
      <c r="H12" s="34">
        <v>58774.7</v>
      </c>
      <c r="I12" s="20"/>
      <c r="J12" s="20"/>
      <c r="K12" s="100"/>
    </row>
    <row r="13" spans="1:11" s="98" customFormat="1" ht="52.5" customHeight="1">
      <c r="A13" s="220" t="s">
        <v>77</v>
      </c>
      <c r="B13" s="34">
        <v>36467.9</v>
      </c>
      <c r="C13" s="34">
        <v>24944.2</v>
      </c>
      <c r="D13" s="34">
        <v>11523.6</v>
      </c>
      <c r="E13" s="34">
        <v>12776.6</v>
      </c>
      <c r="F13" s="34">
        <v>11434.7</v>
      </c>
      <c r="G13" s="34">
        <v>1341.8</v>
      </c>
      <c r="H13" s="34">
        <v>17498.900000000001</v>
      </c>
      <c r="I13" s="20"/>
      <c r="J13" s="20"/>
      <c r="K13" s="100"/>
    </row>
    <row r="14" spans="1:11" s="98" customFormat="1" ht="53.25" customHeight="1">
      <c r="A14" s="220" t="s">
        <v>78</v>
      </c>
      <c r="B14" s="34">
        <v>10215.1</v>
      </c>
      <c r="C14" s="34">
        <v>8402.2000000000007</v>
      </c>
      <c r="D14" s="34">
        <v>1812.9</v>
      </c>
      <c r="E14" s="34">
        <v>5231.1000000000004</v>
      </c>
      <c r="F14" s="34">
        <v>4202.5</v>
      </c>
      <c r="G14" s="34">
        <v>1028.7</v>
      </c>
      <c r="H14" s="34">
        <v>1659.8</v>
      </c>
      <c r="I14" s="20"/>
      <c r="J14" s="20"/>
      <c r="K14" s="100"/>
    </row>
    <row r="15" spans="1:11" s="98" customFormat="1" ht="33" customHeight="1">
      <c r="A15" s="220" t="s">
        <v>79</v>
      </c>
      <c r="B15" s="34">
        <v>21679.5</v>
      </c>
      <c r="C15" s="34">
        <v>14834.6</v>
      </c>
      <c r="D15" s="34">
        <v>6844.9</v>
      </c>
      <c r="E15" s="34">
        <v>14733.3</v>
      </c>
      <c r="F15" s="34">
        <v>10106.9</v>
      </c>
      <c r="G15" s="34">
        <v>4626.3999999999996</v>
      </c>
      <c r="H15" s="34">
        <v>9287.6</v>
      </c>
      <c r="I15" s="132"/>
      <c r="J15" s="132"/>
      <c r="K15" s="100"/>
    </row>
    <row r="16" spans="1:11" s="98" customFormat="1" ht="33" customHeight="1">
      <c r="A16" s="220" t="s">
        <v>80</v>
      </c>
      <c r="B16" s="34">
        <v>72805.7</v>
      </c>
      <c r="C16" s="34">
        <v>31108</v>
      </c>
      <c r="D16" s="34">
        <v>41697.699999999997</v>
      </c>
      <c r="E16" s="34">
        <v>47123.9</v>
      </c>
      <c r="F16" s="34">
        <v>18347.3</v>
      </c>
      <c r="G16" s="34">
        <v>28776.6</v>
      </c>
      <c r="H16" s="34">
        <v>17893.8</v>
      </c>
      <c r="I16" s="132"/>
      <c r="J16" s="132"/>
      <c r="K16" s="100"/>
    </row>
    <row r="17" spans="1:11" s="98" customFormat="1" ht="33" customHeight="1">
      <c r="A17" s="220" t="s">
        <v>81</v>
      </c>
      <c r="B17" s="34">
        <v>37078.400000000001</v>
      </c>
      <c r="C17" s="34">
        <v>31756.2</v>
      </c>
      <c r="D17" s="34">
        <v>5322.2</v>
      </c>
      <c r="E17" s="34">
        <v>28906.6</v>
      </c>
      <c r="F17" s="34">
        <v>25204.799999999999</v>
      </c>
      <c r="G17" s="34">
        <v>3701.8</v>
      </c>
      <c r="H17" s="34">
        <v>10439.9</v>
      </c>
      <c r="I17" s="132"/>
      <c r="J17" s="132"/>
      <c r="K17" s="100"/>
    </row>
    <row r="18" spans="1:11" s="98" customFormat="1" ht="33" customHeight="1">
      <c r="A18" s="220" t="s">
        <v>82</v>
      </c>
      <c r="B18" s="34">
        <v>8245.6</v>
      </c>
      <c r="C18" s="34">
        <v>6789.4</v>
      </c>
      <c r="D18" s="34">
        <v>1456.2</v>
      </c>
      <c r="E18" s="34">
        <v>5876.1</v>
      </c>
      <c r="F18" s="34">
        <v>4849.2</v>
      </c>
      <c r="G18" s="34">
        <v>1026.9000000000001</v>
      </c>
      <c r="H18" s="34">
        <v>1012.6</v>
      </c>
      <c r="I18" s="132"/>
      <c r="J18" s="132"/>
      <c r="K18" s="100"/>
    </row>
    <row r="19" spans="1:11" s="98" customFormat="1" ht="33" customHeight="1">
      <c r="A19" s="220" t="s">
        <v>83</v>
      </c>
      <c r="B19" s="34">
        <v>40291.599999999999</v>
      </c>
      <c r="C19" s="34">
        <v>35037.599999999999</v>
      </c>
      <c r="D19" s="34">
        <v>5254</v>
      </c>
      <c r="E19" s="34">
        <v>16240.5</v>
      </c>
      <c r="F19" s="34">
        <v>13558.3</v>
      </c>
      <c r="G19" s="34">
        <v>2682.1</v>
      </c>
      <c r="H19" s="34">
        <v>22442.9</v>
      </c>
      <c r="I19" s="132"/>
      <c r="J19" s="132"/>
      <c r="K19" s="100"/>
    </row>
    <row r="20" spans="1:11" s="98" customFormat="1" ht="33" customHeight="1">
      <c r="A20" s="220" t="s">
        <v>84</v>
      </c>
      <c r="B20" s="34">
        <v>20041</v>
      </c>
      <c r="C20" s="34">
        <v>16756.099999999999</v>
      </c>
      <c r="D20" s="34">
        <v>3284.9</v>
      </c>
      <c r="E20" s="34">
        <v>15102.3</v>
      </c>
      <c r="F20" s="34">
        <v>12575.7</v>
      </c>
      <c r="G20" s="34">
        <v>2526.6</v>
      </c>
      <c r="H20" s="34">
        <v>1892.8</v>
      </c>
      <c r="I20" s="132"/>
      <c r="J20" s="132"/>
      <c r="K20" s="100"/>
    </row>
    <row r="21" spans="1:11" s="98" customFormat="1" ht="33" customHeight="1">
      <c r="A21" s="220" t="s">
        <v>366</v>
      </c>
      <c r="B21" s="34">
        <v>13552.3</v>
      </c>
      <c r="C21" s="34">
        <v>8736.2999999999993</v>
      </c>
      <c r="D21" s="34">
        <v>4816</v>
      </c>
      <c r="E21" s="34">
        <v>4183.8</v>
      </c>
      <c r="F21" s="34">
        <v>2613.1999999999998</v>
      </c>
      <c r="G21" s="34">
        <v>1570.6</v>
      </c>
      <c r="H21" s="34">
        <v>6100.8</v>
      </c>
      <c r="I21" s="132"/>
      <c r="J21" s="132"/>
      <c r="K21" s="100"/>
    </row>
    <row r="22" spans="1:11" s="98" customFormat="1" ht="33" customHeight="1">
      <c r="A22" s="220" t="s">
        <v>85</v>
      </c>
      <c r="B22" s="34">
        <v>30107.7</v>
      </c>
      <c r="C22" s="34">
        <v>19562.5</v>
      </c>
      <c r="D22" s="34">
        <v>10545.2</v>
      </c>
      <c r="E22" s="34">
        <v>25219.9</v>
      </c>
      <c r="F22" s="34">
        <v>16478.3</v>
      </c>
      <c r="G22" s="34">
        <v>8741.6</v>
      </c>
      <c r="H22" s="34">
        <v>10664.6</v>
      </c>
      <c r="I22" s="132"/>
      <c r="J22" s="132"/>
      <c r="K22" s="100"/>
    </row>
    <row r="23" spans="1:11" s="98" customFormat="1" ht="33" customHeight="1">
      <c r="A23" s="220" t="s">
        <v>86</v>
      </c>
      <c r="B23" s="34">
        <v>351.4</v>
      </c>
      <c r="C23" s="34">
        <v>258.7</v>
      </c>
      <c r="D23" s="34">
        <v>92.7</v>
      </c>
      <c r="E23" s="34">
        <v>164</v>
      </c>
      <c r="F23" s="34">
        <v>129.6</v>
      </c>
      <c r="G23" s="34">
        <v>34.4</v>
      </c>
      <c r="H23" s="34" t="s">
        <v>527</v>
      </c>
      <c r="I23" s="132"/>
      <c r="J23" s="132"/>
      <c r="K23" s="100"/>
    </row>
    <row r="24" spans="1:11" s="98" customFormat="1" ht="33" customHeight="1">
      <c r="A24" s="220" t="s">
        <v>87</v>
      </c>
      <c r="B24" s="34">
        <v>6509.2</v>
      </c>
      <c r="C24" s="34">
        <v>5680.6</v>
      </c>
      <c r="D24" s="34">
        <v>828.6</v>
      </c>
      <c r="E24" s="34">
        <v>4480.3999999999996</v>
      </c>
      <c r="F24" s="34">
        <v>3975</v>
      </c>
      <c r="G24" s="34">
        <v>505.3</v>
      </c>
      <c r="H24" s="34">
        <v>1306.8</v>
      </c>
      <c r="I24" s="132"/>
      <c r="J24" s="132"/>
      <c r="K24" s="100"/>
    </row>
    <row r="25" spans="1:11" s="98" customFormat="1" ht="33" customHeight="1">
      <c r="A25" s="220" t="s">
        <v>88</v>
      </c>
      <c r="B25" s="34">
        <v>2120.6999999999998</v>
      </c>
      <c r="C25" s="34">
        <v>1806.3</v>
      </c>
      <c r="D25" s="34">
        <v>314.39999999999998</v>
      </c>
      <c r="E25" s="34">
        <v>988.5</v>
      </c>
      <c r="F25" s="34">
        <v>802.6</v>
      </c>
      <c r="G25" s="34">
        <v>185.9</v>
      </c>
      <c r="H25" s="34">
        <v>840.9</v>
      </c>
      <c r="I25" s="132"/>
      <c r="J25" s="132"/>
      <c r="K25" s="100"/>
    </row>
    <row r="26" spans="1:11" s="98" customFormat="1" ht="33" customHeight="1">
      <c r="A26" s="312" t="s">
        <v>89</v>
      </c>
      <c r="B26" s="263">
        <v>534.70000000000005</v>
      </c>
      <c r="C26" s="263">
        <v>342.2</v>
      </c>
      <c r="D26" s="263">
        <v>192.4</v>
      </c>
      <c r="E26" s="263">
        <v>246.9</v>
      </c>
      <c r="F26" s="263">
        <v>188.8</v>
      </c>
      <c r="G26" s="263">
        <v>58.2</v>
      </c>
      <c r="H26" s="263" t="s">
        <v>527</v>
      </c>
      <c r="I26" s="132"/>
      <c r="J26" s="132"/>
      <c r="K26" s="100"/>
    </row>
  </sheetData>
  <mergeCells count="5">
    <mergeCell ref="A6:A8"/>
    <mergeCell ref="B6:D6"/>
    <mergeCell ref="E6:G6"/>
    <mergeCell ref="H6:H7"/>
    <mergeCell ref="B8:H8"/>
  </mergeCells>
  <phoneticPr fontId="5" type="noConversion"/>
  <hyperlinks>
    <hyperlink ref="A1" location="'spis tablic'!A1" display="SPIS TABLIC"/>
  </hyperlinks>
  <pageMargins left="0" right="0" top="0" bottom="0" header="0" footer="0"/>
  <pageSetup paperSize="9" scale="66" firstPageNumber="24" pageOrder="overThenDown" orientation="landscape" useFirstPageNumber="1" r:id="rId1"/>
  <headerFooter alignWithMargins="0"/>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110"/>
  <sheetViews>
    <sheetView tabSelected="1" zoomScale="90" zoomScaleNormal="90" workbookViewId="0">
      <pane ySplit="1" topLeftCell="A20" activePane="bottomLeft" state="frozen"/>
      <selection pane="bottomLeft"/>
    </sheetView>
  </sheetViews>
  <sheetFormatPr defaultRowHeight="15.75"/>
  <cols>
    <col min="1" max="1" width="95.7109375" style="386" customWidth="1"/>
    <col min="2" max="2" width="95.7109375" style="33" customWidth="1"/>
    <col min="3" max="16384" width="9.140625" style="33"/>
  </cols>
  <sheetData>
    <row r="1" spans="1:2" ht="46.5" customHeight="1">
      <c r="A1" s="386" t="s">
        <v>32</v>
      </c>
      <c r="B1" s="409" t="s">
        <v>406</v>
      </c>
    </row>
    <row r="2" spans="1:2" ht="40.5" customHeight="1">
      <c r="A2" s="407" t="s">
        <v>420</v>
      </c>
      <c r="B2" s="410" t="s">
        <v>505</v>
      </c>
    </row>
    <row r="3" spans="1:2" ht="40.5" customHeight="1">
      <c r="A3" s="407" t="s">
        <v>421</v>
      </c>
      <c r="B3" s="410" t="s">
        <v>533</v>
      </c>
    </row>
    <row r="4" spans="1:2" ht="40.5" customHeight="1">
      <c r="A4" s="407" t="s">
        <v>422</v>
      </c>
      <c r="B4" s="411" t="s">
        <v>513</v>
      </c>
    </row>
    <row r="5" spans="1:2" ht="40.5" customHeight="1">
      <c r="A5" s="407" t="s">
        <v>423</v>
      </c>
      <c r="B5" s="410" t="s">
        <v>528</v>
      </c>
    </row>
    <row r="6" spans="1:2" ht="40.5" customHeight="1">
      <c r="A6" s="407" t="s">
        <v>426</v>
      </c>
      <c r="B6" s="410" t="s">
        <v>529</v>
      </c>
    </row>
    <row r="7" spans="1:2" ht="40.5" customHeight="1">
      <c r="A7" s="412" t="s">
        <v>427</v>
      </c>
      <c r="B7" s="411" t="s">
        <v>530</v>
      </c>
    </row>
    <row r="8" spans="1:2" ht="40.5" customHeight="1">
      <c r="A8" s="407" t="s">
        <v>371</v>
      </c>
      <c r="B8" s="410" t="s">
        <v>408</v>
      </c>
    </row>
    <row r="9" spans="1:2" ht="40.5" customHeight="1">
      <c r="A9" s="407" t="s">
        <v>372</v>
      </c>
      <c r="B9" s="410" t="s">
        <v>514</v>
      </c>
    </row>
    <row r="10" spans="1:2" ht="40.5" customHeight="1">
      <c r="A10" s="412" t="s">
        <v>373</v>
      </c>
      <c r="B10" s="411" t="s">
        <v>515</v>
      </c>
    </row>
    <row r="11" spans="1:2" ht="40.5" customHeight="1">
      <c r="A11" s="407" t="s">
        <v>431</v>
      </c>
      <c r="B11" s="410" t="s">
        <v>432</v>
      </c>
    </row>
    <row r="12" spans="1:2" ht="40.5" customHeight="1">
      <c r="A12" s="407" t="s">
        <v>506</v>
      </c>
      <c r="B12" s="410" t="s">
        <v>516</v>
      </c>
    </row>
    <row r="13" spans="1:2" ht="40.5" customHeight="1">
      <c r="A13" s="407" t="s">
        <v>375</v>
      </c>
      <c r="B13" s="411" t="s">
        <v>517</v>
      </c>
    </row>
    <row r="14" spans="1:2" ht="40.5" customHeight="1">
      <c r="A14" s="413" t="s">
        <v>376</v>
      </c>
      <c r="B14" s="414" t="s">
        <v>437</v>
      </c>
    </row>
    <row r="15" spans="1:2" ht="40.5" customHeight="1">
      <c r="A15" s="413" t="s">
        <v>378</v>
      </c>
      <c r="B15" s="415" t="s">
        <v>512</v>
      </c>
    </row>
    <row r="16" spans="1:2" ht="40.5" customHeight="1">
      <c r="A16" s="413" t="s">
        <v>379</v>
      </c>
      <c r="B16" s="415" t="s">
        <v>518</v>
      </c>
    </row>
    <row r="17" spans="1:2" ht="40.5" customHeight="1">
      <c r="A17" s="407" t="s">
        <v>380</v>
      </c>
      <c r="B17" s="410" t="s">
        <v>438</v>
      </c>
    </row>
    <row r="18" spans="1:2" ht="40.5" customHeight="1">
      <c r="A18" s="412" t="s">
        <v>381</v>
      </c>
      <c r="B18" s="411" t="s">
        <v>442</v>
      </c>
    </row>
    <row r="19" spans="1:2" ht="40.5" customHeight="1">
      <c r="A19" s="407" t="s">
        <v>382</v>
      </c>
      <c r="B19" s="410" t="s">
        <v>445</v>
      </c>
    </row>
    <row r="20" spans="1:2" ht="40.5" customHeight="1">
      <c r="A20" s="412" t="s">
        <v>383</v>
      </c>
      <c r="B20" s="411" t="s">
        <v>448</v>
      </c>
    </row>
    <row r="21" spans="1:2" ht="40.5" customHeight="1">
      <c r="A21" s="412" t="s">
        <v>384</v>
      </c>
      <c r="B21" s="411" t="s">
        <v>409</v>
      </c>
    </row>
    <row r="22" spans="1:2" ht="40.5" customHeight="1">
      <c r="A22" s="407" t="s">
        <v>385</v>
      </c>
      <c r="B22" s="410" t="s">
        <v>519</v>
      </c>
    </row>
    <row r="23" spans="1:2" ht="40.5" customHeight="1">
      <c r="A23" s="407" t="s">
        <v>386</v>
      </c>
      <c r="B23" s="411" t="s">
        <v>520</v>
      </c>
    </row>
    <row r="24" spans="1:2" ht="40.5" customHeight="1">
      <c r="A24" s="407" t="s">
        <v>387</v>
      </c>
      <c r="B24" s="410" t="s">
        <v>450</v>
      </c>
    </row>
    <row r="25" spans="1:2" ht="40.5" customHeight="1">
      <c r="A25" s="407" t="s">
        <v>388</v>
      </c>
      <c r="B25" s="410" t="s">
        <v>521</v>
      </c>
    </row>
    <row r="26" spans="1:2" ht="40.5" customHeight="1">
      <c r="A26" s="407" t="s">
        <v>389</v>
      </c>
      <c r="B26" s="410" t="s">
        <v>410</v>
      </c>
    </row>
    <row r="27" spans="1:2" ht="40.5" customHeight="1">
      <c r="A27" s="407" t="s">
        <v>390</v>
      </c>
      <c r="B27" s="410" t="s">
        <v>522</v>
      </c>
    </row>
    <row r="28" spans="1:2" ht="40.5" customHeight="1">
      <c r="A28" s="412" t="s">
        <v>391</v>
      </c>
      <c r="B28" s="411" t="s">
        <v>523</v>
      </c>
    </row>
    <row r="29" spans="1:2" ht="40.5" customHeight="1">
      <c r="A29" s="412" t="s">
        <v>392</v>
      </c>
      <c r="B29" s="411" t="s">
        <v>411</v>
      </c>
    </row>
    <row r="30" spans="1:2" ht="40.5" customHeight="1">
      <c r="A30" s="412" t="s">
        <v>393</v>
      </c>
      <c r="B30" s="411" t="s">
        <v>412</v>
      </c>
    </row>
    <row r="31" spans="1:2" ht="40.5" customHeight="1">
      <c r="A31" s="416" t="s">
        <v>394</v>
      </c>
      <c r="B31" s="415" t="s">
        <v>524</v>
      </c>
    </row>
    <row r="32" spans="1:2" ht="40.5" customHeight="1">
      <c r="A32" s="407" t="s">
        <v>400</v>
      </c>
      <c r="B32" s="410" t="s">
        <v>413</v>
      </c>
    </row>
    <row r="33" spans="1:2" ht="40.5" customHeight="1">
      <c r="A33" s="407" t="s">
        <v>401</v>
      </c>
      <c r="B33" s="410" t="s">
        <v>414</v>
      </c>
    </row>
    <row r="34" spans="1:2" ht="40.5" customHeight="1">
      <c r="A34" s="407" t="s">
        <v>395</v>
      </c>
      <c r="B34" s="411" t="s">
        <v>476</v>
      </c>
    </row>
    <row r="35" spans="1:2" ht="40.5" customHeight="1">
      <c r="A35" s="407" t="s">
        <v>396</v>
      </c>
      <c r="B35" s="410" t="s">
        <v>415</v>
      </c>
    </row>
    <row r="36" spans="1:2" ht="40.5" customHeight="1">
      <c r="A36" s="407" t="s">
        <v>397</v>
      </c>
      <c r="B36" s="410" t="s">
        <v>416</v>
      </c>
    </row>
    <row r="37" spans="1:2" ht="42.75">
      <c r="A37" s="407" t="s">
        <v>398</v>
      </c>
      <c r="B37" s="410" t="s">
        <v>507</v>
      </c>
    </row>
    <row r="38" spans="1:2" ht="40.5" customHeight="1">
      <c r="A38" s="412" t="s">
        <v>399</v>
      </c>
      <c r="B38" s="411" t="s">
        <v>508</v>
      </c>
    </row>
    <row r="39" spans="1:2" ht="40.5" customHeight="1">
      <c r="A39" s="407" t="s">
        <v>417</v>
      </c>
      <c r="B39" s="417" t="s">
        <v>418</v>
      </c>
    </row>
    <row r="40" spans="1:2" ht="40.5" customHeight="1">
      <c r="A40" s="407" t="s">
        <v>407</v>
      </c>
      <c r="B40" s="410" t="s">
        <v>509</v>
      </c>
    </row>
    <row r="41" spans="1:2" ht="30" customHeight="1"/>
    <row r="42" spans="1:2" ht="30" customHeight="1"/>
    <row r="43" spans="1:2" ht="30" customHeight="1"/>
    <row r="44" spans="1:2" ht="30" customHeight="1"/>
    <row r="45" spans="1:2" ht="30" customHeight="1"/>
    <row r="46" spans="1:2" ht="30" customHeight="1"/>
    <row r="47" spans="1:2" ht="30" customHeight="1"/>
    <row r="48" spans="1:2"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6" ht="12.75" customHeight="1"/>
    <row r="77" ht="12.75" customHeight="1"/>
    <row r="79" ht="12.75" customHeight="1"/>
    <row r="80" ht="12.75" customHeight="1"/>
    <row r="82" ht="12.75" customHeight="1"/>
    <row r="83" ht="12.75" customHeight="1"/>
    <row r="85" ht="12.75" customHeight="1"/>
    <row r="86" ht="12.75" customHeight="1"/>
    <row r="88" ht="12.75" customHeight="1"/>
    <row r="89" ht="12.75" customHeight="1"/>
    <row r="91" ht="12.75" customHeight="1"/>
    <row r="92" ht="12.75" customHeight="1"/>
    <row r="94" ht="12.75" customHeight="1"/>
    <row r="95" ht="12.75" customHeight="1"/>
    <row r="97" ht="12.75" customHeight="1"/>
    <row r="98" ht="12.75" customHeight="1"/>
    <row r="100" ht="12.75" customHeight="1"/>
    <row r="101" ht="12.75" customHeight="1"/>
    <row r="103" ht="12.75" customHeight="1"/>
    <row r="104" ht="12.75" customHeight="1"/>
    <row r="106" ht="12.75" customHeight="1"/>
    <row r="107" ht="12.75" customHeight="1"/>
    <row r="109" ht="12.75" customHeight="1"/>
    <row r="110" ht="12.75" customHeight="1"/>
  </sheetData>
  <hyperlinks>
    <hyperlink ref="A2" location="tabl_1!A1" display="Tabl. 1.  Aktywa trwałe przedsiębiorstw niefinansowych o liczbie pracujących 10 i więcej osób prowadzących księgi rachunkowe według sekcji PKD w 2016 r."/>
    <hyperlink ref="A3" location="tabl_2!A1" display="Tabl. 2. Aktywa trwałe przedsiębiorstw niefinansowych o liczbie pracujących 10 i więcej osób prowadzących księgi rachunkowe według działów PKD w sekcji przetwórstwo przemysłowe w 2016 r."/>
    <hyperlink ref="A4" location="tabl_3!A1" display="Tabl. 3. Aktywa trwałe przedsiębiorstw niefinansowych o liczbie pracujących 10 i więcej osób prowadzących księgi rachunkowe według województw w 2016 r."/>
    <hyperlink ref="A5" location="tabl_4!A1" display="Tabl. 4. Środki trwałe przedsiębiorstw niefinansowych o liczbie pracujących 10 i więcej osób prowadzących księgi rachunkowe według sekcji PKD w 2016 r."/>
    <hyperlink ref="A6" location="tabl_5!A1" display="Tabl. 5. Środki trwałe przedsiębiorstw niefinansowych o liczbie pracujących 10 i więcej osób prowadzących księgi rachunkowe według działów PKD w sekcji przetwórstwo przemysłowe w 2016 r."/>
    <hyperlink ref="A7" location="tabl_6!A1" display="Tabl. 6. Środki trwałe przedsiębiorstw niefinansowych o liczbie pracujących 10 i więcej osób prowadzących księgi rachunkowe według województw w 2016 r."/>
    <hyperlink ref="A8" location="tabl_7!A1" display="Tabl. 7. Aktywa obrotowe przedsiębiorstw niefinansowych o liczbie pracujących 10 i więcej osób prowadzących księgi rachunkowe według sekcji PKD w 2016 r."/>
    <hyperlink ref="A9" location="tabl_8!A1" display="Tabl. 8. Aktywa obrotowe  przedsiębiorstw niefinansowych o liczbie pracujących 10 i więcej osób prowadzących księgi rachunkowe według działów PKD w sekcji przetwórstwo przemysłowe w 2016 r."/>
    <hyperlink ref="A10" location="tabl_9!A1" display="Tabl. 9. Aktywa obrotowe przedsiębiorstw niefinansowych o liczbie pracujących 10 i więcej osób prowadzących księgi rachunkowe według województw w 2016 r."/>
    <hyperlink ref="A11" location="tabl_10!A1" display="Tabl. 10. Kapitał (fundusz) własny przedsiębiorstw niefinansowych o liczbie pracujących 10 i więcej osób prowadzących księgi rachunkowe według sekcji PKD w 2016 r."/>
    <hyperlink ref="A12" location="tabl_11!A1" display="Tabl. 11.  Kapitał (fundusz) własny przedsiębiorstw niefinansowych o liczbie pracujących 10 i więcej osób prowadzących księgi rachunkowe według działów PKD w sekcji przetwórstwo przemysłowe w 2016 r."/>
    <hyperlink ref="A13" location="tabl_12!A1" display="Tabl. 12. Kapitały (fundusze) własne przedsiębiorstw niefinansowych o liczbie pracujących 10 i więcej osób prowadzących księgi rachunkowe według województw w 2016 r."/>
    <hyperlink ref="A14" location="tabl_13!A1" display="Tabl. 13. Zobowiązania i rezerwy na zobowiązania przedsiębiorstw niefinansowych o liczbie pracujących 10 i więcej osób prowadzących księgi rachunkowe według sekcji PKD w 2016 r."/>
    <hyperlink ref="A15" location="tabl_14!A1" display="Tabl. 14. Zobowiązania i rezerwy na zobowiązania przedsiębiorstw niefinansowych o liczbie pracujących 10 i więcej osób prowadzących księgi rachunkowe według działów PKD w sekcji przetwórstwo przemysłowe w 2016 r."/>
    <hyperlink ref="A16" location="tabl_15!A1" display="Tabl. 15. Zobowiązania i rezerwy na zobowiązania przedsiębiorstw niefinansowych o liczbie pracujących 10 i więcej osób prowadzących księgi rachunkowe według województw w 2016 r."/>
    <hyperlink ref="A17" location="tabl_16!A1" display="Tabl. 16. Liczba przedsiębiorstw niefinansowych o liczbie pracujących 10 i więcej osób prowadzących księgi rachunkowe korzystających z kredytów i pożyczek według sekcji PKD w 2016 r."/>
    <hyperlink ref="A18" location="tabl_17!A1" display="Tabl. 17. Wartość kredytów i pożyczek zaciągniętych przez przedsiębiorstwa niefinansowe o liczbie pracujących 10 i więcej osób prowadzące księgi rachunkowe według sekcji PKD w 2016 r."/>
    <hyperlink ref="A19" location="tabl_18!A1" display="Tabl. 18. Struktura aktywów i pasywów przedsiębiorstw niefinansowych o liczbie pracujących 10 i więcej osób prowadzących księgi rachunkowe według sekcji PKD w 2016 r."/>
    <hyperlink ref="A20" location="tabl_19!A1" display="Tabl. 19. Kapitał zakładowy spółek o liczbie pracujących 10 i więcej osób prowadzących księgi rachunkowe według form własności i sekcji PKD w 2016 r."/>
    <hyperlink ref="A21" location="tabl_20!A1" display="Tabl. 20. Przychody, koszty i wyniki finansowe przedsiębiorstw niefinansowych o liczbie pracujących 10 i więcej osób prowadzących księgi rachunkowe według sekcji PKD w 2016 r."/>
    <hyperlink ref="A22" location="tabl_21!A1" display="Tabl. 21. Przychody, koszty i wyniki finansowe przedsiębiorstw niefinansowych o liczbie pracujących 10 i więcej osób prowadzących księgi rachunkowe według działów PKD w sekcji przetwórstwo przemysłowe w 2016 r."/>
    <hyperlink ref="A23" location="tabl_22!A1" display="Tabl. 22. Przychody, koszty i wyniki finansowe przedsiębiorstw niefinansowych o liczbie pracujących 10 i więcej osób prowadzących księgi rachunkowe według województw w 2016 r."/>
    <hyperlink ref="A24" location="tabl_23!A1" display="Tabl. 23. Sprzedaż na eksport przedsiębiorstw niefinansowych o liczbie pracujących 10 i więcej osób prowadzących księgi rachunkowe według sekcji PKD w 2016 r."/>
    <hyperlink ref="A25" location="tabl_24!A1" display="Tabl. 24. Sprzedaż na eksport przedsiębiorstw niefinansowych o liczbie pracujących 10 i więcej osób prowadzących księgi rachunkowe według działów PKD w sekcji przetwórstwo przemysłowe w 2016 r."/>
    <hyperlink ref="A26" location="tabl_25!A1" display="Tabl. 25. Wskaźniki ekonomiczne przedsiębiorstw niefinansowych o liczbie pracujących 10 i więcej osób prowadzących księgi rachunkowe według sekcji PKD w 2016 r."/>
    <hyperlink ref="A27" location="tabl_26!A1" display="Tabl. 26. Wskaźniki ekonomiczne przedsiębiorstw niefinansowych o liczbie pracujących 10 i więcej osób prowadzących księgi rachunkowe według działów PKD w sekcji przetwórstwo przemysłowe w 2016 r."/>
    <hyperlink ref="A28" location="tabl_27!A1" display="Tabl. 27. Wskaźniki ekonomiczne przedsiębiorstw niefinansowych o liczbie pracujących 10 i więcej osób prowadzących księgi rachunkowe według województw w 2016 r."/>
    <hyperlink ref="A29" location="tabl_28!A1" display="Tabl. 28. Przychody, koszty i wyniki finansowe przedsiębiorstw niefinansowych o liczbie pracujących 10 i więcej osób prowadzących księgi rachunkowe według wielkości przychodów i wartości aktywów w 2016 r."/>
    <hyperlink ref="A30" location="tabl_29!A1" display="Tabl. 29. Wybrane aktywa i pasywa przedsiębiorstw niefinansowych o liczbie pracujących 10 i więcej osób prowadzących księgi rachunkowe według wielkości przychodów i wartości aktywów w 2016 r."/>
    <hyperlink ref="A31" location="tabl_30!A1" display="Tabl. 30. Liczba przedsiębiorstw niefinansowych o liczbie pracujących 10 i więcej osób prowadzących księgi rachunkowe według wielkości przychodów i wartości aktywów oraz sekcji PKD w 2016 r."/>
    <hyperlink ref="A32" location="tabl_31!A1" display="Tabl. 31. Przychody, koszty i wyniki finansowe przedsiębiorstw niefinansowych o liczbie pracujących 10 i więcej osób prowadzących księgi rachunkowe według liczby pracujących w 2016 r."/>
    <hyperlink ref="A33" location="tabl_32!A1" display="Tabl. 32. Wybrane aktywa i pasywa przedsiębiorstw niefinansowych o liczbie pracujących 10 i więcej osób prowadzących księgi rachunkowe według liczby pracujących w 2016 r."/>
    <hyperlink ref="A34" location="tabl_33!A1" display="Tabl. 33. Wskaźniki rentowności obrotu przedsiębiorstw niefinansowych o liczbie pracujących 10 i więcej osób prowadzących księgi rachunkowe według wielkości przychodów i sekcji PKD w 2016 r."/>
    <hyperlink ref="A35" location="tabl_34!A1" display="Tabl. 34. Przychody, koszty i wyniki finansowe przedsiębiorstw niefinansowych o liczbie pracujących 10 i więcej osób prowadzących księgi rachunkowe według form prawnych w 2016 r."/>
    <hyperlink ref="A36" location="tabl_35!A1" display="Tabl. 35. Wybrane aktywa i pasywa przedsiębiorstw niefinansowych o liczbie pracujących 10 i więcej osób prowadzących księgi rachunkowe według form prawnych w 2016 r."/>
    <hyperlink ref="A37" location="tabl_36!A1" display="Tabl. 36. Podstawowe kategorie finansowe przedsiębiorstw niefinansowych o liczbie pracujących 10 i więcej osób prowadzących podatkową księgę przychodów i rozchodów według sekcji PKD w 2016 r."/>
    <hyperlink ref="A38" location="tabl_37!A1" display="Tabl. 37. Podstawowe kategorie finansowe przedsiębiorstw niefinansowych o liczbie pracujących 10 i więcej osób  prowadzących podatkową księgę przychodów i rozchodów według województw w 2016 r."/>
    <hyperlink ref="A39" location="tabl_38!A1" display="Tabl. 38. Podstawowe dane o badanych przedsiębiorstw niefinansowych o liczbie pracujących 10 i więcej osób prowadzących księgi rachunkowe w latach 2012-2016"/>
    <hyperlink ref="A40" location="tabl_39!A1" display="Tabl. 39. Podstawowe dane o badanych przedsiębiorstw niefinansowych o liczbie pracujących 10 i więcej osób prowadzących podatkową księgę przychodów i rozchodów w latach 2012-2016"/>
    <hyperlink ref="B2" location="tabl_1!A1" display="Table 1. Total fixed assets of non-financial enterprises employing 10 persons or more keeping accounting ledgers, by NACE section in 2016."/>
    <hyperlink ref="B3" location="tabl_2!A1" display="Table 2. Total fixed assets of non-financial enterprises employing 10 persons or more keeping accounting ledgers, by NACE divi-sion in section Manufacturing in 2016."/>
    <hyperlink ref="B4" location="tabl_3!A1" display="Table 3. Total fixed assets of non-financial enterprises employing 10 persons or more keeping accounting ledgers, by voivodships in 2016."/>
    <hyperlink ref="B5" location="tabl_4!A1" display="Table 4. Total fixed assets of non-financial enterprises employing 10 persons or more keeping accounting ledgers, by NACE section in 2016."/>
    <hyperlink ref="B6" location="tabl_5!A1" display="Table 5. Total fixed assets of non-financial enterprises employing 10 persons or more keeping accounting ledgers, by NACE divi-sion in section Manufacturing in 2016."/>
    <hyperlink ref="B7" location="tabl_6!A1" display="Table 6. Total fixed assets of non-financial enterprises employing 10 persons or more keeping accounting ledgers, by voivodships in 2016."/>
    <hyperlink ref="B8" location="tabl_7!A1" display="Table 7. Current assets of non-financial enterprises employing 10 persons or more keeping accounting ledgers, by NACE section in 2016."/>
    <hyperlink ref="B9" location="tabl_8!A1" display="Table 8. Current assets of non-financial enterprises employing 10 persons or more keeping accounting ledgers, by NACE division in section Manufacturing in 2016."/>
    <hyperlink ref="B10" location="tabl_9!A1" display="Table 9. Current assets of non-financial enterprises employing 10 persons or more keeping accounting ledgers, by voivodships in 2016."/>
    <hyperlink ref="B11" location="tabl_10!A1" display="Table 10. Equity (fund) of non-financial enterprises employing 10 persons or more keeping accounting ledgers, by NACE section in 2016."/>
    <hyperlink ref="B12" location="tabl_11!A1" display="Table 11. Equity (funds) of non-financial enterprises employing 10 persons or more keeping accounting ledgers, by NACE division in section Manufacturing in 2016."/>
    <hyperlink ref="B13" location="tabl_12!A1" display="Table 12. Share equity (funds) of non-financial enterprises employing 10 persons or more keeping accounting ledgers, by voivod-ships in 2016."/>
    <hyperlink ref="B14" location="tabl_13!A1" display="Table 13. Liabilities and provisions for liabilities of non-financial enterprises employing 10 persons or more keeping accounting ledgers, by NACE section in 2016."/>
    <hyperlink ref="B15" location="tabl_14!A1" display="Table 14. Liabilities and provisions for liabilities of non-financial enterprises employing 10 persons or more keeping accounting ledgers, by NACE division in section Manufacturing in 2016."/>
    <hyperlink ref="B16" location="tabl_15!A1" display="Table 15. Liabilities and provisions for liabilities of non-financial enterprises employing 10 persons or more keeping accounting ledgers, by voivodships in 2016."/>
    <hyperlink ref="B17" location="tabl_16!A1" display="Table 16. Number of non-financial enterprises employing 10 persons or more keeping accounting ledgers, with credits and loans, by NACE section in 2016."/>
    <hyperlink ref="B18" location="tabl_17!A1" display="Table 17. Value of credits and loans drawn by non-financial enterprises employing 10 persons or more keeping accounting ledgers, by NACE section in 2016."/>
    <hyperlink ref="B19" location="tabl_18!A1" display="Table 18. Structure of assets and total equity and liabilities of non-financial enterprises employing 10 persons or more keeping accounting ledgers, by NACE section in 2016."/>
    <hyperlink ref="B20" location="tabl_19!A1" display="Table 19. Share capital of non-financial enterprises employing 10 persons or more keeping accounting ledgers, by NACE section in 2016."/>
    <hyperlink ref="B21" location="tabl_20!A1" display="Table 20. Revenues, costs and financial results of non-financial enterprises employing 10 persons or more keeping accounting ledgers, by NACE section in 2016."/>
    <hyperlink ref="B22" location="tabl_21!A1" display="Table 21. Revenues, costs and financial results of non-financial enterprises employing 10 persons or more keeping accounting ledgers, by NACE division in industry in 2016."/>
    <hyperlink ref="B23" location="tabl_22!A1" display="Table 22. Revenues, costs and financial results of non-financial enterprises employing 10 persons or more keeping accounting ledgers, by voivodships in 2016."/>
    <hyperlink ref="B24" location="tabl_23!A1" display="Table 23. The sale for export of non-financial enterprises employing 10 persons or more keeping accounting ledgers, by NACE section in 2016."/>
    <hyperlink ref="B25" location="tabl_24!A1" display="Table 24. The sale for export of non-financial enterprises employing 10 persons or more keeping accounting ledgers, by NACE division in section Manufacturing in 2016."/>
    <hyperlink ref="B26" location="tabl_25!A1" display="Table 25. Economic indicators of non-financial enterprises employing 10 persons or more keeping accounting ledgers, by NACE section in 2016."/>
    <hyperlink ref="B27" location="tabl_26!A1" display="Table 26. Economic indicators of non-financial enterprises employing 10 persons or more keeping accounting ledgers, by NACE division in section Manufacturing in 2016."/>
    <hyperlink ref="B28" location="tabl_27!A1" display="Table 27. Economic indicators of non-financial enterprises employing 10 persons or more keeping accounting ledgers, by voivod-ships in 2016."/>
    <hyperlink ref="B29" location="tabl_28!A1" display="Table 28. Revenues, costs and financial results of non-financial enterprises employing 10 persons or more keeping accounting ledgers, by the amount of revenues and value of assets in 2016."/>
    <hyperlink ref="B30" location="tabl_29!A1" display="Table 29. Selected assets and liabilities of non-financial enterprises employing 10 persons or more keeping accounting ledgers, by the amount of revenues and value of assets in 2016."/>
    <hyperlink ref="B31" location="tabl_30!A1" display="Table 30. Number of non-financial enterprises employing 10 persons or more keeping accounting ledgers, by the amount of reve-nues and value of assets and section of NACE in 2016."/>
    <hyperlink ref="B32" location="tabl_31!A1" display="Table 31. Revenues, costs and financial results of non-financial enterprises employing 10 persons or more keeping accounting ledgers, by the number of persons employed in 2016."/>
    <hyperlink ref="B33" location="tabl_32!A1" display="Table 32. Selected assets and liabilities of non-financial enterprises employing 10 persons or more keeping accounting ledgers, by the number of persons employed in 2016."/>
    <hyperlink ref="B34" location="tabl_33!A1" display="Table 33. Turnover profitability indicator of non-financial enterprises employing 10 persons or more keeping accounting ledgers, by the amount of revenues and NACE section in 2016."/>
    <hyperlink ref="B35" location="tabl_34!A1" display="Table 34. Revenues, costs and financial results of non-financial enterprises employing 10 persons or more keeping accounting ledgers, by legal forms in 2016."/>
    <hyperlink ref="B36" location="tabl_35!A1" display="Table 35. Selected assets and liabilities of non-financial enterprises employing 10 persons or more keeping accounting ledgers, by legal forms in 2016."/>
    <hyperlink ref="B37" location="tabl_36!A1" display="Table 36. Basic financial categories of non-financial enterprises employing 10 persons or more keeping tax revenues and expenses book, by NACE section in 2016."/>
    <hyperlink ref="B38" location="tabl_37!A1" display="Table 37. Basic financial categories of non-financial enterprises employing 10 persons or more keeping tax revenues and expenses book, by voivodship in 2016."/>
    <hyperlink ref="B39" location="tabl_38!A1" display="Table 38. Basic data concerning the surveyed non-financial enterprises employing 10 persons or more keeping accounting ledgers in 2012-2016"/>
    <hyperlink ref="B40" location="tabl_39!A1" display="Table 39. Basic data concerning the surveyed non-financial enterprises employing 10 persons or more keeping tax revenues and expenses book in 2012-2016"/>
  </hyperlinks>
  <pageMargins left="0.70866141732283472" right="0.70866141732283472" top="0.74803149606299213" bottom="0.74803149606299213" header="0.31496062992125984" footer="0.31496062992125984"/>
  <pageSetup paperSize="9" scale="5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pageSetUpPr fitToPage="1"/>
  </sheetPr>
  <dimension ref="A1:N28"/>
  <sheetViews>
    <sheetView zoomScaleNormal="100" workbookViewId="0"/>
  </sheetViews>
  <sheetFormatPr defaultRowHeight="12.75"/>
  <cols>
    <col min="1" max="1" width="61.85546875" style="78" customWidth="1"/>
    <col min="2" max="7" width="26.42578125" style="78" customWidth="1"/>
    <col min="8" max="16384" width="9.140625" style="78"/>
  </cols>
  <sheetData>
    <row r="1" spans="1:14" ht="25.5">
      <c r="A1" s="387" t="s">
        <v>419</v>
      </c>
    </row>
    <row r="3" spans="1:14" ht="15.95" customHeight="1">
      <c r="A3" s="74" t="s">
        <v>382</v>
      </c>
      <c r="D3" s="81"/>
    </row>
    <row r="4" spans="1:14" ht="15.95" customHeight="1">
      <c r="A4" s="6" t="s">
        <v>445</v>
      </c>
      <c r="D4" s="81"/>
    </row>
    <row r="5" spans="1:14" ht="3" customHeight="1"/>
    <row r="6" spans="1:14" s="136" customFormat="1" ht="37.5" customHeight="1">
      <c r="A6" s="493" t="s">
        <v>17</v>
      </c>
      <c r="B6" s="457" t="s">
        <v>367</v>
      </c>
      <c r="C6" s="497"/>
      <c r="D6" s="457" t="s">
        <v>444</v>
      </c>
      <c r="E6" s="471"/>
      <c r="F6" s="471"/>
      <c r="G6" s="498"/>
    </row>
    <row r="7" spans="1:14" s="136" customFormat="1" ht="26.25" customHeight="1">
      <c r="A7" s="494"/>
      <c r="B7" s="493" t="s">
        <v>250</v>
      </c>
      <c r="C7" s="500" t="s">
        <v>249</v>
      </c>
      <c r="D7" s="494" t="s">
        <v>447</v>
      </c>
      <c r="E7" s="502" t="s">
        <v>446</v>
      </c>
      <c r="F7" s="299"/>
      <c r="G7" s="294"/>
    </row>
    <row r="8" spans="1:14" ht="95.25" customHeight="1">
      <c r="A8" s="495"/>
      <c r="B8" s="499"/>
      <c r="C8" s="501"/>
      <c r="D8" s="499"/>
      <c r="E8" s="503"/>
      <c r="F8" s="284" t="s">
        <v>247</v>
      </c>
      <c r="G8" s="284" t="s">
        <v>248</v>
      </c>
    </row>
    <row r="9" spans="1:14" s="136" customFormat="1" ht="13.5" customHeight="1">
      <c r="A9" s="496"/>
      <c r="B9" s="250"/>
      <c r="C9" s="251"/>
      <c r="D9" s="444" t="s">
        <v>251</v>
      </c>
      <c r="E9" s="444"/>
      <c r="F9" s="236"/>
      <c r="G9" s="280"/>
    </row>
    <row r="10" spans="1:14" s="98" customFormat="1" ht="30.75" customHeight="1">
      <c r="A10" s="218" t="s">
        <v>73</v>
      </c>
      <c r="B10" s="117">
        <v>61</v>
      </c>
      <c r="C10" s="56">
        <v>38.9</v>
      </c>
      <c r="D10" s="36">
        <v>48.9</v>
      </c>
      <c r="E10" s="36">
        <v>51.1</v>
      </c>
      <c r="F10" s="117">
        <v>15.6</v>
      </c>
      <c r="G10" s="117">
        <v>26.5</v>
      </c>
      <c r="H10" s="118"/>
      <c r="I10" s="118"/>
      <c r="J10" s="118"/>
      <c r="K10" s="118"/>
      <c r="L10" s="118"/>
      <c r="M10" s="118"/>
      <c r="N10" s="118"/>
    </row>
    <row r="11" spans="1:14" s="98" customFormat="1" ht="30.75" customHeight="1">
      <c r="A11" s="219" t="s">
        <v>74</v>
      </c>
      <c r="B11" s="36">
        <v>64.3</v>
      </c>
      <c r="C11" s="59">
        <v>35.6</v>
      </c>
      <c r="D11" s="38">
        <v>53.7</v>
      </c>
      <c r="E11" s="38">
        <v>46.3</v>
      </c>
      <c r="F11" s="38">
        <v>13.7</v>
      </c>
      <c r="G11" s="38">
        <v>24.1</v>
      </c>
      <c r="H11" s="119"/>
      <c r="I11" s="119"/>
      <c r="J11" s="119"/>
      <c r="K11" s="119"/>
      <c r="L11" s="119"/>
      <c r="M11" s="119"/>
      <c r="N11" s="119"/>
    </row>
    <row r="12" spans="1:14" s="98" customFormat="1" ht="30.75" customHeight="1">
      <c r="A12" s="220" t="s">
        <v>75</v>
      </c>
      <c r="B12" s="41">
        <v>80.900000000000006</v>
      </c>
      <c r="C12" s="37">
        <v>19.100000000000001</v>
      </c>
      <c r="D12" s="37">
        <v>43.5</v>
      </c>
      <c r="E12" s="37">
        <v>56.5</v>
      </c>
      <c r="F12" s="37">
        <v>17.8</v>
      </c>
      <c r="G12" s="37">
        <v>20.3</v>
      </c>
      <c r="H12" s="119"/>
      <c r="I12" s="119"/>
      <c r="J12" s="119"/>
      <c r="K12" s="119"/>
      <c r="L12" s="119"/>
      <c r="M12" s="119"/>
      <c r="N12" s="119"/>
    </row>
    <row r="13" spans="1:14" s="98" customFormat="1" ht="30.75" customHeight="1">
      <c r="A13" s="220" t="s">
        <v>76</v>
      </c>
      <c r="B13" s="41">
        <v>53.5</v>
      </c>
      <c r="C13" s="37">
        <v>46.3</v>
      </c>
      <c r="D13" s="37">
        <v>52</v>
      </c>
      <c r="E13" s="37">
        <v>48</v>
      </c>
      <c r="F13" s="37">
        <v>11.8</v>
      </c>
      <c r="G13" s="37">
        <v>30.6</v>
      </c>
      <c r="H13" s="119"/>
      <c r="I13" s="119"/>
      <c r="J13" s="119"/>
      <c r="K13" s="119"/>
      <c r="L13" s="119"/>
      <c r="M13" s="119"/>
      <c r="N13" s="119"/>
    </row>
    <row r="14" spans="1:14" s="98" customFormat="1" ht="52.5" customHeight="1">
      <c r="A14" s="220" t="s">
        <v>77</v>
      </c>
      <c r="B14" s="41">
        <v>82.7</v>
      </c>
      <c r="C14" s="37">
        <v>17.3</v>
      </c>
      <c r="D14" s="37">
        <v>59.9</v>
      </c>
      <c r="E14" s="37">
        <v>40.1</v>
      </c>
      <c r="F14" s="37">
        <v>17.7</v>
      </c>
      <c r="G14" s="37">
        <v>12.5</v>
      </c>
      <c r="H14" s="119"/>
      <c r="I14" s="119"/>
      <c r="J14" s="119"/>
      <c r="K14" s="119"/>
      <c r="L14" s="119"/>
      <c r="M14" s="119"/>
      <c r="N14" s="119"/>
    </row>
    <row r="15" spans="1:14" s="98" customFormat="1" ht="54" customHeight="1">
      <c r="A15" s="220" t="s">
        <v>78</v>
      </c>
      <c r="B15" s="41">
        <v>84.9</v>
      </c>
      <c r="C15" s="34">
        <v>15.1</v>
      </c>
      <c r="D15" s="34">
        <v>55.4</v>
      </c>
      <c r="E15" s="34">
        <v>44.6</v>
      </c>
      <c r="F15" s="34">
        <v>12.1</v>
      </c>
      <c r="G15" s="49">
        <v>8.1999999999999993</v>
      </c>
      <c r="H15" s="119"/>
      <c r="I15" s="119"/>
      <c r="J15" s="119"/>
      <c r="K15" s="119"/>
      <c r="L15" s="119"/>
      <c r="M15" s="119"/>
      <c r="N15" s="119"/>
    </row>
    <row r="16" spans="1:14" s="98" customFormat="1" ht="30.75" customHeight="1">
      <c r="A16" s="220" t="s">
        <v>79</v>
      </c>
      <c r="B16" s="41">
        <v>37.9</v>
      </c>
      <c r="C16" s="37">
        <v>61.8</v>
      </c>
      <c r="D16" s="37">
        <v>38.4</v>
      </c>
      <c r="E16" s="37">
        <v>61.6</v>
      </c>
      <c r="F16" s="37">
        <v>15.2</v>
      </c>
      <c r="G16" s="37">
        <v>36.299999999999997</v>
      </c>
      <c r="H16" s="119"/>
      <c r="I16" s="119"/>
      <c r="J16" s="119"/>
      <c r="K16" s="119"/>
      <c r="L16" s="119"/>
      <c r="M16" s="119"/>
      <c r="N16" s="119"/>
    </row>
    <row r="17" spans="1:14" s="98" customFormat="1" ht="30.75" customHeight="1">
      <c r="A17" s="220" t="s">
        <v>80</v>
      </c>
      <c r="B17" s="41">
        <v>38.200000000000003</v>
      </c>
      <c r="C17" s="37">
        <v>61.7</v>
      </c>
      <c r="D17" s="37">
        <v>41.3</v>
      </c>
      <c r="E17" s="37">
        <v>58.7</v>
      </c>
      <c r="F17" s="37">
        <v>9.1</v>
      </c>
      <c r="G17" s="37">
        <v>44.8</v>
      </c>
      <c r="H17" s="119"/>
      <c r="I17" s="119"/>
      <c r="J17" s="119"/>
      <c r="K17" s="119"/>
      <c r="L17" s="119"/>
      <c r="M17" s="119"/>
      <c r="N17" s="119"/>
    </row>
    <row r="18" spans="1:14" s="98" customFormat="1" ht="30.75" customHeight="1">
      <c r="A18" s="220" t="s">
        <v>81</v>
      </c>
      <c r="B18" s="41">
        <v>72.7</v>
      </c>
      <c r="C18" s="37">
        <v>27.2</v>
      </c>
      <c r="D18" s="37">
        <v>34.200000000000003</v>
      </c>
      <c r="E18" s="37">
        <v>65.8</v>
      </c>
      <c r="F18" s="37">
        <v>25.1</v>
      </c>
      <c r="G18" s="37">
        <v>16.8</v>
      </c>
      <c r="H18" s="119"/>
      <c r="I18" s="119"/>
      <c r="J18" s="119"/>
      <c r="K18" s="119"/>
      <c r="L18" s="119"/>
      <c r="M18" s="119"/>
      <c r="N18" s="119"/>
    </row>
    <row r="19" spans="1:14" s="98" customFormat="1" ht="30.75" customHeight="1">
      <c r="A19" s="220" t="s">
        <v>82</v>
      </c>
      <c r="B19" s="41">
        <v>84.8</v>
      </c>
      <c r="C19" s="34">
        <v>15.1</v>
      </c>
      <c r="D19" s="34">
        <v>50.1</v>
      </c>
      <c r="E19" s="34">
        <v>49.9</v>
      </c>
      <c r="F19" s="34">
        <v>31.9</v>
      </c>
      <c r="G19" s="34">
        <v>13.9</v>
      </c>
      <c r="H19" s="119"/>
      <c r="I19" s="119"/>
      <c r="J19" s="119"/>
      <c r="K19" s="119"/>
      <c r="L19" s="119"/>
      <c r="M19" s="119"/>
      <c r="N19" s="119"/>
    </row>
    <row r="20" spans="1:14" s="98" customFormat="1" ht="30.75" customHeight="1">
      <c r="A20" s="220" t="s">
        <v>83</v>
      </c>
      <c r="B20" s="41">
        <v>74.5</v>
      </c>
      <c r="C20" s="37">
        <v>25.4</v>
      </c>
      <c r="D20" s="37">
        <v>45.4</v>
      </c>
      <c r="E20" s="37">
        <v>54.6</v>
      </c>
      <c r="F20" s="37">
        <v>30.4</v>
      </c>
      <c r="G20" s="37">
        <v>16.600000000000001</v>
      </c>
      <c r="H20" s="119"/>
      <c r="I20" s="119"/>
      <c r="J20" s="119"/>
      <c r="K20" s="119"/>
      <c r="L20" s="119"/>
      <c r="M20" s="119"/>
      <c r="N20" s="119"/>
    </row>
    <row r="21" spans="1:14" s="98" customFormat="1" ht="30.75" customHeight="1">
      <c r="A21" s="220" t="s">
        <v>84</v>
      </c>
      <c r="B21" s="41">
        <v>80.599999999999994</v>
      </c>
      <c r="C21" s="37">
        <v>18.899999999999999</v>
      </c>
      <c r="D21" s="37">
        <v>68.7</v>
      </c>
      <c r="E21" s="37">
        <v>31.3</v>
      </c>
      <c r="F21" s="37">
        <v>14.3</v>
      </c>
      <c r="G21" s="37">
        <v>11.9</v>
      </c>
      <c r="H21" s="119"/>
      <c r="I21" s="119"/>
      <c r="J21" s="119"/>
      <c r="K21" s="119"/>
      <c r="L21" s="119"/>
      <c r="M21" s="119"/>
      <c r="N21" s="119"/>
    </row>
    <row r="22" spans="1:14" s="98" customFormat="1" ht="30.75" customHeight="1">
      <c r="A22" s="220" t="s">
        <v>366</v>
      </c>
      <c r="B22" s="41">
        <v>67.400000000000006</v>
      </c>
      <c r="C22" s="39">
        <v>32.6</v>
      </c>
      <c r="D22" s="39">
        <v>53.9</v>
      </c>
      <c r="E22" s="39">
        <v>46.1</v>
      </c>
      <c r="F22" s="39">
        <v>11.5</v>
      </c>
      <c r="G22" s="37">
        <v>20</v>
      </c>
      <c r="H22" s="119"/>
      <c r="I22" s="119"/>
      <c r="J22" s="119"/>
      <c r="K22" s="119"/>
      <c r="L22" s="119"/>
      <c r="M22" s="119"/>
      <c r="N22" s="119"/>
    </row>
    <row r="23" spans="1:14" s="98" customFormat="1" ht="30.75" customHeight="1">
      <c r="A23" s="220" t="s">
        <v>85</v>
      </c>
      <c r="B23" s="41">
        <v>61.3</v>
      </c>
      <c r="C23" s="34">
        <v>38.700000000000003</v>
      </c>
      <c r="D23" s="34">
        <v>25.4</v>
      </c>
      <c r="E23" s="34">
        <v>74.599999999999994</v>
      </c>
      <c r="F23" s="34">
        <v>36.5</v>
      </c>
      <c r="G23" s="34">
        <v>33.1</v>
      </c>
      <c r="H23" s="119"/>
      <c r="I23" s="119"/>
      <c r="J23" s="119"/>
      <c r="K23" s="119"/>
      <c r="L23" s="119"/>
      <c r="M23" s="119"/>
      <c r="N23" s="119"/>
    </row>
    <row r="24" spans="1:14" s="98" customFormat="1" ht="30.75" customHeight="1">
      <c r="A24" s="220" t="s">
        <v>86</v>
      </c>
      <c r="B24" s="41">
        <v>59</v>
      </c>
      <c r="C24" s="34">
        <v>40.799999999999997</v>
      </c>
      <c r="D24" s="34">
        <v>41.7</v>
      </c>
      <c r="E24" s="34">
        <v>58.3</v>
      </c>
      <c r="F24" s="34">
        <v>17.8</v>
      </c>
      <c r="G24" s="34">
        <v>26.3</v>
      </c>
      <c r="H24" s="119"/>
      <c r="I24" s="119"/>
      <c r="J24" s="119"/>
      <c r="K24" s="119"/>
      <c r="L24" s="119"/>
      <c r="M24" s="119"/>
      <c r="N24" s="119"/>
    </row>
    <row r="25" spans="1:14" s="98" customFormat="1" ht="30.75" customHeight="1">
      <c r="A25" s="220" t="s">
        <v>87</v>
      </c>
      <c r="B25" s="41">
        <v>75.099999999999994</v>
      </c>
      <c r="C25" s="34">
        <v>24.9</v>
      </c>
      <c r="D25" s="34">
        <v>43.2</v>
      </c>
      <c r="E25" s="34">
        <v>56.8</v>
      </c>
      <c r="F25" s="34">
        <v>26.9</v>
      </c>
      <c r="G25" s="34">
        <v>18.2</v>
      </c>
      <c r="H25" s="119"/>
      <c r="I25" s="119"/>
      <c r="J25" s="119"/>
      <c r="K25" s="119"/>
      <c r="L25" s="119"/>
      <c r="M25" s="119"/>
      <c r="N25" s="119"/>
    </row>
    <row r="26" spans="1:14" s="98" customFormat="1" ht="30.75" customHeight="1">
      <c r="A26" s="220" t="s">
        <v>88</v>
      </c>
      <c r="B26" s="41">
        <v>73.2</v>
      </c>
      <c r="C26" s="37">
        <v>26.7</v>
      </c>
      <c r="D26" s="37">
        <v>38.200000000000003</v>
      </c>
      <c r="E26" s="37">
        <v>61.8</v>
      </c>
      <c r="F26" s="37">
        <v>33.6</v>
      </c>
      <c r="G26" s="37">
        <v>17.3</v>
      </c>
      <c r="H26" s="119"/>
      <c r="I26" s="119"/>
      <c r="J26" s="119"/>
      <c r="K26" s="119"/>
      <c r="L26" s="119"/>
      <c r="M26" s="119"/>
      <c r="N26" s="119"/>
    </row>
    <row r="27" spans="1:14" s="98" customFormat="1" ht="26.25" customHeight="1">
      <c r="A27" s="312" t="s">
        <v>89</v>
      </c>
      <c r="B27" s="326">
        <v>55.3</v>
      </c>
      <c r="C27" s="263">
        <v>44.5</v>
      </c>
      <c r="D27" s="263">
        <v>45</v>
      </c>
      <c r="E27" s="263">
        <v>55</v>
      </c>
      <c r="F27" s="263">
        <v>18.7</v>
      </c>
      <c r="G27" s="263">
        <v>29</v>
      </c>
      <c r="H27" s="119"/>
      <c r="I27" s="119"/>
      <c r="J27" s="119"/>
      <c r="K27" s="119"/>
      <c r="L27" s="119"/>
      <c r="M27" s="119"/>
      <c r="N27" s="119"/>
    </row>
    <row r="28" spans="1:14" s="98" customFormat="1" ht="12.95" customHeight="1">
      <c r="A28" s="70"/>
      <c r="B28" s="139"/>
      <c r="C28" s="20"/>
      <c r="D28" s="20"/>
      <c r="E28" s="20"/>
      <c r="F28" s="20"/>
      <c r="G28" s="20"/>
      <c r="H28" s="119"/>
      <c r="I28" s="119"/>
      <c r="J28" s="119"/>
      <c r="K28" s="119"/>
      <c r="L28" s="119"/>
      <c r="M28" s="119"/>
      <c r="N28" s="119"/>
    </row>
  </sheetData>
  <mergeCells count="8">
    <mergeCell ref="D9:E9"/>
    <mergeCell ref="A6:A9"/>
    <mergeCell ref="B6:C6"/>
    <mergeCell ref="D6:G6"/>
    <mergeCell ref="B7:B8"/>
    <mergeCell ref="C7:C8"/>
    <mergeCell ref="D7:D8"/>
    <mergeCell ref="E7:E8"/>
  </mergeCells>
  <phoneticPr fontId="5" type="noConversion"/>
  <hyperlinks>
    <hyperlink ref="A1" location="'spis tablic'!A1" display="SPIS TABLIC"/>
  </hyperlinks>
  <pageMargins left="0" right="0" top="0" bottom="0" header="0" footer="0"/>
  <pageSetup paperSize="9" scale="65" firstPageNumber="24" pageOrder="overThenDown" orientation="landscape" useFirstPageNumber="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pageSetUpPr fitToPage="1"/>
  </sheetPr>
  <dimension ref="A1:N26"/>
  <sheetViews>
    <sheetView zoomScaleNormal="100" workbookViewId="0">
      <selection activeCell="A6" sqref="A6:A8"/>
    </sheetView>
  </sheetViews>
  <sheetFormatPr defaultRowHeight="15"/>
  <cols>
    <col min="1" max="1" width="53.28515625" style="226" customWidth="1"/>
    <col min="2" max="9" width="22.140625" style="75" customWidth="1"/>
    <col min="10" max="10" width="9.85546875" style="99" bestFit="1" customWidth="1"/>
    <col min="11" max="11" width="9.140625" style="99"/>
    <col min="12" max="16384" width="9.140625" style="75"/>
  </cols>
  <sheetData>
    <row r="1" spans="1:14" ht="26.25">
      <c r="A1" s="387" t="s">
        <v>419</v>
      </c>
    </row>
    <row r="3" spans="1:14" ht="15.95" customHeight="1">
      <c r="A3" s="237" t="s">
        <v>383</v>
      </c>
      <c r="E3" s="74"/>
      <c r="H3" s="108"/>
    </row>
    <row r="4" spans="1:14" ht="15.95" customHeight="1">
      <c r="A4" s="223" t="s">
        <v>448</v>
      </c>
      <c r="E4" s="6"/>
      <c r="H4" s="108"/>
    </row>
    <row r="5" spans="1:14" ht="3" customHeight="1"/>
    <row r="6" spans="1:14" ht="33.75" customHeight="1">
      <c r="A6" s="504" t="s">
        <v>17</v>
      </c>
      <c r="B6" s="446" t="s">
        <v>257</v>
      </c>
      <c r="C6" s="506"/>
      <c r="D6" s="507"/>
      <c r="E6" s="507"/>
      <c r="F6" s="507"/>
      <c r="G6" s="507"/>
      <c r="H6" s="507"/>
      <c r="I6" s="508"/>
    </row>
    <row r="7" spans="1:14" ht="88.5" customHeight="1">
      <c r="A7" s="505"/>
      <c r="B7" s="447"/>
      <c r="C7" s="403" t="s">
        <v>258</v>
      </c>
      <c r="D7" s="284" t="s">
        <v>252</v>
      </c>
      <c r="E7" s="284" t="s">
        <v>256</v>
      </c>
      <c r="F7" s="284" t="s">
        <v>253</v>
      </c>
      <c r="G7" s="232" t="s">
        <v>254</v>
      </c>
      <c r="H7" s="284" t="s">
        <v>255</v>
      </c>
      <c r="I7" s="284" t="s">
        <v>259</v>
      </c>
    </row>
    <row r="8" spans="1:14">
      <c r="A8" s="485"/>
      <c r="B8" s="509" t="s">
        <v>243</v>
      </c>
      <c r="C8" s="467"/>
      <c r="D8" s="467"/>
      <c r="E8" s="467"/>
      <c r="F8" s="467"/>
      <c r="G8" s="467"/>
      <c r="H8" s="467"/>
      <c r="I8" s="468"/>
    </row>
    <row r="9" spans="1:14" s="98" customFormat="1" ht="33" customHeight="1">
      <c r="A9" s="218" t="s">
        <v>73</v>
      </c>
      <c r="B9" s="40">
        <v>510346.5</v>
      </c>
      <c r="C9" s="40">
        <v>80040.600000000006</v>
      </c>
      <c r="D9" s="40">
        <v>34555.5</v>
      </c>
      <c r="E9" s="40">
        <v>57684.3</v>
      </c>
      <c r="F9" s="40">
        <v>51631.6</v>
      </c>
      <c r="G9" s="40">
        <v>105818</v>
      </c>
      <c r="H9" s="40">
        <v>153785.1</v>
      </c>
      <c r="I9" s="40">
        <v>26831.4</v>
      </c>
      <c r="J9" s="132"/>
      <c r="K9" s="100"/>
      <c r="L9" s="132"/>
      <c r="M9" s="132"/>
      <c r="N9" s="100"/>
    </row>
    <row r="10" spans="1:14" s="98" customFormat="1" ht="33" customHeight="1">
      <c r="A10" s="219" t="s">
        <v>74</v>
      </c>
      <c r="B10" s="44">
        <v>287021.7</v>
      </c>
      <c r="C10" s="44">
        <v>42170.2</v>
      </c>
      <c r="D10" s="44">
        <v>23555.4</v>
      </c>
      <c r="E10" s="44">
        <v>32518.6</v>
      </c>
      <c r="F10" s="44">
        <v>22379.1</v>
      </c>
      <c r="G10" s="44">
        <v>65840.100000000006</v>
      </c>
      <c r="H10" s="44">
        <v>80003.5</v>
      </c>
      <c r="I10" s="44">
        <v>20554.8</v>
      </c>
      <c r="J10" s="132"/>
      <c r="K10" s="100"/>
      <c r="L10" s="132"/>
      <c r="M10" s="132"/>
      <c r="N10" s="100"/>
    </row>
    <row r="11" spans="1:14" s="98" customFormat="1" ht="33" customHeight="1">
      <c r="A11" s="220" t="s">
        <v>75</v>
      </c>
      <c r="B11" s="34">
        <v>12665.6</v>
      </c>
      <c r="C11" s="34">
        <v>3957.9</v>
      </c>
      <c r="D11" s="34">
        <v>3981.4</v>
      </c>
      <c r="E11" s="34">
        <v>4.5999999999999996</v>
      </c>
      <c r="F11" s="34">
        <v>490.3</v>
      </c>
      <c r="G11" s="34">
        <v>1444.5</v>
      </c>
      <c r="H11" s="34">
        <v>1255.7</v>
      </c>
      <c r="I11" s="34">
        <v>1531.2</v>
      </c>
      <c r="J11" s="20"/>
      <c r="K11" s="100"/>
      <c r="L11" s="20"/>
      <c r="M11" s="20"/>
      <c r="N11" s="100"/>
    </row>
    <row r="12" spans="1:14" s="98" customFormat="1" ht="33" customHeight="1">
      <c r="A12" s="220" t="s">
        <v>76</v>
      </c>
      <c r="B12" s="34">
        <v>133484.1</v>
      </c>
      <c r="C12" s="34">
        <v>2193.3000000000002</v>
      </c>
      <c r="D12" s="34">
        <v>3688.2</v>
      </c>
      <c r="E12" s="34">
        <v>75</v>
      </c>
      <c r="F12" s="34">
        <v>21341.8</v>
      </c>
      <c r="G12" s="34">
        <v>32484.799999999999</v>
      </c>
      <c r="H12" s="34">
        <v>70239.5</v>
      </c>
      <c r="I12" s="34">
        <v>3461.5</v>
      </c>
      <c r="J12" s="20"/>
      <c r="K12" s="100"/>
      <c r="L12" s="20"/>
      <c r="M12" s="20"/>
      <c r="N12" s="100"/>
    </row>
    <row r="13" spans="1:14" s="98" customFormat="1" ht="52.5" customHeight="1">
      <c r="A13" s="220" t="s">
        <v>77</v>
      </c>
      <c r="B13" s="34">
        <v>108778.5</v>
      </c>
      <c r="C13" s="34">
        <v>35941.300000000003</v>
      </c>
      <c r="D13" s="34">
        <v>15595</v>
      </c>
      <c r="E13" s="34">
        <v>2983</v>
      </c>
      <c r="F13" s="34">
        <v>203.7</v>
      </c>
      <c r="G13" s="34">
        <v>30833.1</v>
      </c>
      <c r="H13" s="34">
        <v>7844.5</v>
      </c>
      <c r="I13" s="34">
        <v>15377.9</v>
      </c>
      <c r="J13" s="20"/>
      <c r="K13" s="100"/>
      <c r="L13" s="20"/>
      <c r="M13" s="20"/>
      <c r="N13" s="100"/>
    </row>
    <row r="14" spans="1:14" s="98" customFormat="1" ht="57" customHeight="1">
      <c r="A14" s="220" t="s">
        <v>78</v>
      </c>
      <c r="B14" s="34">
        <v>32093.5</v>
      </c>
      <c r="C14" s="34">
        <v>77.7</v>
      </c>
      <c r="D14" s="34">
        <v>290.8</v>
      </c>
      <c r="E14" s="34">
        <v>29455.9</v>
      </c>
      <c r="F14" s="34">
        <v>343.4</v>
      </c>
      <c r="G14" s="34">
        <v>1077.7</v>
      </c>
      <c r="H14" s="34">
        <v>663.8</v>
      </c>
      <c r="I14" s="34">
        <v>184.2</v>
      </c>
      <c r="J14" s="20"/>
      <c r="K14" s="100"/>
      <c r="L14" s="20"/>
      <c r="M14" s="20"/>
      <c r="N14" s="100"/>
    </row>
    <row r="15" spans="1:14" s="98" customFormat="1" ht="33" customHeight="1">
      <c r="A15" s="220" t="s">
        <v>79</v>
      </c>
      <c r="B15" s="34">
        <v>11851.6</v>
      </c>
      <c r="C15" s="34">
        <v>112.9</v>
      </c>
      <c r="D15" s="34">
        <v>1062.3</v>
      </c>
      <c r="E15" s="34">
        <v>1367.5</v>
      </c>
      <c r="F15" s="34">
        <v>3310.1</v>
      </c>
      <c r="G15" s="34">
        <v>2545.6</v>
      </c>
      <c r="H15" s="34">
        <v>2959.1</v>
      </c>
      <c r="I15" s="34">
        <v>494.1</v>
      </c>
      <c r="J15" s="132"/>
      <c r="K15" s="100"/>
      <c r="L15" s="132"/>
      <c r="M15" s="132"/>
      <c r="N15" s="100"/>
    </row>
    <row r="16" spans="1:14" s="98" customFormat="1" ht="33" customHeight="1">
      <c r="A16" s="220" t="s">
        <v>80</v>
      </c>
      <c r="B16" s="34">
        <v>69543.8</v>
      </c>
      <c r="C16" s="34">
        <v>639.5</v>
      </c>
      <c r="D16" s="34">
        <v>339.9</v>
      </c>
      <c r="E16" s="34">
        <v>28.9</v>
      </c>
      <c r="F16" s="34">
        <v>11905.3</v>
      </c>
      <c r="G16" s="34">
        <v>11356.4</v>
      </c>
      <c r="H16" s="34">
        <v>44223.3</v>
      </c>
      <c r="I16" s="34">
        <v>1050.4000000000001</v>
      </c>
      <c r="J16" s="132"/>
      <c r="K16" s="100"/>
      <c r="L16" s="132"/>
      <c r="M16" s="132"/>
      <c r="N16" s="100"/>
    </row>
    <row r="17" spans="1:14" s="98" customFormat="1" ht="33" customHeight="1">
      <c r="A17" s="220" t="s">
        <v>81</v>
      </c>
      <c r="B17" s="34">
        <v>46976.1</v>
      </c>
      <c r="C17" s="34">
        <v>22558.799999999999</v>
      </c>
      <c r="D17" s="34">
        <v>6552</v>
      </c>
      <c r="E17" s="34">
        <v>7631.4</v>
      </c>
      <c r="F17" s="34">
        <v>1575.1</v>
      </c>
      <c r="G17" s="34">
        <v>2670.5</v>
      </c>
      <c r="H17" s="34">
        <v>4833.8</v>
      </c>
      <c r="I17" s="34">
        <v>1154.5</v>
      </c>
      <c r="J17" s="132"/>
      <c r="K17" s="100"/>
      <c r="L17" s="132"/>
      <c r="M17" s="132"/>
      <c r="N17" s="100"/>
    </row>
    <row r="18" spans="1:14" s="98" customFormat="1" ht="33" customHeight="1">
      <c r="A18" s="220" t="s">
        <v>82</v>
      </c>
      <c r="B18" s="34">
        <v>7261.6</v>
      </c>
      <c r="C18" s="34">
        <v>818.5</v>
      </c>
      <c r="D18" s="34">
        <v>693.1</v>
      </c>
      <c r="E18" s="34">
        <v>56.2</v>
      </c>
      <c r="F18" s="34">
        <v>1746.1</v>
      </c>
      <c r="G18" s="34">
        <v>2207.5</v>
      </c>
      <c r="H18" s="34">
        <v>1559.5</v>
      </c>
      <c r="I18" s="34">
        <v>180.8</v>
      </c>
      <c r="J18" s="132"/>
      <c r="K18" s="100"/>
      <c r="L18" s="132"/>
      <c r="M18" s="132"/>
      <c r="N18" s="100"/>
    </row>
    <row r="19" spans="1:14" s="98" customFormat="1" ht="33" customHeight="1">
      <c r="A19" s="220" t="s">
        <v>83</v>
      </c>
      <c r="B19" s="34">
        <v>19393</v>
      </c>
      <c r="C19" s="34">
        <v>329.8</v>
      </c>
      <c r="D19" s="34">
        <v>1026.4000000000001</v>
      </c>
      <c r="E19" s="34">
        <v>127.7</v>
      </c>
      <c r="F19" s="34">
        <v>1670.3</v>
      </c>
      <c r="G19" s="34">
        <v>4412.5</v>
      </c>
      <c r="H19" s="34">
        <v>9474.9</v>
      </c>
      <c r="I19" s="34">
        <v>2351.5</v>
      </c>
      <c r="J19" s="132"/>
      <c r="K19" s="100"/>
      <c r="L19" s="132"/>
      <c r="M19" s="132"/>
      <c r="N19" s="100"/>
    </row>
    <row r="20" spans="1:14" s="98" customFormat="1" ht="33" customHeight="1">
      <c r="A20" s="220" t="s">
        <v>84</v>
      </c>
      <c r="B20" s="34">
        <v>20571.400000000001</v>
      </c>
      <c r="C20" s="34">
        <v>1199.4000000000001</v>
      </c>
      <c r="D20" s="34">
        <v>305.5</v>
      </c>
      <c r="E20" s="34">
        <v>7975.7</v>
      </c>
      <c r="F20" s="34">
        <v>2927.8</v>
      </c>
      <c r="G20" s="34">
        <v>5368.1</v>
      </c>
      <c r="H20" s="34">
        <v>2497.9</v>
      </c>
      <c r="I20" s="34">
        <v>297</v>
      </c>
      <c r="J20" s="132"/>
      <c r="K20" s="100"/>
      <c r="L20" s="132"/>
      <c r="M20" s="132"/>
      <c r="N20" s="100"/>
    </row>
    <row r="21" spans="1:14" s="98" customFormat="1" ht="33" customHeight="1">
      <c r="A21" s="220" t="s">
        <v>366</v>
      </c>
      <c r="B21" s="34">
        <v>31942</v>
      </c>
      <c r="C21" s="34">
        <v>11895</v>
      </c>
      <c r="D21" s="34">
        <v>672.2</v>
      </c>
      <c r="E21" s="34">
        <v>1929.7</v>
      </c>
      <c r="F21" s="34">
        <v>4547.1000000000004</v>
      </c>
      <c r="G21" s="34">
        <v>8025.9</v>
      </c>
      <c r="H21" s="34">
        <v>4550.3</v>
      </c>
      <c r="I21" s="34">
        <v>321.8</v>
      </c>
      <c r="J21" s="132"/>
      <c r="K21" s="100"/>
      <c r="L21" s="132"/>
      <c r="M21" s="132"/>
      <c r="N21" s="100"/>
    </row>
    <row r="22" spans="1:14" s="98" customFormat="1" ht="33" customHeight="1">
      <c r="A22" s="220" t="s">
        <v>85</v>
      </c>
      <c r="B22" s="34">
        <v>5537.2</v>
      </c>
      <c r="C22" s="34">
        <v>49.7</v>
      </c>
      <c r="D22" s="34">
        <v>32.700000000000003</v>
      </c>
      <c r="E22" s="34">
        <v>259</v>
      </c>
      <c r="F22" s="34">
        <v>552.70000000000005</v>
      </c>
      <c r="G22" s="34">
        <v>1958.6</v>
      </c>
      <c r="H22" s="34">
        <v>2539.8000000000002</v>
      </c>
      <c r="I22" s="34">
        <v>144.80000000000001</v>
      </c>
      <c r="J22" s="132"/>
      <c r="K22" s="100"/>
      <c r="L22" s="132"/>
      <c r="M22" s="132"/>
      <c r="N22" s="100"/>
    </row>
    <row r="23" spans="1:14" s="98" customFormat="1" ht="33" customHeight="1">
      <c r="A23" s="220" t="s">
        <v>86</v>
      </c>
      <c r="B23" s="34">
        <v>222.1</v>
      </c>
      <c r="C23" s="34">
        <v>0</v>
      </c>
      <c r="D23" s="34">
        <v>11</v>
      </c>
      <c r="E23" s="34">
        <v>36.9</v>
      </c>
      <c r="F23" s="34">
        <v>81.3</v>
      </c>
      <c r="G23" s="34">
        <v>27.2</v>
      </c>
      <c r="H23" s="34">
        <v>64.599999999999994</v>
      </c>
      <c r="I23" s="34">
        <v>1.1000000000000001</v>
      </c>
      <c r="J23" s="132"/>
      <c r="K23" s="100"/>
      <c r="L23" s="132"/>
      <c r="M23" s="132"/>
      <c r="N23" s="100"/>
    </row>
    <row r="24" spans="1:14" s="98" customFormat="1" ht="33" customHeight="1">
      <c r="A24" s="220" t="s">
        <v>87</v>
      </c>
      <c r="B24" s="34">
        <v>6419</v>
      </c>
      <c r="C24" s="34">
        <v>112.6</v>
      </c>
      <c r="D24" s="34">
        <v>189.1</v>
      </c>
      <c r="E24" s="34">
        <v>3451.8</v>
      </c>
      <c r="F24" s="34">
        <v>709.7</v>
      </c>
      <c r="G24" s="34">
        <v>977.7</v>
      </c>
      <c r="H24" s="34">
        <v>913</v>
      </c>
      <c r="I24" s="34">
        <v>65.2</v>
      </c>
      <c r="J24" s="132"/>
      <c r="K24" s="100"/>
      <c r="L24" s="132"/>
      <c r="M24" s="132"/>
      <c r="N24" s="100"/>
    </row>
    <row r="25" spans="1:14" s="98" customFormat="1" ht="33" customHeight="1">
      <c r="A25" s="220" t="s">
        <v>88</v>
      </c>
      <c r="B25" s="34">
        <v>3184.7</v>
      </c>
      <c r="C25" s="34">
        <v>154.30000000000001</v>
      </c>
      <c r="D25" s="34">
        <v>30.2</v>
      </c>
      <c r="E25" s="34">
        <v>2260.9</v>
      </c>
      <c r="F25" s="34">
        <v>148.4</v>
      </c>
      <c r="G25" s="34">
        <v>328.5</v>
      </c>
      <c r="H25" s="34">
        <v>91.8</v>
      </c>
      <c r="I25" s="34">
        <v>170.5</v>
      </c>
      <c r="J25" s="132"/>
      <c r="K25" s="100"/>
      <c r="L25" s="132"/>
      <c r="M25" s="132"/>
      <c r="N25" s="100"/>
    </row>
    <row r="26" spans="1:14" s="98" customFormat="1" ht="33" customHeight="1">
      <c r="A26" s="312" t="s">
        <v>89</v>
      </c>
      <c r="B26" s="263">
        <v>422.2</v>
      </c>
      <c r="C26" s="263">
        <v>0</v>
      </c>
      <c r="D26" s="263">
        <v>85.8</v>
      </c>
      <c r="E26" s="263">
        <v>39.9</v>
      </c>
      <c r="F26" s="263">
        <v>78.599999999999994</v>
      </c>
      <c r="G26" s="263">
        <v>99.4</v>
      </c>
      <c r="H26" s="263">
        <v>73.5</v>
      </c>
      <c r="I26" s="263">
        <v>45</v>
      </c>
      <c r="J26" s="132"/>
      <c r="K26" s="100"/>
      <c r="L26" s="132"/>
      <c r="M26" s="132"/>
      <c r="N26" s="100"/>
    </row>
  </sheetData>
  <mergeCells count="4">
    <mergeCell ref="A6:A8"/>
    <mergeCell ref="B6:B7"/>
    <mergeCell ref="C6:I6"/>
    <mergeCell ref="B8:I8"/>
  </mergeCells>
  <phoneticPr fontId="5" type="noConversion"/>
  <hyperlinks>
    <hyperlink ref="A1" location="'spis tablic'!A1" display="SPIS TABLIC"/>
  </hyperlinks>
  <pageMargins left="0" right="0" top="0" bottom="0" header="0" footer="0"/>
  <pageSetup paperSize="9" scale="64" firstPageNumber="24" pageOrder="overThenDown" orientation="landscape" useFirstPageNumber="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pageSetUpPr fitToPage="1"/>
  </sheetPr>
  <dimension ref="A1:T26"/>
  <sheetViews>
    <sheetView zoomScaleNormal="100" workbookViewId="0">
      <selection activeCell="A6" sqref="A6:A8"/>
    </sheetView>
  </sheetViews>
  <sheetFormatPr defaultRowHeight="15"/>
  <cols>
    <col min="1" max="1" width="53.28515625" style="226" customWidth="1"/>
    <col min="2" max="2" width="18.7109375" style="155" customWidth="1"/>
    <col min="3" max="9" width="18.7109375" style="75" customWidth="1"/>
    <col min="10" max="11" width="18.7109375" style="156" customWidth="1"/>
    <col min="12" max="12" width="9.140625" style="99"/>
    <col min="13" max="16384" width="9.140625" style="75"/>
  </cols>
  <sheetData>
    <row r="1" spans="1:20" ht="26.25">
      <c r="A1" s="387" t="s">
        <v>419</v>
      </c>
    </row>
    <row r="3" spans="1:20" ht="15.75" customHeight="1">
      <c r="A3" s="237" t="s">
        <v>384</v>
      </c>
    </row>
    <row r="4" spans="1:20" ht="15.75" customHeight="1">
      <c r="A4" s="223" t="s">
        <v>409</v>
      </c>
    </row>
    <row r="5" spans="1:20" ht="3" customHeight="1">
      <c r="A5" s="246"/>
      <c r="B5" s="157"/>
      <c r="C5" s="123"/>
      <c r="D5" s="123"/>
      <c r="E5" s="123"/>
      <c r="F5" s="158"/>
      <c r="G5" s="123"/>
      <c r="H5" s="123"/>
      <c r="I5" s="123"/>
      <c r="J5" s="157"/>
      <c r="K5" s="157"/>
    </row>
    <row r="6" spans="1:20" s="76" customFormat="1" ht="27" customHeight="1">
      <c r="A6" s="483" t="s">
        <v>17</v>
      </c>
      <c r="B6" s="510" t="s">
        <v>263</v>
      </c>
      <c r="C6" s="446" t="s">
        <v>497</v>
      </c>
      <c r="D6" s="337"/>
      <c r="E6" s="446" t="s">
        <v>480</v>
      </c>
      <c r="F6" s="338"/>
      <c r="G6" s="428" t="s">
        <v>262</v>
      </c>
      <c r="H6" s="428" t="s">
        <v>264</v>
      </c>
      <c r="I6" s="428" t="s">
        <v>260</v>
      </c>
      <c r="J6" s="510" t="s">
        <v>261</v>
      </c>
      <c r="K6" s="510" t="s">
        <v>449</v>
      </c>
      <c r="L6" s="101"/>
    </row>
    <row r="7" spans="1:20" s="76" customFormat="1" ht="108" customHeight="1">
      <c r="A7" s="484"/>
      <c r="B7" s="511"/>
      <c r="C7" s="447"/>
      <c r="D7" s="284" t="s">
        <v>498</v>
      </c>
      <c r="E7" s="447"/>
      <c r="F7" s="285" t="s">
        <v>499</v>
      </c>
      <c r="G7" s="428"/>
      <c r="H7" s="428"/>
      <c r="I7" s="428"/>
      <c r="J7" s="511"/>
      <c r="K7" s="511"/>
      <c r="L7" s="101"/>
    </row>
    <row r="8" spans="1:20" s="76" customFormat="1" ht="12" customHeight="1">
      <c r="A8" s="485"/>
      <c r="B8" s="512"/>
      <c r="C8" s="431" t="s">
        <v>243</v>
      </c>
      <c r="D8" s="513"/>
      <c r="E8" s="513"/>
      <c r="F8" s="513"/>
      <c r="G8" s="513"/>
      <c r="H8" s="513"/>
      <c r="I8" s="514"/>
      <c r="J8" s="512"/>
      <c r="K8" s="512"/>
      <c r="L8" s="101"/>
    </row>
    <row r="9" spans="1:20" s="98" customFormat="1" ht="30" customHeight="1">
      <c r="A9" s="218" t="s">
        <v>73</v>
      </c>
      <c r="B9" s="153">
        <v>53667</v>
      </c>
      <c r="C9" s="40">
        <v>3180644.1</v>
      </c>
      <c r="D9" s="40">
        <v>3081544.5</v>
      </c>
      <c r="E9" s="40">
        <v>3030190.7</v>
      </c>
      <c r="F9" s="40">
        <v>2927298.8</v>
      </c>
      <c r="G9" s="40">
        <v>150453.4</v>
      </c>
      <c r="H9" s="40">
        <v>23414.400000000001</v>
      </c>
      <c r="I9" s="40">
        <v>127039</v>
      </c>
      <c r="J9" s="153">
        <v>44078</v>
      </c>
      <c r="K9" s="153">
        <v>5403934</v>
      </c>
      <c r="L9" s="132"/>
      <c r="M9" s="138"/>
      <c r="N9" s="138"/>
      <c r="O9" s="138"/>
      <c r="P9" s="138"/>
      <c r="Q9" s="138"/>
      <c r="R9" s="138"/>
      <c r="S9" s="138"/>
      <c r="T9" s="100"/>
    </row>
    <row r="10" spans="1:20" s="98" customFormat="1" ht="30" customHeight="1">
      <c r="A10" s="219" t="s">
        <v>74</v>
      </c>
      <c r="B10" s="47">
        <v>17297</v>
      </c>
      <c r="C10" s="44">
        <v>1457355</v>
      </c>
      <c r="D10" s="44">
        <v>1410714.1</v>
      </c>
      <c r="E10" s="44">
        <v>1372446.3</v>
      </c>
      <c r="F10" s="44">
        <v>1319694.3</v>
      </c>
      <c r="G10" s="44">
        <v>84908.6</v>
      </c>
      <c r="H10" s="44">
        <v>12921.6</v>
      </c>
      <c r="I10" s="44">
        <v>71987.100000000006</v>
      </c>
      <c r="J10" s="47">
        <v>14378</v>
      </c>
      <c r="K10" s="47">
        <v>2371505</v>
      </c>
      <c r="L10" s="132"/>
      <c r="M10" s="100"/>
    </row>
    <row r="11" spans="1:20" s="98" customFormat="1" ht="30" customHeight="1">
      <c r="A11" s="220" t="s">
        <v>75</v>
      </c>
      <c r="B11" s="45">
        <v>308</v>
      </c>
      <c r="C11" s="34">
        <v>50113.7</v>
      </c>
      <c r="D11" s="34">
        <v>45430.6</v>
      </c>
      <c r="E11" s="34">
        <v>53343.4</v>
      </c>
      <c r="F11" s="34">
        <v>43127.9</v>
      </c>
      <c r="G11" s="34">
        <v>-3229.7</v>
      </c>
      <c r="H11" s="34">
        <v>1020</v>
      </c>
      <c r="I11" s="34">
        <v>-4249.6000000000004</v>
      </c>
      <c r="J11" s="45">
        <v>216</v>
      </c>
      <c r="K11" s="45">
        <v>133473</v>
      </c>
      <c r="L11" s="20"/>
      <c r="M11" s="100"/>
    </row>
    <row r="12" spans="1:20" s="98" customFormat="1" ht="30" customHeight="1">
      <c r="A12" s="220" t="s">
        <v>76</v>
      </c>
      <c r="B12" s="45">
        <v>15099</v>
      </c>
      <c r="C12" s="34">
        <v>1179400.7</v>
      </c>
      <c r="D12" s="34">
        <v>1150617.2</v>
      </c>
      <c r="E12" s="34">
        <v>1107869.3</v>
      </c>
      <c r="F12" s="34">
        <v>1079133.5</v>
      </c>
      <c r="G12" s="34">
        <v>71531.5</v>
      </c>
      <c r="H12" s="34">
        <v>9253.7999999999993</v>
      </c>
      <c r="I12" s="34">
        <v>62277.7</v>
      </c>
      <c r="J12" s="45">
        <v>12608</v>
      </c>
      <c r="K12" s="45">
        <v>2001853</v>
      </c>
      <c r="L12" s="20"/>
      <c r="M12" s="100"/>
    </row>
    <row r="13" spans="1:20" s="98" customFormat="1" ht="51.75" customHeight="1">
      <c r="A13" s="220" t="s">
        <v>77</v>
      </c>
      <c r="B13" s="45">
        <v>459</v>
      </c>
      <c r="C13" s="34">
        <v>195206.8</v>
      </c>
      <c r="D13" s="34">
        <v>183824.8</v>
      </c>
      <c r="E13" s="34">
        <v>180959.5</v>
      </c>
      <c r="F13" s="34">
        <v>168238.5</v>
      </c>
      <c r="G13" s="34">
        <v>14247.3</v>
      </c>
      <c r="H13" s="34">
        <v>2173.4</v>
      </c>
      <c r="I13" s="34">
        <v>12073.9</v>
      </c>
      <c r="J13" s="45">
        <v>395</v>
      </c>
      <c r="K13" s="45">
        <v>118949</v>
      </c>
      <c r="L13" s="20"/>
      <c r="M13" s="100"/>
    </row>
    <row r="14" spans="1:20" s="98" customFormat="1" ht="53.25" customHeight="1">
      <c r="A14" s="220" t="s">
        <v>78</v>
      </c>
      <c r="B14" s="45">
        <v>1431</v>
      </c>
      <c r="C14" s="34">
        <v>32633.7</v>
      </c>
      <c r="D14" s="34">
        <v>30841.5</v>
      </c>
      <c r="E14" s="34">
        <v>30274.2</v>
      </c>
      <c r="F14" s="34">
        <v>29194.400000000001</v>
      </c>
      <c r="G14" s="34">
        <v>2359.6</v>
      </c>
      <c r="H14" s="34">
        <v>474.5</v>
      </c>
      <c r="I14" s="34">
        <v>1885.1</v>
      </c>
      <c r="J14" s="45">
        <v>1159</v>
      </c>
      <c r="K14" s="45">
        <v>117230</v>
      </c>
      <c r="L14" s="20"/>
      <c r="M14" s="100"/>
    </row>
    <row r="15" spans="1:20" s="98" customFormat="1" ht="30" customHeight="1">
      <c r="A15" s="220" t="s">
        <v>79</v>
      </c>
      <c r="B15" s="45">
        <v>5190</v>
      </c>
      <c r="C15" s="34">
        <v>140459.20000000001</v>
      </c>
      <c r="D15" s="34">
        <v>134106.4</v>
      </c>
      <c r="E15" s="34">
        <v>132367.9</v>
      </c>
      <c r="F15" s="34">
        <v>127792.4</v>
      </c>
      <c r="G15" s="34">
        <v>8091.3</v>
      </c>
      <c r="H15" s="34">
        <v>1084</v>
      </c>
      <c r="I15" s="34">
        <v>7007.3</v>
      </c>
      <c r="J15" s="45">
        <v>4210</v>
      </c>
      <c r="K15" s="45">
        <v>288990</v>
      </c>
      <c r="L15" s="132"/>
      <c r="M15" s="100"/>
    </row>
    <row r="16" spans="1:20" s="98" customFormat="1" ht="30" customHeight="1">
      <c r="A16" s="220" t="s">
        <v>80</v>
      </c>
      <c r="B16" s="45">
        <v>15446</v>
      </c>
      <c r="C16" s="34">
        <v>1096945.2</v>
      </c>
      <c r="D16" s="34">
        <v>1079713.7</v>
      </c>
      <c r="E16" s="34">
        <v>1065334.8999999999</v>
      </c>
      <c r="F16" s="34">
        <v>1046713.3</v>
      </c>
      <c r="G16" s="34">
        <v>31610.2</v>
      </c>
      <c r="H16" s="34">
        <v>5052.8999999999996</v>
      </c>
      <c r="I16" s="34">
        <v>26557.4</v>
      </c>
      <c r="J16" s="45">
        <v>13051</v>
      </c>
      <c r="K16" s="45">
        <v>1091589</v>
      </c>
      <c r="L16" s="132"/>
      <c r="M16" s="100"/>
    </row>
    <row r="17" spans="1:13" s="98" customFormat="1" ht="30" customHeight="1">
      <c r="A17" s="220" t="s">
        <v>81</v>
      </c>
      <c r="B17" s="45">
        <v>3428</v>
      </c>
      <c r="C17" s="34">
        <v>149969.9</v>
      </c>
      <c r="D17" s="34">
        <v>143532.4</v>
      </c>
      <c r="E17" s="34">
        <v>143050.6</v>
      </c>
      <c r="F17" s="34">
        <v>137285.4</v>
      </c>
      <c r="G17" s="34">
        <v>6919.3</v>
      </c>
      <c r="H17" s="34">
        <v>845.5</v>
      </c>
      <c r="I17" s="34">
        <v>6073.9</v>
      </c>
      <c r="J17" s="45">
        <v>2846</v>
      </c>
      <c r="K17" s="45">
        <v>467611</v>
      </c>
      <c r="L17" s="132"/>
      <c r="M17" s="100"/>
    </row>
    <row r="18" spans="1:13" s="98" customFormat="1" ht="30" customHeight="1">
      <c r="A18" s="220" t="s">
        <v>82</v>
      </c>
      <c r="B18" s="45">
        <v>1140</v>
      </c>
      <c r="C18" s="34">
        <v>17068.8</v>
      </c>
      <c r="D18" s="34">
        <v>16252.6</v>
      </c>
      <c r="E18" s="34">
        <v>15789.1</v>
      </c>
      <c r="F18" s="34">
        <v>14898.6</v>
      </c>
      <c r="G18" s="34">
        <v>1279.7</v>
      </c>
      <c r="H18" s="34">
        <v>144.80000000000001</v>
      </c>
      <c r="I18" s="34">
        <v>1134.9000000000001</v>
      </c>
      <c r="J18" s="45">
        <v>846</v>
      </c>
      <c r="K18" s="45">
        <v>83833</v>
      </c>
      <c r="L18" s="132"/>
      <c r="M18" s="100"/>
    </row>
    <row r="19" spans="1:13" s="98" customFormat="1" ht="30" customHeight="1">
      <c r="A19" s="220" t="s">
        <v>83</v>
      </c>
      <c r="B19" s="45">
        <v>1944</v>
      </c>
      <c r="C19" s="34">
        <v>109315.9</v>
      </c>
      <c r="D19" s="34">
        <v>104053.5</v>
      </c>
      <c r="E19" s="34">
        <v>102874.6</v>
      </c>
      <c r="F19" s="34">
        <v>94704.6</v>
      </c>
      <c r="G19" s="34">
        <v>6441.3</v>
      </c>
      <c r="H19" s="34">
        <v>1277.3</v>
      </c>
      <c r="I19" s="34">
        <v>5164</v>
      </c>
      <c r="J19" s="45">
        <v>1473</v>
      </c>
      <c r="K19" s="45">
        <v>208691</v>
      </c>
      <c r="L19" s="132"/>
      <c r="M19" s="100"/>
    </row>
    <row r="20" spans="1:13" s="98" customFormat="1" ht="30" customHeight="1">
      <c r="A20" s="220" t="s">
        <v>84</v>
      </c>
      <c r="B20" s="45">
        <v>2023</v>
      </c>
      <c r="C20" s="34">
        <v>36795.199999999997</v>
      </c>
      <c r="D20" s="34">
        <v>33065.699999999997</v>
      </c>
      <c r="E20" s="34">
        <v>34119.9</v>
      </c>
      <c r="F20" s="34">
        <v>31138.3</v>
      </c>
      <c r="G20" s="34">
        <v>2675.3</v>
      </c>
      <c r="H20" s="34">
        <v>486.9</v>
      </c>
      <c r="I20" s="34">
        <v>2188.4</v>
      </c>
      <c r="J20" s="45">
        <v>1742</v>
      </c>
      <c r="K20" s="45">
        <v>89449</v>
      </c>
      <c r="L20" s="132"/>
      <c r="M20" s="100"/>
    </row>
    <row r="21" spans="1:13" s="98" customFormat="1" ht="30" customHeight="1">
      <c r="A21" s="220" t="s">
        <v>366</v>
      </c>
      <c r="B21" s="45">
        <v>2823</v>
      </c>
      <c r="C21" s="34">
        <v>75107.199999999997</v>
      </c>
      <c r="D21" s="34">
        <v>68135.8</v>
      </c>
      <c r="E21" s="34">
        <v>70142.899999999994</v>
      </c>
      <c r="F21" s="34">
        <v>65163.8</v>
      </c>
      <c r="G21" s="34">
        <v>4964.3</v>
      </c>
      <c r="H21" s="34">
        <v>814.3</v>
      </c>
      <c r="I21" s="34">
        <v>4150</v>
      </c>
      <c r="J21" s="45">
        <v>2176</v>
      </c>
      <c r="K21" s="45">
        <v>231267</v>
      </c>
      <c r="L21" s="132"/>
      <c r="M21" s="100"/>
    </row>
    <row r="22" spans="1:13" s="98" customFormat="1" ht="30" customHeight="1">
      <c r="A22" s="220" t="s">
        <v>85</v>
      </c>
      <c r="B22" s="45">
        <v>2010</v>
      </c>
      <c r="C22" s="34">
        <v>52500.3</v>
      </c>
      <c r="D22" s="34">
        <v>48995.3</v>
      </c>
      <c r="E22" s="34">
        <v>50102.5</v>
      </c>
      <c r="F22" s="34">
        <v>47684.5</v>
      </c>
      <c r="G22" s="34">
        <v>2397.8000000000002</v>
      </c>
      <c r="H22" s="34">
        <v>431.4</v>
      </c>
      <c r="I22" s="34">
        <v>1966.4</v>
      </c>
      <c r="J22" s="45">
        <v>1600</v>
      </c>
      <c r="K22" s="45">
        <v>384733</v>
      </c>
      <c r="L22" s="132"/>
      <c r="M22" s="100"/>
    </row>
    <row r="23" spans="1:13" s="98" customFormat="1" ht="30" customHeight="1">
      <c r="A23" s="220" t="s">
        <v>86</v>
      </c>
      <c r="B23" s="45">
        <v>310</v>
      </c>
      <c r="C23" s="34">
        <v>2199.5</v>
      </c>
      <c r="D23" s="34">
        <v>1604.1</v>
      </c>
      <c r="E23" s="34">
        <v>2192.8000000000002</v>
      </c>
      <c r="F23" s="34">
        <v>1998.7</v>
      </c>
      <c r="G23" s="34">
        <v>6.8</v>
      </c>
      <c r="H23" s="34">
        <v>13.5</v>
      </c>
      <c r="I23" s="34">
        <v>-6.7</v>
      </c>
      <c r="J23" s="45">
        <v>215</v>
      </c>
      <c r="K23" s="45">
        <v>13071</v>
      </c>
      <c r="L23" s="132"/>
      <c r="M23" s="100"/>
    </row>
    <row r="24" spans="1:13" s="98" customFormat="1" ht="30" customHeight="1">
      <c r="A24" s="220" t="s">
        <v>87</v>
      </c>
      <c r="B24" s="45">
        <v>1628</v>
      </c>
      <c r="C24" s="34">
        <v>25329.3</v>
      </c>
      <c r="D24" s="34">
        <v>24420.5</v>
      </c>
      <c r="E24" s="34">
        <v>24782.3</v>
      </c>
      <c r="F24" s="34">
        <v>23730.7</v>
      </c>
      <c r="G24" s="34">
        <v>547</v>
      </c>
      <c r="H24" s="34">
        <v>154.1</v>
      </c>
      <c r="I24" s="34">
        <v>392.9</v>
      </c>
      <c r="J24" s="45">
        <v>1282</v>
      </c>
      <c r="K24" s="45">
        <v>140252</v>
      </c>
      <c r="L24" s="132"/>
      <c r="M24" s="100"/>
    </row>
    <row r="25" spans="1:13" s="98" customFormat="1" ht="30" customHeight="1">
      <c r="A25" s="220" t="s">
        <v>88</v>
      </c>
      <c r="B25" s="45">
        <v>225</v>
      </c>
      <c r="C25" s="34">
        <v>13027.3</v>
      </c>
      <c r="D25" s="34">
        <v>12535.1</v>
      </c>
      <c r="E25" s="34">
        <v>12701.8</v>
      </c>
      <c r="F25" s="34">
        <v>12376.7</v>
      </c>
      <c r="G25" s="34">
        <v>325.5</v>
      </c>
      <c r="H25" s="34">
        <v>113.5</v>
      </c>
      <c r="I25" s="34">
        <v>212</v>
      </c>
      <c r="J25" s="45">
        <v>105</v>
      </c>
      <c r="K25" s="45">
        <v>16456</v>
      </c>
      <c r="L25" s="132"/>
      <c r="M25" s="100"/>
    </row>
    <row r="26" spans="1:13" s="98" customFormat="1" ht="30" customHeight="1">
      <c r="A26" s="312" t="s">
        <v>89</v>
      </c>
      <c r="B26" s="325">
        <v>203</v>
      </c>
      <c r="C26" s="263">
        <v>4571.3999999999996</v>
      </c>
      <c r="D26" s="263">
        <v>4415.3999999999996</v>
      </c>
      <c r="E26" s="263">
        <v>4285.3</v>
      </c>
      <c r="F26" s="263">
        <v>4117.5</v>
      </c>
      <c r="G26" s="263">
        <v>286.10000000000002</v>
      </c>
      <c r="H26" s="263">
        <v>74.7</v>
      </c>
      <c r="I26" s="263">
        <v>211.4</v>
      </c>
      <c r="J26" s="325">
        <v>154</v>
      </c>
      <c r="K26" s="325">
        <v>16487</v>
      </c>
      <c r="L26" s="132"/>
      <c r="M26" s="100"/>
    </row>
  </sheetData>
  <mergeCells count="10">
    <mergeCell ref="K6:K8"/>
    <mergeCell ref="I6:I7"/>
    <mergeCell ref="A6:A8"/>
    <mergeCell ref="B6:B8"/>
    <mergeCell ref="J6:J8"/>
    <mergeCell ref="C6:C7"/>
    <mergeCell ref="E6:E7"/>
    <mergeCell ref="G6:G7"/>
    <mergeCell ref="H6:H7"/>
    <mergeCell ref="C8:I8"/>
  </mergeCells>
  <phoneticPr fontId="5" type="noConversion"/>
  <hyperlinks>
    <hyperlink ref="A1" location="'spis tablic'!A1" display="SPIS TABLIC"/>
  </hyperlinks>
  <pageMargins left="0" right="0" top="0" bottom="0" header="0" footer="0"/>
  <pageSetup paperSize="9" scale="61" firstPageNumber="24" pageOrder="overThenDown" orientation="landscape" useFirstPageNumber="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pageSetUpPr fitToPage="1"/>
  </sheetPr>
  <dimension ref="A1:L37"/>
  <sheetViews>
    <sheetView zoomScaleNormal="100" workbookViewId="0">
      <selection activeCell="A6" sqref="A6:A8"/>
    </sheetView>
  </sheetViews>
  <sheetFormatPr defaultRowHeight="12.75"/>
  <cols>
    <col min="1" max="1" width="55.140625" style="78" customWidth="1"/>
    <col min="2" max="11" width="18.85546875" style="78" customWidth="1"/>
    <col min="12" max="12" width="9.140625" style="90"/>
    <col min="13" max="16384" width="9.140625" style="78"/>
  </cols>
  <sheetData>
    <row r="1" spans="1:12" ht="25.5">
      <c r="A1" s="387" t="s">
        <v>419</v>
      </c>
    </row>
    <row r="3" spans="1:12" ht="15.75">
      <c r="A3" s="515" t="s">
        <v>385</v>
      </c>
      <c r="B3" s="516"/>
      <c r="C3" s="516"/>
      <c r="D3" s="516"/>
      <c r="E3" s="516"/>
      <c r="F3" s="516"/>
      <c r="G3" s="516"/>
      <c r="H3" s="516"/>
      <c r="I3" s="516"/>
      <c r="J3" s="516"/>
      <c r="K3" s="516"/>
    </row>
    <row r="4" spans="1:12" ht="15.75">
      <c r="A4" s="6" t="s">
        <v>519</v>
      </c>
      <c r="B4" s="155"/>
      <c r="C4" s="75"/>
      <c r="D4" s="75"/>
      <c r="E4" s="75"/>
      <c r="F4" s="75"/>
      <c r="G4" s="75"/>
      <c r="H4" s="75"/>
      <c r="I4" s="75"/>
      <c r="J4" s="156"/>
      <c r="K4" s="156"/>
    </row>
    <row r="5" spans="1:12" ht="3" customHeight="1">
      <c r="A5" s="99"/>
      <c r="B5" s="157"/>
      <c r="C5" s="123"/>
      <c r="D5" s="123"/>
      <c r="E5" s="123"/>
      <c r="F5" s="158"/>
      <c r="G5" s="123"/>
      <c r="H5" s="123"/>
      <c r="I5" s="123"/>
      <c r="J5" s="157"/>
      <c r="K5" s="157"/>
    </row>
    <row r="6" spans="1:12" s="160" customFormat="1" ht="12" customHeight="1">
      <c r="A6" s="493" t="s">
        <v>17</v>
      </c>
      <c r="B6" s="510" t="s">
        <v>263</v>
      </c>
      <c r="C6" s="446" t="s">
        <v>497</v>
      </c>
      <c r="D6" s="337"/>
      <c r="E6" s="446" t="s">
        <v>480</v>
      </c>
      <c r="F6" s="338"/>
      <c r="G6" s="428" t="s">
        <v>266</v>
      </c>
      <c r="H6" s="428" t="s">
        <v>267</v>
      </c>
      <c r="I6" s="428" t="s">
        <v>268</v>
      </c>
      <c r="J6" s="510" t="s">
        <v>269</v>
      </c>
      <c r="K6" s="510" t="s">
        <v>449</v>
      </c>
      <c r="L6" s="159"/>
    </row>
    <row r="7" spans="1:12" s="160" customFormat="1" ht="120" customHeight="1">
      <c r="A7" s="494"/>
      <c r="B7" s="511"/>
      <c r="C7" s="447"/>
      <c r="D7" s="391" t="s">
        <v>498</v>
      </c>
      <c r="E7" s="447"/>
      <c r="F7" s="393" t="s">
        <v>499</v>
      </c>
      <c r="G7" s="428"/>
      <c r="H7" s="428"/>
      <c r="I7" s="428"/>
      <c r="J7" s="511"/>
      <c r="K7" s="511"/>
      <c r="L7" s="159"/>
    </row>
    <row r="8" spans="1:12" s="14" customFormat="1" ht="15" customHeight="1">
      <c r="A8" s="496"/>
      <c r="B8" s="512"/>
      <c r="C8" s="431" t="s">
        <v>265</v>
      </c>
      <c r="D8" s="513"/>
      <c r="E8" s="513"/>
      <c r="F8" s="513"/>
      <c r="G8" s="513"/>
      <c r="H8" s="513"/>
      <c r="I8" s="514"/>
      <c r="J8" s="512"/>
      <c r="K8" s="512"/>
      <c r="L8" s="100"/>
    </row>
    <row r="9" spans="1:12" s="14" customFormat="1" ht="31.5" customHeight="1">
      <c r="A9" s="221" t="s">
        <v>90</v>
      </c>
      <c r="B9" s="153">
        <v>15099</v>
      </c>
      <c r="C9" s="40">
        <v>1179400.7</v>
      </c>
      <c r="D9" s="40">
        <v>1150617.2</v>
      </c>
      <c r="E9" s="40">
        <v>1107869.3</v>
      </c>
      <c r="F9" s="40">
        <v>1079133.5</v>
      </c>
      <c r="G9" s="40">
        <v>71531.5</v>
      </c>
      <c r="H9" s="40">
        <v>9253.7999999999993</v>
      </c>
      <c r="I9" s="40">
        <v>62277.7</v>
      </c>
      <c r="J9" s="153">
        <v>12608</v>
      </c>
      <c r="K9" s="153">
        <v>2001853</v>
      </c>
      <c r="L9" s="137"/>
    </row>
    <row r="10" spans="1:12" s="14" customFormat="1" ht="31.5" customHeight="1">
      <c r="A10" s="113" t="s">
        <v>91</v>
      </c>
      <c r="B10" s="45">
        <v>2382</v>
      </c>
      <c r="C10" s="34">
        <v>200644.9</v>
      </c>
      <c r="D10" s="34">
        <v>196756</v>
      </c>
      <c r="E10" s="34">
        <v>191151.1</v>
      </c>
      <c r="F10" s="34">
        <v>187529.3</v>
      </c>
      <c r="G10" s="34">
        <v>9493.7999999999993</v>
      </c>
      <c r="H10" s="34">
        <v>1380.9</v>
      </c>
      <c r="I10" s="34">
        <v>8112.8</v>
      </c>
      <c r="J10" s="45">
        <v>2038</v>
      </c>
      <c r="K10" s="45">
        <v>323285</v>
      </c>
      <c r="L10" s="137"/>
    </row>
    <row r="11" spans="1:12" s="14" customFormat="1" ht="31.5" customHeight="1">
      <c r="A11" s="113" t="s">
        <v>92</v>
      </c>
      <c r="B11" s="45">
        <v>128</v>
      </c>
      <c r="C11" s="34">
        <v>31787.3</v>
      </c>
      <c r="D11" s="34">
        <v>30736.3</v>
      </c>
      <c r="E11" s="34">
        <v>29663.1</v>
      </c>
      <c r="F11" s="34">
        <v>28656.6</v>
      </c>
      <c r="G11" s="34">
        <v>2124.1999999999998</v>
      </c>
      <c r="H11" s="34">
        <v>360</v>
      </c>
      <c r="I11" s="34">
        <v>1764.2</v>
      </c>
      <c r="J11" s="45">
        <v>104</v>
      </c>
      <c r="K11" s="45">
        <v>20910</v>
      </c>
      <c r="L11" s="137"/>
    </row>
    <row r="12" spans="1:12" s="14" customFormat="1" ht="31.5" customHeight="1">
      <c r="A12" s="113" t="s">
        <v>93</v>
      </c>
      <c r="B12" s="45">
        <v>13</v>
      </c>
      <c r="C12" s="34">
        <v>12574.6</v>
      </c>
      <c r="D12" s="34">
        <v>12493.8</v>
      </c>
      <c r="E12" s="34">
        <v>12108.2</v>
      </c>
      <c r="F12" s="34">
        <v>11942.8</v>
      </c>
      <c r="G12" s="35">
        <v>466.4</v>
      </c>
      <c r="H12" s="34">
        <v>87.7</v>
      </c>
      <c r="I12" s="35">
        <v>378.7</v>
      </c>
      <c r="J12" s="45">
        <v>10</v>
      </c>
      <c r="K12" s="45">
        <v>5935</v>
      </c>
      <c r="L12" s="137"/>
    </row>
    <row r="13" spans="1:12" s="14" customFormat="1" ht="31.5" customHeight="1">
      <c r="A13" s="113" t="s">
        <v>94</v>
      </c>
      <c r="B13" s="45">
        <v>358</v>
      </c>
      <c r="C13" s="34">
        <v>11996.3</v>
      </c>
      <c r="D13" s="34">
        <v>11692.2</v>
      </c>
      <c r="E13" s="34">
        <v>11179.1</v>
      </c>
      <c r="F13" s="34">
        <v>10927.8</v>
      </c>
      <c r="G13" s="34">
        <v>817.2</v>
      </c>
      <c r="H13" s="34">
        <v>108.4</v>
      </c>
      <c r="I13" s="34">
        <v>708.7</v>
      </c>
      <c r="J13" s="45">
        <v>302</v>
      </c>
      <c r="K13" s="45">
        <v>40434</v>
      </c>
      <c r="L13" s="137"/>
    </row>
    <row r="14" spans="1:12" s="14" customFormat="1" ht="31.5" customHeight="1">
      <c r="A14" s="113" t="s">
        <v>95</v>
      </c>
      <c r="B14" s="45">
        <v>451</v>
      </c>
      <c r="C14" s="34">
        <v>5068.3999999999996</v>
      </c>
      <c r="D14" s="34">
        <v>4900.1000000000004</v>
      </c>
      <c r="E14" s="34">
        <v>4749.2</v>
      </c>
      <c r="F14" s="34">
        <v>4602.3999999999996</v>
      </c>
      <c r="G14" s="34">
        <v>319.2</v>
      </c>
      <c r="H14" s="34">
        <v>43.3</v>
      </c>
      <c r="I14" s="34">
        <v>276</v>
      </c>
      <c r="J14" s="45">
        <v>347</v>
      </c>
      <c r="K14" s="45">
        <v>38893</v>
      </c>
      <c r="L14" s="137"/>
    </row>
    <row r="15" spans="1:12" s="14" customFormat="1" ht="31.5" customHeight="1">
      <c r="A15" s="113" t="s">
        <v>96</v>
      </c>
      <c r="B15" s="45">
        <v>136</v>
      </c>
      <c r="C15" s="34">
        <v>4219.1000000000004</v>
      </c>
      <c r="D15" s="34">
        <v>4133.1000000000004</v>
      </c>
      <c r="E15" s="34">
        <v>3882.8</v>
      </c>
      <c r="F15" s="34">
        <v>3820.6</v>
      </c>
      <c r="G15" s="34">
        <v>336.3</v>
      </c>
      <c r="H15" s="34">
        <v>57.9</v>
      </c>
      <c r="I15" s="34">
        <v>278.3</v>
      </c>
      <c r="J15" s="45">
        <v>118</v>
      </c>
      <c r="K15" s="45">
        <v>15003</v>
      </c>
      <c r="L15" s="137"/>
    </row>
    <row r="16" spans="1:12" s="14" customFormat="1" ht="60" customHeight="1">
      <c r="A16" s="113" t="s">
        <v>97</v>
      </c>
      <c r="B16" s="161">
        <v>779</v>
      </c>
      <c r="C16" s="41">
        <v>28858.3</v>
      </c>
      <c r="D16" s="41">
        <v>28140.5</v>
      </c>
      <c r="E16" s="41">
        <v>26825.9</v>
      </c>
      <c r="F16" s="41">
        <v>26143.599999999999</v>
      </c>
      <c r="G16" s="41">
        <v>2032.3</v>
      </c>
      <c r="H16" s="41">
        <v>217.4</v>
      </c>
      <c r="I16" s="41">
        <v>1814.9</v>
      </c>
      <c r="J16" s="161">
        <v>650</v>
      </c>
      <c r="K16" s="161">
        <v>73424</v>
      </c>
      <c r="L16" s="137"/>
    </row>
    <row r="17" spans="1:12" s="14" customFormat="1" ht="31.5" customHeight="1">
      <c r="A17" s="113" t="s">
        <v>98</v>
      </c>
      <c r="B17" s="161">
        <v>448</v>
      </c>
      <c r="C17" s="41">
        <v>36717.4</v>
      </c>
      <c r="D17" s="41">
        <v>36098.5</v>
      </c>
      <c r="E17" s="41">
        <v>33781.5</v>
      </c>
      <c r="F17" s="41">
        <v>32885.5</v>
      </c>
      <c r="G17" s="41">
        <v>2936</v>
      </c>
      <c r="H17" s="41">
        <v>255.7</v>
      </c>
      <c r="I17" s="41">
        <v>2680.2</v>
      </c>
      <c r="J17" s="161">
        <v>395</v>
      </c>
      <c r="K17" s="161">
        <v>49785</v>
      </c>
      <c r="L17" s="137"/>
    </row>
    <row r="18" spans="1:12" s="14" customFormat="1" ht="31.5" customHeight="1">
      <c r="A18" s="113" t="s">
        <v>99</v>
      </c>
      <c r="B18" s="45">
        <v>371</v>
      </c>
      <c r="C18" s="34">
        <v>11435.8</v>
      </c>
      <c r="D18" s="34">
        <v>11090.5</v>
      </c>
      <c r="E18" s="34">
        <v>10477.299999999999</v>
      </c>
      <c r="F18" s="34">
        <v>10235.200000000001</v>
      </c>
      <c r="G18" s="34">
        <v>958.5</v>
      </c>
      <c r="H18" s="34">
        <v>154.9</v>
      </c>
      <c r="I18" s="34">
        <v>803.6</v>
      </c>
      <c r="J18" s="45">
        <v>313</v>
      </c>
      <c r="K18" s="45">
        <v>30589</v>
      </c>
      <c r="L18" s="137"/>
    </row>
    <row r="19" spans="1:12" s="14" customFormat="1" ht="31.5" customHeight="1">
      <c r="A19" s="113" t="s">
        <v>100</v>
      </c>
      <c r="B19" s="45">
        <v>48</v>
      </c>
      <c r="C19" s="34">
        <v>108008.2</v>
      </c>
      <c r="D19" s="34">
        <v>104293.2</v>
      </c>
      <c r="E19" s="34">
        <v>100147.4</v>
      </c>
      <c r="F19" s="34">
        <v>98462.2</v>
      </c>
      <c r="G19" s="34">
        <v>7860.8</v>
      </c>
      <c r="H19" s="34">
        <v>1067.5</v>
      </c>
      <c r="I19" s="34">
        <v>6793.3</v>
      </c>
      <c r="J19" s="45">
        <v>37</v>
      </c>
      <c r="K19" s="45">
        <v>13111</v>
      </c>
      <c r="L19" s="137"/>
    </row>
    <row r="20" spans="1:12" s="14" customFormat="1" ht="31.5" customHeight="1">
      <c r="A20" s="113" t="s">
        <v>101</v>
      </c>
      <c r="B20" s="45">
        <v>521</v>
      </c>
      <c r="C20" s="34">
        <v>65167.7</v>
      </c>
      <c r="D20" s="34">
        <v>62589.4</v>
      </c>
      <c r="E20" s="34">
        <v>59164.3</v>
      </c>
      <c r="F20" s="34">
        <v>56736.4</v>
      </c>
      <c r="G20" s="34">
        <v>6003.4</v>
      </c>
      <c r="H20" s="34">
        <v>423.9</v>
      </c>
      <c r="I20" s="34">
        <v>5579.5</v>
      </c>
      <c r="J20" s="45">
        <v>446</v>
      </c>
      <c r="K20" s="45">
        <v>74668</v>
      </c>
      <c r="L20" s="137"/>
    </row>
    <row r="21" spans="1:12" s="14" customFormat="1" ht="58.5" customHeight="1">
      <c r="A21" s="113" t="s">
        <v>102</v>
      </c>
      <c r="B21" s="45">
        <v>109</v>
      </c>
      <c r="C21" s="34">
        <v>17664.8</v>
      </c>
      <c r="D21" s="34">
        <v>17031.2</v>
      </c>
      <c r="E21" s="34">
        <v>16096.5</v>
      </c>
      <c r="F21" s="34">
        <v>15410.2</v>
      </c>
      <c r="G21" s="34">
        <v>1568.3</v>
      </c>
      <c r="H21" s="34">
        <v>256.7</v>
      </c>
      <c r="I21" s="34">
        <v>1311.6</v>
      </c>
      <c r="J21" s="45">
        <v>94</v>
      </c>
      <c r="K21" s="45">
        <v>22179</v>
      </c>
      <c r="L21" s="137"/>
    </row>
    <row r="22" spans="1:12" s="14" customFormat="1" ht="31.5" customHeight="1">
      <c r="A22" s="113" t="s">
        <v>103</v>
      </c>
      <c r="B22" s="45">
        <v>1412</v>
      </c>
      <c r="C22" s="34">
        <v>81369</v>
      </c>
      <c r="D22" s="34">
        <v>79606.399999999994</v>
      </c>
      <c r="E22" s="34">
        <v>75375</v>
      </c>
      <c r="F22" s="34">
        <v>73359.3</v>
      </c>
      <c r="G22" s="34">
        <v>5994</v>
      </c>
      <c r="H22" s="34">
        <v>684.1</v>
      </c>
      <c r="I22" s="34">
        <v>5309.9</v>
      </c>
      <c r="J22" s="45">
        <v>1234</v>
      </c>
      <c r="K22" s="45">
        <v>173932</v>
      </c>
      <c r="L22" s="137"/>
    </row>
    <row r="23" spans="1:12" s="14" customFormat="1" ht="45" customHeight="1">
      <c r="A23" s="113" t="s">
        <v>104</v>
      </c>
      <c r="B23" s="45">
        <v>788</v>
      </c>
      <c r="C23" s="34">
        <v>49494.6</v>
      </c>
      <c r="D23" s="34">
        <v>48162.6</v>
      </c>
      <c r="E23" s="34">
        <v>45356.2</v>
      </c>
      <c r="F23" s="34">
        <v>43859.3</v>
      </c>
      <c r="G23" s="34">
        <v>4138.3</v>
      </c>
      <c r="H23" s="34">
        <v>526.5</v>
      </c>
      <c r="I23" s="34">
        <v>3611.8</v>
      </c>
      <c r="J23" s="45">
        <v>639</v>
      </c>
      <c r="K23" s="45">
        <v>104260</v>
      </c>
      <c r="L23" s="137"/>
    </row>
    <row r="24" spans="1:12" s="14" customFormat="1" ht="31.5" customHeight="1">
      <c r="A24" s="113" t="s">
        <v>105</v>
      </c>
      <c r="B24" s="45">
        <v>295</v>
      </c>
      <c r="C24" s="34">
        <v>47119</v>
      </c>
      <c r="D24" s="34">
        <v>45604.7</v>
      </c>
      <c r="E24" s="34">
        <v>45070.8</v>
      </c>
      <c r="F24" s="34">
        <v>43327.7</v>
      </c>
      <c r="G24" s="34">
        <v>2048.1999999999998</v>
      </c>
      <c r="H24" s="34">
        <v>301.5</v>
      </c>
      <c r="I24" s="34">
        <v>1746.7</v>
      </c>
      <c r="J24" s="45">
        <v>226</v>
      </c>
      <c r="K24" s="45">
        <v>61401</v>
      </c>
      <c r="L24" s="90"/>
    </row>
    <row r="25" spans="1:12" s="14" customFormat="1" ht="51.75" customHeight="1">
      <c r="A25" s="113" t="s">
        <v>106</v>
      </c>
      <c r="B25" s="45">
        <v>2513</v>
      </c>
      <c r="C25" s="34">
        <v>80911.8</v>
      </c>
      <c r="D25" s="34">
        <v>78941</v>
      </c>
      <c r="E25" s="34">
        <v>75242.100000000006</v>
      </c>
      <c r="F25" s="34">
        <v>72862.5</v>
      </c>
      <c r="G25" s="34">
        <v>5669.7</v>
      </c>
      <c r="H25" s="34">
        <v>769</v>
      </c>
      <c r="I25" s="34">
        <v>4900.8</v>
      </c>
      <c r="J25" s="45">
        <v>2078</v>
      </c>
      <c r="K25" s="45">
        <v>226597</v>
      </c>
      <c r="L25" s="90"/>
    </row>
    <row r="26" spans="1:12" s="14" customFormat="1" ht="31.5" customHeight="1">
      <c r="A26" s="113" t="s">
        <v>107</v>
      </c>
      <c r="B26" s="45">
        <v>338</v>
      </c>
      <c r="C26" s="34">
        <v>39646</v>
      </c>
      <c r="D26" s="34">
        <v>38466.699999999997</v>
      </c>
      <c r="E26" s="34">
        <v>38164.699999999997</v>
      </c>
      <c r="F26" s="34">
        <v>37094</v>
      </c>
      <c r="G26" s="34">
        <v>1481.3</v>
      </c>
      <c r="H26" s="34">
        <v>199.3</v>
      </c>
      <c r="I26" s="34">
        <v>1282.0999999999999</v>
      </c>
      <c r="J26" s="45">
        <v>263</v>
      </c>
      <c r="K26" s="45">
        <v>52437</v>
      </c>
      <c r="L26" s="90"/>
    </row>
    <row r="27" spans="1:12" s="14" customFormat="1" ht="31.5" customHeight="1">
      <c r="A27" s="113" t="s">
        <v>108</v>
      </c>
      <c r="B27" s="45">
        <v>511</v>
      </c>
      <c r="C27" s="34">
        <v>62164.6</v>
      </c>
      <c r="D27" s="34">
        <v>61256.1</v>
      </c>
      <c r="E27" s="34">
        <v>59730.5</v>
      </c>
      <c r="F27" s="34">
        <v>58471.199999999997</v>
      </c>
      <c r="G27" s="34">
        <v>2434.1</v>
      </c>
      <c r="H27" s="34">
        <v>320.2</v>
      </c>
      <c r="I27" s="34">
        <v>2114</v>
      </c>
      <c r="J27" s="45">
        <v>416</v>
      </c>
      <c r="K27" s="45">
        <v>100524</v>
      </c>
      <c r="L27" s="90"/>
    </row>
    <row r="28" spans="1:12" s="14" customFormat="1" ht="31.5" customHeight="1">
      <c r="A28" s="113" t="s">
        <v>109</v>
      </c>
      <c r="B28" s="45">
        <v>1003</v>
      </c>
      <c r="C28" s="34">
        <v>42786.7</v>
      </c>
      <c r="D28" s="34">
        <v>41642.400000000001</v>
      </c>
      <c r="E28" s="34">
        <v>39972.800000000003</v>
      </c>
      <c r="F28" s="34">
        <v>38588.300000000003</v>
      </c>
      <c r="G28" s="34">
        <v>2813.9</v>
      </c>
      <c r="H28" s="34">
        <v>460</v>
      </c>
      <c r="I28" s="34">
        <v>2353.9</v>
      </c>
      <c r="J28" s="45">
        <v>826</v>
      </c>
      <c r="K28" s="45">
        <v>109782</v>
      </c>
      <c r="L28" s="90"/>
    </row>
    <row r="29" spans="1:12" s="14" customFormat="1" ht="31.5" customHeight="1">
      <c r="A29" s="113" t="s">
        <v>110</v>
      </c>
      <c r="B29" s="45">
        <v>447</v>
      </c>
      <c r="C29" s="34">
        <v>150930.9</v>
      </c>
      <c r="D29" s="34">
        <v>148182.39999999999</v>
      </c>
      <c r="E29" s="34">
        <v>144031.29999999999</v>
      </c>
      <c r="F29" s="34">
        <v>141268.5</v>
      </c>
      <c r="G29" s="34">
        <v>6899.7</v>
      </c>
      <c r="H29" s="34">
        <v>1025.5999999999999</v>
      </c>
      <c r="I29" s="34">
        <v>5874.1</v>
      </c>
      <c r="J29" s="45">
        <v>359</v>
      </c>
      <c r="K29" s="45">
        <v>185505</v>
      </c>
      <c r="L29" s="90"/>
    </row>
    <row r="30" spans="1:12" s="14" customFormat="1" ht="31.5" customHeight="1">
      <c r="A30" s="113" t="s">
        <v>111</v>
      </c>
      <c r="B30" s="45">
        <v>163</v>
      </c>
      <c r="C30" s="34">
        <v>19922.7</v>
      </c>
      <c r="D30" s="34">
        <v>19275.099999999999</v>
      </c>
      <c r="E30" s="34">
        <v>18815.7</v>
      </c>
      <c r="F30" s="34">
        <v>17769.2</v>
      </c>
      <c r="G30" s="34">
        <v>1106.9000000000001</v>
      </c>
      <c r="H30" s="34">
        <v>56</v>
      </c>
      <c r="I30" s="34">
        <v>1050.9000000000001</v>
      </c>
      <c r="J30" s="45">
        <v>130</v>
      </c>
      <c r="K30" s="45">
        <v>40203</v>
      </c>
      <c r="L30" s="90"/>
    </row>
    <row r="31" spans="1:12" s="14" customFormat="1" ht="31.5" customHeight="1">
      <c r="A31" s="113" t="s">
        <v>112</v>
      </c>
      <c r="B31" s="45">
        <v>722</v>
      </c>
      <c r="C31" s="34">
        <v>38249.4</v>
      </c>
      <c r="D31" s="34">
        <v>37632.300000000003</v>
      </c>
      <c r="E31" s="34">
        <v>35888.199999999997</v>
      </c>
      <c r="F31" s="34">
        <v>35040.199999999997</v>
      </c>
      <c r="G31" s="34">
        <v>2361.1</v>
      </c>
      <c r="H31" s="34">
        <v>244.3</v>
      </c>
      <c r="I31" s="34">
        <v>2116.9</v>
      </c>
      <c r="J31" s="45">
        <v>629</v>
      </c>
      <c r="K31" s="45">
        <v>134149</v>
      </c>
      <c r="L31" s="90"/>
    </row>
    <row r="32" spans="1:12" s="14" customFormat="1" ht="31.5" customHeight="1">
      <c r="A32" s="113" t="s">
        <v>113</v>
      </c>
      <c r="B32" s="45">
        <v>308</v>
      </c>
      <c r="C32" s="34">
        <v>10250.700000000001</v>
      </c>
      <c r="D32" s="34">
        <v>10015.1</v>
      </c>
      <c r="E32" s="34">
        <v>9565.5</v>
      </c>
      <c r="F32" s="34">
        <v>9296.4</v>
      </c>
      <c r="G32" s="34">
        <v>685.2</v>
      </c>
      <c r="H32" s="34">
        <v>78.8</v>
      </c>
      <c r="I32" s="34">
        <v>606.4</v>
      </c>
      <c r="J32" s="45">
        <v>258</v>
      </c>
      <c r="K32" s="45">
        <v>29934</v>
      </c>
      <c r="L32" s="90"/>
    </row>
    <row r="33" spans="1:12" s="14" customFormat="1" ht="31.5" customHeight="1">
      <c r="A33" s="314" t="s">
        <v>114</v>
      </c>
      <c r="B33" s="325">
        <v>855</v>
      </c>
      <c r="C33" s="263">
        <v>22412.6</v>
      </c>
      <c r="D33" s="263">
        <v>21877.599999999999</v>
      </c>
      <c r="E33" s="263">
        <v>21430</v>
      </c>
      <c r="F33" s="263">
        <v>20844.099999999999</v>
      </c>
      <c r="G33" s="263">
        <v>982.6</v>
      </c>
      <c r="H33" s="263">
        <v>174.1</v>
      </c>
      <c r="I33" s="263">
        <v>808.4</v>
      </c>
      <c r="J33" s="325">
        <v>696</v>
      </c>
      <c r="K33" s="325">
        <v>74913</v>
      </c>
      <c r="L33" s="90"/>
    </row>
    <row r="34" spans="1:12" s="90" customFormat="1">
      <c r="A34" s="128"/>
      <c r="B34" s="162"/>
      <c r="C34" s="20"/>
      <c r="D34" s="20"/>
      <c r="E34" s="20"/>
      <c r="F34" s="20"/>
      <c r="G34" s="20"/>
      <c r="H34" s="20"/>
      <c r="I34" s="20"/>
      <c r="J34" s="162"/>
      <c r="K34" s="162"/>
    </row>
    <row r="35" spans="1:12" s="90" customFormat="1">
      <c r="A35" s="129"/>
      <c r="B35" s="163"/>
      <c r="C35" s="122"/>
      <c r="D35" s="122"/>
      <c r="E35" s="122"/>
      <c r="F35" s="122"/>
      <c r="G35" s="122"/>
      <c r="H35" s="122"/>
      <c r="I35" s="122"/>
      <c r="J35" s="163"/>
      <c r="K35" s="163"/>
    </row>
    <row r="36" spans="1:12" s="90" customFormat="1" ht="14.25" customHeight="1">
      <c r="A36" s="128"/>
      <c r="B36" s="162"/>
      <c r="C36" s="20"/>
      <c r="D36" s="20"/>
      <c r="E36" s="20"/>
      <c r="F36" s="20"/>
      <c r="G36" s="20"/>
      <c r="H36" s="20"/>
      <c r="I36" s="20"/>
      <c r="J36" s="162"/>
      <c r="K36" s="162"/>
    </row>
    <row r="37" spans="1:12" s="90" customFormat="1">
      <c r="A37" s="129"/>
      <c r="B37" s="163"/>
      <c r="C37" s="122"/>
      <c r="D37" s="122"/>
      <c r="E37" s="122"/>
      <c r="F37" s="122"/>
      <c r="G37" s="122"/>
      <c r="H37" s="122"/>
      <c r="I37" s="122"/>
      <c r="J37" s="163"/>
      <c r="K37" s="163"/>
    </row>
  </sheetData>
  <mergeCells count="11">
    <mergeCell ref="E6:E7"/>
    <mergeCell ref="A6:A8"/>
    <mergeCell ref="B6:B8"/>
    <mergeCell ref="C6:C7"/>
    <mergeCell ref="A3:K3"/>
    <mergeCell ref="K6:K8"/>
    <mergeCell ref="J6:J8"/>
    <mergeCell ref="H6:H7"/>
    <mergeCell ref="I6:I7"/>
    <mergeCell ref="G6:G7"/>
    <mergeCell ref="C8:I8"/>
  </mergeCells>
  <phoneticPr fontId="5" type="noConversion"/>
  <hyperlinks>
    <hyperlink ref="A1" location="'spis tablic'!A1" display="SPIS TABLIC"/>
  </hyperlinks>
  <pageMargins left="0" right="0" top="0" bottom="0" header="0" footer="0"/>
  <pageSetup paperSize="9" scale="54" firstPageNumber="24" pageOrder="overThenDown" orientation="landscape" useFirstPageNumber="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workbookViewId="0">
      <selection activeCell="A3" sqref="A3"/>
    </sheetView>
  </sheetViews>
  <sheetFormatPr defaultRowHeight="15"/>
  <cols>
    <col min="1" max="1" width="34" style="226" customWidth="1"/>
    <col min="2" max="11" width="17.7109375" style="75" customWidth="1"/>
    <col min="12" max="12" width="9.140625" style="99"/>
    <col min="13" max="16384" width="9.140625" style="75"/>
  </cols>
  <sheetData>
    <row r="1" spans="1:12" ht="26.25">
      <c r="A1" s="387" t="s">
        <v>419</v>
      </c>
    </row>
    <row r="3" spans="1:12" ht="18" customHeight="1">
      <c r="A3" s="74" t="s">
        <v>386</v>
      </c>
    </row>
    <row r="4" spans="1:12" ht="18" customHeight="1">
      <c r="A4" s="223" t="s">
        <v>520</v>
      </c>
    </row>
    <row r="5" spans="1:12" ht="3" customHeight="1"/>
    <row r="6" spans="1:12" ht="18" customHeight="1">
      <c r="A6" s="483" t="s">
        <v>17</v>
      </c>
      <c r="B6" s="510" t="s">
        <v>270</v>
      </c>
      <c r="C6" s="446" t="s">
        <v>497</v>
      </c>
      <c r="D6" s="337"/>
      <c r="E6" s="446" t="s">
        <v>480</v>
      </c>
      <c r="F6" s="338"/>
      <c r="G6" s="428" t="s">
        <v>266</v>
      </c>
      <c r="H6" s="428" t="s">
        <v>273</v>
      </c>
      <c r="I6" s="428" t="s">
        <v>271</v>
      </c>
      <c r="J6" s="510" t="s">
        <v>272</v>
      </c>
      <c r="K6" s="510" t="s">
        <v>449</v>
      </c>
    </row>
    <row r="7" spans="1:12" s="76" customFormat="1" ht="108" customHeight="1">
      <c r="A7" s="484"/>
      <c r="B7" s="511"/>
      <c r="C7" s="447"/>
      <c r="D7" s="391" t="s">
        <v>498</v>
      </c>
      <c r="E7" s="447"/>
      <c r="F7" s="393" t="s">
        <v>499</v>
      </c>
      <c r="G7" s="428"/>
      <c r="H7" s="428"/>
      <c r="I7" s="428"/>
      <c r="J7" s="511"/>
      <c r="K7" s="511"/>
      <c r="L7" s="101"/>
    </row>
    <row r="8" spans="1:12" s="76" customFormat="1" ht="12.75" customHeight="1">
      <c r="A8" s="485"/>
      <c r="B8" s="512"/>
      <c r="C8" s="431" t="s">
        <v>243</v>
      </c>
      <c r="D8" s="513"/>
      <c r="E8" s="513"/>
      <c r="F8" s="513"/>
      <c r="G8" s="513"/>
      <c r="H8" s="513"/>
      <c r="I8" s="514"/>
      <c r="J8" s="512"/>
      <c r="K8" s="512"/>
      <c r="L8" s="101"/>
    </row>
    <row r="9" spans="1:12" s="76" customFormat="1" ht="33" customHeight="1">
      <c r="A9" s="315" t="s">
        <v>115</v>
      </c>
      <c r="B9" s="153">
        <v>53667</v>
      </c>
      <c r="C9" s="40">
        <v>3180644.1</v>
      </c>
      <c r="D9" s="40">
        <v>3081544.5</v>
      </c>
      <c r="E9" s="40">
        <v>3030190.7</v>
      </c>
      <c r="F9" s="40">
        <v>2927298.8</v>
      </c>
      <c r="G9" s="40">
        <v>150453.4</v>
      </c>
      <c r="H9" s="40">
        <v>23414.400000000001</v>
      </c>
      <c r="I9" s="40">
        <v>127039</v>
      </c>
      <c r="J9" s="153">
        <v>44078</v>
      </c>
      <c r="K9" s="153">
        <v>5403934</v>
      </c>
      <c r="L9" s="102"/>
    </row>
    <row r="10" spans="1:12" ht="33" customHeight="1">
      <c r="A10" s="225" t="s">
        <v>299</v>
      </c>
      <c r="B10" s="45">
        <v>4030</v>
      </c>
      <c r="C10" s="34">
        <v>218717.1</v>
      </c>
      <c r="D10" s="34">
        <v>212501.3</v>
      </c>
      <c r="E10" s="34">
        <v>214169.1</v>
      </c>
      <c r="F10" s="34">
        <v>200809</v>
      </c>
      <c r="G10" s="34">
        <v>4548</v>
      </c>
      <c r="H10" s="34">
        <v>1873.8</v>
      </c>
      <c r="I10" s="34">
        <v>2674.2</v>
      </c>
      <c r="J10" s="45">
        <v>3218</v>
      </c>
      <c r="K10" s="45">
        <v>447202</v>
      </c>
    </row>
    <row r="11" spans="1:12" ht="33" customHeight="1">
      <c r="A11" s="225" t="s">
        <v>321</v>
      </c>
      <c r="B11" s="45">
        <v>2702</v>
      </c>
      <c r="C11" s="34">
        <v>114941.7</v>
      </c>
      <c r="D11" s="34">
        <v>112357.6</v>
      </c>
      <c r="E11" s="34">
        <v>109191.7</v>
      </c>
      <c r="F11" s="34">
        <v>106598.9</v>
      </c>
      <c r="G11" s="34">
        <v>5749.9</v>
      </c>
      <c r="H11" s="34">
        <v>585.1</v>
      </c>
      <c r="I11" s="34">
        <v>5164.8999999999996</v>
      </c>
      <c r="J11" s="45">
        <v>2239</v>
      </c>
      <c r="K11" s="45">
        <v>221021</v>
      </c>
    </row>
    <row r="12" spans="1:12" ht="33" customHeight="1">
      <c r="A12" s="225" t="s">
        <v>300</v>
      </c>
      <c r="B12" s="45">
        <v>2052</v>
      </c>
      <c r="C12" s="34">
        <v>71314.100000000006</v>
      </c>
      <c r="D12" s="34">
        <v>69805.5</v>
      </c>
      <c r="E12" s="34">
        <v>67296.7</v>
      </c>
      <c r="F12" s="34">
        <v>65382.1</v>
      </c>
      <c r="G12" s="34">
        <v>4017.3</v>
      </c>
      <c r="H12" s="34">
        <v>659.3</v>
      </c>
      <c r="I12" s="34">
        <v>3358.1</v>
      </c>
      <c r="J12" s="45">
        <v>1646</v>
      </c>
      <c r="K12" s="45">
        <v>171808</v>
      </c>
    </row>
    <row r="13" spans="1:12" ht="33" customHeight="1">
      <c r="A13" s="225" t="s">
        <v>301</v>
      </c>
      <c r="B13" s="45">
        <v>1279</v>
      </c>
      <c r="C13" s="34">
        <v>49465.3</v>
      </c>
      <c r="D13" s="34">
        <v>48372.5</v>
      </c>
      <c r="E13" s="34">
        <v>46942.7</v>
      </c>
      <c r="F13" s="34">
        <v>45727.4</v>
      </c>
      <c r="G13" s="34">
        <v>2522.6</v>
      </c>
      <c r="H13" s="34">
        <v>352</v>
      </c>
      <c r="I13" s="34">
        <v>2170.6</v>
      </c>
      <c r="J13" s="45">
        <v>1070</v>
      </c>
      <c r="K13" s="45">
        <v>105258</v>
      </c>
    </row>
    <row r="14" spans="1:12" ht="33" customHeight="1">
      <c r="A14" s="225" t="s">
        <v>302</v>
      </c>
      <c r="B14" s="45">
        <v>3241</v>
      </c>
      <c r="C14" s="34">
        <v>146016.4</v>
      </c>
      <c r="D14" s="34">
        <v>141871</v>
      </c>
      <c r="E14" s="34">
        <v>136294.5</v>
      </c>
      <c r="F14" s="34">
        <v>132997.6</v>
      </c>
      <c r="G14" s="34">
        <v>9721.9</v>
      </c>
      <c r="H14" s="34">
        <v>1445.5</v>
      </c>
      <c r="I14" s="34">
        <v>8276.4</v>
      </c>
      <c r="J14" s="45">
        <v>2659</v>
      </c>
      <c r="K14" s="45">
        <v>299518</v>
      </c>
    </row>
    <row r="15" spans="1:12" ht="33" customHeight="1">
      <c r="A15" s="225" t="s">
        <v>303</v>
      </c>
      <c r="B15" s="45">
        <v>4938</v>
      </c>
      <c r="C15" s="34">
        <v>236589.7</v>
      </c>
      <c r="D15" s="34">
        <v>229484.79999999999</v>
      </c>
      <c r="E15" s="34">
        <v>224092</v>
      </c>
      <c r="F15" s="34">
        <v>217584.8</v>
      </c>
      <c r="G15" s="34">
        <v>12497.7</v>
      </c>
      <c r="H15" s="34">
        <v>1813.6</v>
      </c>
      <c r="I15" s="34">
        <v>10684.1</v>
      </c>
      <c r="J15" s="45">
        <v>4155</v>
      </c>
      <c r="K15" s="45">
        <v>428243</v>
      </c>
    </row>
    <row r="16" spans="1:12" ht="33" customHeight="1">
      <c r="A16" s="225" t="s">
        <v>304</v>
      </c>
      <c r="B16" s="45">
        <v>9756</v>
      </c>
      <c r="C16" s="34">
        <v>1006647.4</v>
      </c>
      <c r="D16" s="34">
        <v>970881.2</v>
      </c>
      <c r="E16" s="34">
        <v>957367.4</v>
      </c>
      <c r="F16" s="34">
        <v>923875.2</v>
      </c>
      <c r="G16" s="34">
        <v>49280</v>
      </c>
      <c r="H16" s="34">
        <v>7723</v>
      </c>
      <c r="I16" s="34">
        <v>41557</v>
      </c>
      <c r="J16" s="45">
        <v>7802</v>
      </c>
      <c r="K16" s="45">
        <v>1394060</v>
      </c>
    </row>
    <row r="17" spans="1:11" ht="33" customHeight="1">
      <c r="A17" s="225" t="s">
        <v>305</v>
      </c>
      <c r="B17" s="45">
        <v>1130</v>
      </c>
      <c r="C17" s="34">
        <v>47716.6</v>
      </c>
      <c r="D17" s="34">
        <v>46872.6</v>
      </c>
      <c r="E17" s="34">
        <v>45718.8</v>
      </c>
      <c r="F17" s="34">
        <v>44815.7</v>
      </c>
      <c r="G17" s="34">
        <v>1997.8</v>
      </c>
      <c r="H17" s="34">
        <v>360.7</v>
      </c>
      <c r="I17" s="34">
        <v>1637.2</v>
      </c>
      <c r="J17" s="45">
        <v>939</v>
      </c>
      <c r="K17" s="45">
        <v>86220</v>
      </c>
    </row>
    <row r="18" spans="1:11" ht="33" customHeight="1">
      <c r="A18" s="225" t="s">
        <v>306</v>
      </c>
      <c r="B18" s="45">
        <v>2378</v>
      </c>
      <c r="C18" s="34">
        <v>108464</v>
      </c>
      <c r="D18" s="34">
        <v>103734.1</v>
      </c>
      <c r="E18" s="34">
        <v>101326.6</v>
      </c>
      <c r="F18" s="34">
        <v>98858.7</v>
      </c>
      <c r="G18" s="34">
        <v>7137.4</v>
      </c>
      <c r="H18" s="34">
        <v>385.3</v>
      </c>
      <c r="I18" s="34">
        <v>6752.1</v>
      </c>
      <c r="J18" s="45">
        <v>2014</v>
      </c>
      <c r="K18" s="45">
        <v>204091</v>
      </c>
    </row>
    <row r="19" spans="1:11" ht="33" customHeight="1">
      <c r="A19" s="225" t="s">
        <v>307</v>
      </c>
      <c r="B19" s="45">
        <v>1279</v>
      </c>
      <c r="C19" s="34">
        <v>46365.9</v>
      </c>
      <c r="D19" s="34">
        <v>45366</v>
      </c>
      <c r="E19" s="34">
        <v>44624.7</v>
      </c>
      <c r="F19" s="34">
        <v>43740.3</v>
      </c>
      <c r="G19" s="34">
        <v>1741.2</v>
      </c>
      <c r="H19" s="34">
        <v>215.8</v>
      </c>
      <c r="I19" s="34">
        <v>1525.4</v>
      </c>
      <c r="J19" s="45">
        <v>1063</v>
      </c>
      <c r="K19" s="45">
        <v>90686</v>
      </c>
    </row>
    <row r="20" spans="1:11" ht="33" customHeight="1">
      <c r="A20" s="225" t="s">
        <v>308</v>
      </c>
      <c r="B20" s="45">
        <v>3350</v>
      </c>
      <c r="C20" s="34">
        <v>190848.6</v>
      </c>
      <c r="D20" s="34">
        <v>184475.6</v>
      </c>
      <c r="E20" s="34">
        <v>181098.5</v>
      </c>
      <c r="F20" s="34">
        <v>174974.6</v>
      </c>
      <c r="G20" s="34">
        <v>9750.1</v>
      </c>
      <c r="H20" s="34">
        <v>1508.6</v>
      </c>
      <c r="I20" s="34">
        <v>8241.5</v>
      </c>
      <c r="J20" s="45">
        <v>2759</v>
      </c>
      <c r="K20" s="45">
        <v>269978</v>
      </c>
    </row>
    <row r="21" spans="1:11" ht="33" customHeight="1">
      <c r="A21" s="225" t="s">
        <v>309</v>
      </c>
      <c r="B21" s="45">
        <v>7100</v>
      </c>
      <c r="C21" s="34">
        <v>372256</v>
      </c>
      <c r="D21" s="34">
        <v>358429.4</v>
      </c>
      <c r="E21" s="34">
        <v>357089.3</v>
      </c>
      <c r="F21" s="34">
        <v>343236.9</v>
      </c>
      <c r="G21" s="34">
        <v>15166.7</v>
      </c>
      <c r="H21" s="34">
        <v>2540.1</v>
      </c>
      <c r="I21" s="34">
        <v>12626.6</v>
      </c>
      <c r="J21" s="45">
        <v>5803</v>
      </c>
      <c r="K21" s="45">
        <v>698544</v>
      </c>
    </row>
    <row r="22" spans="1:11" ht="33" customHeight="1">
      <c r="A22" s="225" t="s">
        <v>310</v>
      </c>
      <c r="B22" s="45">
        <v>1226</v>
      </c>
      <c r="C22" s="34">
        <v>46626.5</v>
      </c>
      <c r="D22" s="34">
        <v>45103</v>
      </c>
      <c r="E22" s="34">
        <v>45410.9</v>
      </c>
      <c r="F22" s="34">
        <v>42973</v>
      </c>
      <c r="G22" s="34">
        <v>1215.5999999999999</v>
      </c>
      <c r="H22" s="34">
        <v>245.1</v>
      </c>
      <c r="I22" s="34">
        <v>970.5</v>
      </c>
      <c r="J22" s="45">
        <v>1036</v>
      </c>
      <c r="K22" s="45">
        <v>97089</v>
      </c>
    </row>
    <row r="23" spans="1:11" ht="33" customHeight="1">
      <c r="A23" s="225" t="s">
        <v>311</v>
      </c>
      <c r="B23" s="45">
        <v>1397</v>
      </c>
      <c r="C23" s="34">
        <v>48145.599999999999</v>
      </c>
      <c r="D23" s="34">
        <v>47222.9</v>
      </c>
      <c r="E23" s="34">
        <v>46078.7</v>
      </c>
      <c r="F23" s="34">
        <v>45009</v>
      </c>
      <c r="G23" s="34">
        <v>2066.9</v>
      </c>
      <c r="H23" s="34">
        <v>278.10000000000002</v>
      </c>
      <c r="I23" s="34">
        <v>1788.8</v>
      </c>
      <c r="J23" s="45">
        <v>1157</v>
      </c>
      <c r="K23" s="45">
        <v>117035</v>
      </c>
    </row>
    <row r="24" spans="1:11" ht="33" customHeight="1">
      <c r="A24" s="225" t="s">
        <v>312</v>
      </c>
      <c r="B24" s="45">
        <v>5647</v>
      </c>
      <c r="C24" s="34">
        <v>407006.5</v>
      </c>
      <c r="D24" s="34">
        <v>397155.3</v>
      </c>
      <c r="E24" s="34">
        <v>387185.1</v>
      </c>
      <c r="F24" s="34">
        <v>376364.2</v>
      </c>
      <c r="G24" s="34">
        <v>19821.400000000001</v>
      </c>
      <c r="H24" s="34">
        <v>2931.7</v>
      </c>
      <c r="I24" s="34">
        <v>16889.7</v>
      </c>
      <c r="J24" s="45">
        <v>4769</v>
      </c>
      <c r="K24" s="45">
        <v>619926</v>
      </c>
    </row>
    <row r="25" spans="1:11" ht="33" customHeight="1">
      <c r="A25" s="316" t="s">
        <v>313</v>
      </c>
      <c r="B25" s="325">
        <v>2162</v>
      </c>
      <c r="C25" s="263">
        <v>69522.8</v>
      </c>
      <c r="D25" s="263">
        <v>67911.7</v>
      </c>
      <c r="E25" s="263">
        <v>66304</v>
      </c>
      <c r="F25" s="263">
        <v>64351.3</v>
      </c>
      <c r="G25" s="263">
        <v>3218.8</v>
      </c>
      <c r="H25" s="263">
        <v>496.8</v>
      </c>
      <c r="I25" s="263">
        <v>2722</v>
      </c>
      <c r="J25" s="325">
        <v>1749</v>
      </c>
      <c r="K25" s="325">
        <v>153255</v>
      </c>
    </row>
    <row r="26" spans="1:11" ht="20.25" customHeight="1"/>
    <row r="27" spans="1:11" ht="19.5" customHeight="1"/>
    <row r="28" spans="1:11" ht="28.5" customHeight="1"/>
    <row r="29" spans="1:11" ht="19.5" customHeight="1"/>
    <row r="30" spans="1:11" ht="19.5" customHeight="1"/>
    <row r="31" spans="1:11" ht="33" customHeight="1"/>
    <row r="32" spans="1:11" ht="19.5" customHeight="1"/>
    <row r="33" ht="19.5" customHeight="1"/>
    <row r="34" ht="42" customHeight="1"/>
    <row r="35" ht="20.25" customHeight="1"/>
    <row r="36" ht="20.25" customHeight="1"/>
  </sheetData>
  <mergeCells count="10">
    <mergeCell ref="I6:I7"/>
    <mergeCell ref="J6:J8"/>
    <mergeCell ref="K6:K8"/>
    <mergeCell ref="G6:G7"/>
    <mergeCell ref="A6:A8"/>
    <mergeCell ref="B6:B8"/>
    <mergeCell ref="C6:C7"/>
    <mergeCell ref="E6:E7"/>
    <mergeCell ref="H6:H7"/>
    <mergeCell ref="C8:I8"/>
  </mergeCells>
  <hyperlinks>
    <hyperlink ref="A1" location="'spis tablic'!A1" display="SPIS TABLIC"/>
  </hyperlinks>
  <pageMargins left="0" right="0" top="0" bottom="0" header="0" footer="0"/>
  <pageSetup paperSize="9" scale="70" firstPageNumber="24" pageOrder="overThenDown" orientation="landscape" useFirstPageNumber="1"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pageSetUpPr fitToPage="1"/>
  </sheetPr>
  <dimension ref="A1:O25"/>
  <sheetViews>
    <sheetView zoomScaleNormal="100" workbookViewId="0">
      <selection activeCell="A8" sqref="A8"/>
    </sheetView>
  </sheetViews>
  <sheetFormatPr defaultRowHeight="15"/>
  <cols>
    <col min="1" max="1" width="59.7109375" style="75" customWidth="1"/>
    <col min="2" max="2" width="19" style="75" customWidth="1"/>
    <col min="3" max="3" width="20.5703125" style="75" customWidth="1"/>
    <col min="4" max="10" width="19" style="75" customWidth="1"/>
    <col min="11" max="12" width="9.140625" style="99"/>
    <col min="13" max="16384" width="9.140625" style="75"/>
  </cols>
  <sheetData>
    <row r="1" spans="1:15" ht="26.25">
      <c r="A1" s="387" t="s">
        <v>419</v>
      </c>
    </row>
    <row r="3" spans="1:15" ht="15.95" customHeight="1">
      <c r="A3" s="74" t="s">
        <v>387</v>
      </c>
    </row>
    <row r="4" spans="1:15" ht="15.95" customHeight="1">
      <c r="A4" s="6" t="s">
        <v>450</v>
      </c>
    </row>
    <row r="5" spans="1:15" ht="3" customHeight="1">
      <c r="A5" s="99"/>
      <c r="B5" s="99"/>
      <c r="C5" s="123"/>
      <c r="D5" s="123"/>
      <c r="E5" s="123"/>
      <c r="F5" s="123"/>
      <c r="G5" s="123"/>
      <c r="H5" s="123"/>
      <c r="I5" s="99"/>
      <c r="J5" s="99"/>
    </row>
    <row r="6" spans="1:15" s="78" customFormat="1" ht="38.25" customHeight="1">
      <c r="A6" s="493" t="s">
        <v>17</v>
      </c>
      <c r="B6" s="457" t="s">
        <v>451</v>
      </c>
      <c r="C6" s="506"/>
      <c r="D6" s="497"/>
      <c r="E6" s="457" t="s">
        <v>452</v>
      </c>
      <c r="F6" s="506"/>
      <c r="G6" s="497"/>
      <c r="H6" s="457" t="s">
        <v>453</v>
      </c>
      <c r="I6" s="506"/>
      <c r="J6" s="497"/>
      <c r="K6" s="90"/>
      <c r="L6" s="90"/>
    </row>
    <row r="7" spans="1:15" s="78" customFormat="1" ht="117" customHeight="1">
      <c r="A7" s="495"/>
      <c r="B7" s="284" t="s">
        <v>1</v>
      </c>
      <c r="C7" s="286" t="s">
        <v>539</v>
      </c>
      <c r="D7" s="286" t="s">
        <v>30</v>
      </c>
      <c r="E7" s="284" t="s">
        <v>1</v>
      </c>
      <c r="F7" s="284" t="s">
        <v>540</v>
      </c>
      <c r="G7" s="286" t="s">
        <v>30</v>
      </c>
      <c r="H7" s="284" t="s">
        <v>1</v>
      </c>
      <c r="I7" s="284" t="s">
        <v>541</v>
      </c>
      <c r="J7" s="286" t="s">
        <v>30</v>
      </c>
      <c r="K7" s="90"/>
      <c r="L7" s="90"/>
    </row>
    <row r="8" spans="1:15" s="98" customFormat="1" ht="32.25" customHeight="1">
      <c r="A8" s="218" t="s">
        <v>73</v>
      </c>
      <c r="B8" s="153">
        <v>19072</v>
      </c>
      <c r="C8" s="40">
        <v>708043.8</v>
      </c>
      <c r="D8" s="40">
        <v>23</v>
      </c>
      <c r="E8" s="153">
        <v>16059</v>
      </c>
      <c r="F8" s="40">
        <v>590832.6</v>
      </c>
      <c r="G8" s="40">
        <v>19.2</v>
      </c>
      <c r="H8" s="153">
        <v>9243</v>
      </c>
      <c r="I8" s="40">
        <v>117211.2</v>
      </c>
      <c r="J8" s="40">
        <v>3.8</v>
      </c>
      <c r="K8" s="132"/>
      <c r="L8" s="138"/>
      <c r="M8" s="132"/>
      <c r="N8" s="100"/>
    </row>
    <row r="9" spans="1:15" s="98" customFormat="1" ht="32.25" customHeight="1">
      <c r="A9" s="219" t="s">
        <v>74</v>
      </c>
      <c r="B9" s="47">
        <v>9957</v>
      </c>
      <c r="C9" s="44">
        <v>544233.6</v>
      </c>
      <c r="D9" s="44">
        <v>38.6</v>
      </c>
      <c r="E9" s="47">
        <v>9719</v>
      </c>
      <c r="F9" s="44">
        <v>492991.1</v>
      </c>
      <c r="G9" s="44">
        <v>34.9</v>
      </c>
      <c r="H9" s="47">
        <v>4448</v>
      </c>
      <c r="I9" s="44">
        <v>51242.5</v>
      </c>
      <c r="J9" s="44">
        <v>3.6</v>
      </c>
      <c r="K9" s="132"/>
      <c r="L9" s="100"/>
      <c r="M9" s="132"/>
      <c r="N9" s="100"/>
      <c r="O9" s="110"/>
    </row>
    <row r="10" spans="1:15" s="98" customFormat="1" ht="32.25" customHeight="1">
      <c r="A10" s="220" t="s">
        <v>75</v>
      </c>
      <c r="B10" s="45">
        <v>76</v>
      </c>
      <c r="C10" s="34">
        <v>15257.1</v>
      </c>
      <c r="D10" s="34">
        <v>33.6</v>
      </c>
      <c r="E10" s="45">
        <v>74</v>
      </c>
      <c r="F10" s="34">
        <v>13094.2</v>
      </c>
      <c r="G10" s="34">
        <v>28.8</v>
      </c>
      <c r="H10" s="45">
        <v>22</v>
      </c>
      <c r="I10" s="34">
        <v>2162.9</v>
      </c>
      <c r="J10" s="34">
        <v>4.8</v>
      </c>
      <c r="K10" s="20"/>
      <c r="L10" s="100"/>
      <c r="M10" s="20"/>
      <c r="N10" s="100"/>
    </row>
    <row r="11" spans="1:15" s="98" customFormat="1" ht="32.25" customHeight="1">
      <c r="A11" s="220" t="s">
        <v>76</v>
      </c>
      <c r="B11" s="45">
        <v>9711</v>
      </c>
      <c r="C11" s="34">
        <v>524659.6</v>
      </c>
      <c r="D11" s="34">
        <v>45.6</v>
      </c>
      <c r="E11" s="45">
        <v>9503</v>
      </c>
      <c r="F11" s="34">
        <v>477003.2</v>
      </c>
      <c r="G11" s="34">
        <v>41.5</v>
      </c>
      <c r="H11" s="45">
        <v>4350</v>
      </c>
      <c r="I11" s="34">
        <v>47656.5</v>
      </c>
      <c r="J11" s="34">
        <v>4.0999999999999996</v>
      </c>
      <c r="K11" s="20"/>
      <c r="L11" s="100"/>
      <c r="M11" s="20"/>
      <c r="N11" s="100"/>
    </row>
    <row r="12" spans="1:15" s="98" customFormat="1" ht="55.5" customHeight="1">
      <c r="A12" s="220" t="s">
        <v>77</v>
      </c>
      <c r="B12" s="45">
        <v>37</v>
      </c>
      <c r="C12" s="34">
        <v>3037.7</v>
      </c>
      <c r="D12" s="34">
        <v>1.7</v>
      </c>
      <c r="E12" s="45">
        <v>29</v>
      </c>
      <c r="F12" s="34">
        <v>2004.9</v>
      </c>
      <c r="G12" s="34">
        <v>1.1000000000000001</v>
      </c>
      <c r="H12" s="45">
        <v>22</v>
      </c>
      <c r="I12" s="34">
        <v>1032.8</v>
      </c>
      <c r="J12" s="34">
        <v>0.6</v>
      </c>
      <c r="K12" s="20"/>
      <c r="L12" s="100"/>
      <c r="M12" s="20"/>
      <c r="N12" s="100"/>
    </row>
    <row r="13" spans="1:15" s="98" customFormat="1" ht="52.5" customHeight="1">
      <c r="A13" s="220" t="s">
        <v>78</v>
      </c>
      <c r="B13" s="45">
        <v>133</v>
      </c>
      <c r="C13" s="34">
        <v>1279.2</v>
      </c>
      <c r="D13" s="34">
        <v>4.0999999999999996</v>
      </c>
      <c r="E13" s="45">
        <v>113</v>
      </c>
      <c r="F13" s="34">
        <v>888.9</v>
      </c>
      <c r="G13" s="34">
        <v>2.9</v>
      </c>
      <c r="H13" s="45">
        <v>54</v>
      </c>
      <c r="I13" s="34">
        <v>390.3</v>
      </c>
      <c r="J13" s="34">
        <v>1.3</v>
      </c>
      <c r="K13" s="20"/>
      <c r="L13" s="100"/>
      <c r="M13" s="20"/>
      <c r="N13" s="100"/>
    </row>
    <row r="14" spans="1:15" s="98" customFormat="1" ht="32.25" customHeight="1">
      <c r="A14" s="220" t="s">
        <v>79</v>
      </c>
      <c r="B14" s="45">
        <v>532</v>
      </c>
      <c r="C14" s="34">
        <v>7229.5</v>
      </c>
      <c r="D14" s="34">
        <v>5.4</v>
      </c>
      <c r="E14" s="45">
        <v>486</v>
      </c>
      <c r="F14" s="34">
        <v>6977.8</v>
      </c>
      <c r="G14" s="34">
        <v>5.2</v>
      </c>
      <c r="H14" s="45">
        <v>150</v>
      </c>
      <c r="I14" s="34">
        <v>251.7</v>
      </c>
      <c r="J14" s="34">
        <v>0.2</v>
      </c>
      <c r="K14" s="132"/>
      <c r="L14" s="100"/>
      <c r="M14" s="132"/>
      <c r="N14" s="100"/>
    </row>
    <row r="15" spans="1:15" s="98" customFormat="1" ht="32.25" customHeight="1">
      <c r="A15" s="220" t="s">
        <v>80</v>
      </c>
      <c r="B15" s="45">
        <v>4784</v>
      </c>
      <c r="C15" s="34">
        <v>78716.600000000006</v>
      </c>
      <c r="D15" s="34">
        <v>7.3</v>
      </c>
      <c r="E15" s="45">
        <v>2158</v>
      </c>
      <c r="F15" s="34">
        <v>14894.3</v>
      </c>
      <c r="G15" s="34">
        <v>1.4</v>
      </c>
      <c r="H15" s="45">
        <v>4173</v>
      </c>
      <c r="I15" s="34">
        <v>63822.3</v>
      </c>
      <c r="J15" s="34">
        <v>5.9</v>
      </c>
      <c r="K15" s="132"/>
      <c r="L15" s="100"/>
      <c r="M15" s="132"/>
      <c r="N15" s="100"/>
    </row>
    <row r="16" spans="1:15" s="98" customFormat="1" ht="32.25" customHeight="1">
      <c r="A16" s="220" t="s">
        <v>81</v>
      </c>
      <c r="B16" s="45">
        <v>1348</v>
      </c>
      <c r="C16" s="34">
        <v>34077.1</v>
      </c>
      <c r="D16" s="34">
        <v>23.7</v>
      </c>
      <c r="E16" s="45">
        <v>1318</v>
      </c>
      <c r="F16" s="34">
        <v>33186.1</v>
      </c>
      <c r="G16" s="34">
        <v>23.1</v>
      </c>
      <c r="H16" s="45">
        <v>178</v>
      </c>
      <c r="I16" s="34">
        <v>890.9</v>
      </c>
      <c r="J16" s="34">
        <v>0.6</v>
      </c>
      <c r="K16" s="132"/>
      <c r="L16" s="100"/>
      <c r="M16" s="132"/>
      <c r="N16" s="100"/>
    </row>
    <row r="17" spans="1:14" s="98" customFormat="1" ht="32.25" customHeight="1">
      <c r="A17" s="220" t="s">
        <v>82</v>
      </c>
      <c r="B17" s="45">
        <v>37</v>
      </c>
      <c r="C17" s="34">
        <v>179.1</v>
      </c>
      <c r="D17" s="34">
        <v>1.1000000000000001</v>
      </c>
      <c r="E17" s="45">
        <v>30</v>
      </c>
      <c r="F17" s="34">
        <v>153.30000000000001</v>
      </c>
      <c r="G17" s="34">
        <v>0.9</v>
      </c>
      <c r="H17" s="45">
        <v>8</v>
      </c>
      <c r="I17" s="34">
        <v>25.7</v>
      </c>
      <c r="J17" s="34">
        <v>0.2</v>
      </c>
      <c r="K17" s="132"/>
      <c r="L17" s="100"/>
      <c r="M17" s="132"/>
      <c r="N17" s="100"/>
    </row>
    <row r="18" spans="1:14" s="98" customFormat="1" ht="32.25" customHeight="1">
      <c r="A18" s="220" t="s">
        <v>83</v>
      </c>
      <c r="B18" s="45">
        <v>836</v>
      </c>
      <c r="C18" s="34">
        <v>19540.5</v>
      </c>
      <c r="D18" s="34">
        <v>18.8</v>
      </c>
      <c r="E18" s="45">
        <v>821</v>
      </c>
      <c r="F18" s="34">
        <v>19165.2</v>
      </c>
      <c r="G18" s="34">
        <v>18.399999999999999</v>
      </c>
      <c r="H18" s="45">
        <v>108</v>
      </c>
      <c r="I18" s="34">
        <v>375.2</v>
      </c>
      <c r="J18" s="34">
        <v>0.4</v>
      </c>
      <c r="K18" s="132"/>
      <c r="L18" s="100"/>
      <c r="M18" s="132"/>
      <c r="N18" s="100"/>
    </row>
    <row r="19" spans="1:14" s="98" customFormat="1" ht="32.25" customHeight="1">
      <c r="A19" s="220" t="s">
        <v>84</v>
      </c>
      <c r="B19" s="45">
        <v>67</v>
      </c>
      <c r="C19" s="34">
        <v>296.5</v>
      </c>
      <c r="D19" s="34">
        <v>0.9</v>
      </c>
      <c r="E19" s="45">
        <v>62</v>
      </c>
      <c r="F19" s="34">
        <v>289.8</v>
      </c>
      <c r="G19" s="34">
        <v>0.9</v>
      </c>
      <c r="H19" s="45">
        <v>10</v>
      </c>
      <c r="I19" s="34">
        <v>6.7</v>
      </c>
      <c r="J19" s="34">
        <v>0</v>
      </c>
      <c r="K19" s="132"/>
      <c r="L19" s="100"/>
      <c r="M19" s="132"/>
      <c r="N19" s="100"/>
    </row>
    <row r="20" spans="1:14" s="98" customFormat="1" ht="32.25" customHeight="1">
      <c r="A20" s="220" t="s">
        <v>366</v>
      </c>
      <c r="B20" s="45">
        <v>1023</v>
      </c>
      <c r="C20" s="34">
        <v>16967.7</v>
      </c>
      <c r="D20" s="34">
        <v>24.9</v>
      </c>
      <c r="E20" s="45">
        <v>1006</v>
      </c>
      <c r="F20" s="34">
        <v>16858.2</v>
      </c>
      <c r="G20" s="34">
        <v>24.7</v>
      </c>
      <c r="H20" s="45">
        <v>74</v>
      </c>
      <c r="I20" s="34">
        <v>109.5</v>
      </c>
      <c r="J20" s="34">
        <v>0.2</v>
      </c>
      <c r="K20" s="132"/>
      <c r="L20" s="100"/>
      <c r="M20" s="132"/>
      <c r="N20" s="100"/>
    </row>
    <row r="21" spans="1:14" s="98" customFormat="1" ht="32.25" customHeight="1">
      <c r="A21" s="220" t="s">
        <v>85</v>
      </c>
      <c r="B21" s="45">
        <v>344</v>
      </c>
      <c r="C21" s="34">
        <v>5513.4</v>
      </c>
      <c r="D21" s="34">
        <v>11.3</v>
      </c>
      <c r="E21" s="45">
        <v>320</v>
      </c>
      <c r="F21" s="34">
        <v>5259.6</v>
      </c>
      <c r="G21" s="34">
        <v>10.7</v>
      </c>
      <c r="H21" s="45">
        <v>70</v>
      </c>
      <c r="I21" s="34">
        <v>253.8</v>
      </c>
      <c r="J21" s="34">
        <v>0.5</v>
      </c>
      <c r="K21" s="132"/>
      <c r="L21" s="100"/>
      <c r="M21" s="132"/>
      <c r="N21" s="100"/>
    </row>
    <row r="22" spans="1:14" s="98" customFormat="1" ht="32.25" customHeight="1">
      <c r="A22" s="220" t="s">
        <v>86</v>
      </c>
      <c r="B22" s="45">
        <v>24</v>
      </c>
      <c r="C22" s="34">
        <v>55.3</v>
      </c>
      <c r="D22" s="34">
        <v>3.5</v>
      </c>
      <c r="E22" s="45">
        <v>24</v>
      </c>
      <c r="F22" s="34">
        <v>55.3</v>
      </c>
      <c r="G22" s="34">
        <v>3.4</v>
      </c>
      <c r="H22" s="45">
        <v>1</v>
      </c>
      <c r="I22" s="34" t="s">
        <v>527</v>
      </c>
      <c r="J22" s="34" t="s">
        <v>527</v>
      </c>
      <c r="K22" s="132"/>
      <c r="L22" s="100"/>
      <c r="M22" s="132"/>
      <c r="N22" s="100"/>
    </row>
    <row r="23" spans="1:14" s="98" customFormat="1" ht="32.25" customHeight="1">
      <c r="A23" s="220" t="s">
        <v>87</v>
      </c>
      <c r="B23" s="45">
        <v>62</v>
      </c>
      <c r="C23" s="34">
        <v>339.9</v>
      </c>
      <c r="D23" s="34">
        <v>1.4</v>
      </c>
      <c r="E23" s="45">
        <v>61</v>
      </c>
      <c r="F23" s="34">
        <v>321.3</v>
      </c>
      <c r="G23" s="34">
        <v>1.3</v>
      </c>
      <c r="H23" s="45">
        <v>4</v>
      </c>
      <c r="I23" s="34">
        <v>18.600000000000001</v>
      </c>
      <c r="J23" s="34">
        <v>0.1</v>
      </c>
      <c r="K23" s="132"/>
      <c r="L23" s="100"/>
      <c r="M23" s="132"/>
      <c r="N23" s="100"/>
    </row>
    <row r="24" spans="1:14" s="98" customFormat="1" ht="32.25" customHeight="1">
      <c r="A24" s="220" t="s">
        <v>88</v>
      </c>
      <c r="B24" s="45">
        <v>14</v>
      </c>
      <c r="C24" s="34">
        <v>38.299999999999997</v>
      </c>
      <c r="D24" s="34">
        <v>0.3</v>
      </c>
      <c r="E24" s="45">
        <v>14</v>
      </c>
      <c r="F24" s="34">
        <v>38.200000000000003</v>
      </c>
      <c r="G24" s="34">
        <v>0.3</v>
      </c>
      <c r="H24" s="45">
        <v>2</v>
      </c>
      <c r="I24" s="34" t="s">
        <v>527</v>
      </c>
      <c r="J24" s="34" t="s">
        <v>527</v>
      </c>
      <c r="K24" s="132"/>
      <c r="L24" s="100"/>
      <c r="M24" s="132"/>
      <c r="N24" s="100"/>
    </row>
    <row r="25" spans="1:14" s="98" customFormat="1" ht="32.25" customHeight="1">
      <c r="A25" s="312" t="s">
        <v>89</v>
      </c>
      <c r="B25" s="325">
        <v>44</v>
      </c>
      <c r="C25" s="263">
        <v>856.3</v>
      </c>
      <c r="D25" s="263">
        <v>19.399999999999999</v>
      </c>
      <c r="E25" s="325">
        <v>40</v>
      </c>
      <c r="F25" s="263">
        <v>642.1</v>
      </c>
      <c r="G25" s="263">
        <v>14.5</v>
      </c>
      <c r="H25" s="325">
        <v>17</v>
      </c>
      <c r="I25" s="263">
        <v>214.2</v>
      </c>
      <c r="J25" s="263">
        <v>4.9000000000000004</v>
      </c>
      <c r="K25" s="132"/>
      <c r="L25" s="100"/>
      <c r="M25" s="132"/>
      <c r="N25" s="100"/>
    </row>
  </sheetData>
  <mergeCells count="4">
    <mergeCell ref="A6:A7"/>
    <mergeCell ref="B6:D6"/>
    <mergeCell ref="E6:G6"/>
    <mergeCell ref="H6:J6"/>
  </mergeCells>
  <phoneticPr fontId="5" type="noConversion"/>
  <hyperlinks>
    <hyperlink ref="A1" location="'spis tablic'!A1" display="SPIS TABLIC"/>
  </hyperlinks>
  <pageMargins left="0" right="0" top="0" bottom="0" header="0" footer="0"/>
  <pageSetup paperSize="9" scale="64" firstPageNumber="24" pageOrder="overThenDown" orientation="landscape" useFirstPageNumber="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pageSetUpPr fitToPage="1"/>
  </sheetPr>
  <dimension ref="A1:M36"/>
  <sheetViews>
    <sheetView zoomScaleNormal="100" workbookViewId="0"/>
  </sheetViews>
  <sheetFormatPr defaultRowHeight="12.75"/>
  <cols>
    <col min="1" max="1" width="61.28515625" style="78" customWidth="1"/>
    <col min="2" max="10" width="20.28515625" style="78" customWidth="1"/>
    <col min="11" max="12" width="9.140625" style="90"/>
    <col min="13" max="16384" width="9.140625" style="78"/>
  </cols>
  <sheetData>
    <row r="1" spans="1:13" ht="25.5">
      <c r="A1" s="387" t="s">
        <v>419</v>
      </c>
    </row>
    <row r="3" spans="1:13" s="127" customFormat="1" ht="18.75" customHeight="1">
      <c r="A3" s="74" t="s">
        <v>388</v>
      </c>
      <c r="E3" s="74"/>
      <c r="K3" s="164"/>
      <c r="L3" s="164"/>
    </row>
    <row r="4" spans="1:13" s="127" customFormat="1" ht="15.75">
      <c r="A4" s="6" t="s">
        <v>542</v>
      </c>
      <c r="B4" s="164"/>
      <c r="C4" s="164"/>
      <c r="D4" s="164"/>
      <c r="E4" s="164"/>
      <c r="F4" s="164"/>
      <c r="G4" s="164"/>
      <c r="H4" s="164"/>
      <c r="I4" s="164"/>
      <c r="K4" s="164"/>
      <c r="L4" s="164"/>
    </row>
    <row r="5" spans="1:13" ht="3" customHeight="1">
      <c r="A5" s="75"/>
      <c r="B5" s="88"/>
      <c r="C5" s="88"/>
      <c r="E5" s="88"/>
      <c r="F5" s="88"/>
      <c r="H5" s="88"/>
      <c r="I5" s="90"/>
    </row>
    <row r="6" spans="1:13" ht="42" customHeight="1">
      <c r="A6" s="493" t="s">
        <v>17</v>
      </c>
      <c r="B6" s="457" t="s">
        <v>451</v>
      </c>
      <c r="C6" s="506"/>
      <c r="D6" s="497"/>
      <c r="E6" s="457" t="s">
        <v>452</v>
      </c>
      <c r="F6" s="506"/>
      <c r="G6" s="497"/>
      <c r="H6" s="457" t="s">
        <v>453</v>
      </c>
      <c r="I6" s="506"/>
      <c r="J6" s="497"/>
    </row>
    <row r="7" spans="1:13" ht="104.25" customHeight="1">
      <c r="A7" s="495"/>
      <c r="B7" s="391" t="s">
        <v>1</v>
      </c>
      <c r="C7" s="394" t="s">
        <v>539</v>
      </c>
      <c r="D7" s="394" t="s">
        <v>30</v>
      </c>
      <c r="E7" s="391" t="s">
        <v>1</v>
      </c>
      <c r="F7" s="391" t="s">
        <v>543</v>
      </c>
      <c r="G7" s="394" t="s">
        <v>30</v>
      </c>
      <c r="H7" s="391" t="s">
        <v>1</v>
      </c>
      <c r="I7" s="391" t="s">
        <v>541</v>
      </c>
      <c r="J7" s="394" t="s">
        <v>30</v>
      </c>
    </row>
    <row r="8" spans="1:13" s="14" customFormat="1" ht="29.25" customHeight="1">
      <c r="A8" s="221" t="s">
        <v>90</v>
      </c>
      <c r="B8" s="153">
        <v>9711</v>
      </c>
      <c r="C8" s="40">
        <v>524659.6</v>
      </c>
      <c r="D8" s="40">
        <v>45.6</v>
      </c>
      <c r="E8" s="153">
        <v>9503</v>
      </c>
      <c r="F8" s="40">
        <v>477003.2</v>
      </c>
      <c r="G8" s="40">
        <v>41.5</v>
      </c>
      <c r="H8" s="153">
        <v>4350</v>
      </c>
      <c r="I8" s="40">
        <v>47656</v>
      </c>
      <c r="J8" s="40">
        <v>4.0999999999999996</v>
      </c>
      <c r="K8" s="132"/>
      <c r="L8" s="137"/>
      <c r="M8" s="137"/>
    </row>
    <row r="9" spans="1:13" s="14" customFormat="1" ht="29.25" customHeight="1">
      <c r="A9" s="113" t="s">
        <v>91</v>
      </c>
      <c r="B9" s="45">
        <v>1116</v>
      </c>
      <c r="C9" s="34">
        <v>51765.5</v>
      </c>
      <c r="D9" s="34">
        <v>26.3</v>
      </c>
      <c r="E9" s="45">
        <v>1080</v>
      </c>
      <c r="F9" s="34">
        <v>49309.9</v>
      </c>
      <c r="G9" s="34">
        <v>25.1</v>
      </c>
      <c r="H9" s="45">
        <v>481</v>
      </c>
      <c r="I9" s="34">
        <v>2456</v>
      </c>
      <c r="J9" s="34">
        <v>1.2</v>
      </c>
      <c r="K9" s="20"/>
      <c r="L9" s="137"/>
      <c r="M9" s="137"/>
    </row>
    <row r="10" spans="1:13" s="14" customFormat="1" ht="29.25" customHeight="1">
      <c r="A10" s="113" t="s">
        <v>92</v>
      </c>
      <c r="B10" s="45">
        <v>76</v>
      </c>
      <c r="C10" s="34">
        <v>2932.4</v>
      </c>
      <c r="D10" s="34">
        <v>9.5</v>
      </c>
      <c r="E10" s="45">
        <v>75</v>
      </c>
      <c r="F10" s="34">
        <v>2820.9</v>
      </c>
      <c r="G10" s="34">
        <v>9.1999999999999993</v>
      </c>
      <c r="H10" s="45">
        <v>35</v>
      </c>
      <c r="I10" s="34">
        <v>111</v>
      </c>
      <c r="J10" s="34">
        <v>0.4</v>
      </c>
      <c r="K10" s="20"/>
      <c r="L10" s="137"/>
      <c r="M10" s="137"/>
    </row>
    <row r="11" spans="1:13" s="14" customFormat="1" ht="29.25" customHeight="1">
      <c r="A11" s="113" t="s">
        <v>93</v>
      </c>
      <c r="B11" s="45">
        <v>11</v>
      </c>
      <c r="C11" s="34">
        <v>3014.6</v>
      </c>
      <c r="D11" s="34">
        <v>24.1</v>
      </c>
      <c r="E11" s="45">
        <v>10</v>
      </c>
      <c r="F11" s="34">
        <v>2974.2</v>
      </c>
      <c r="G11" s="35">
        <v>23.8</v>
      </c>
      <c r="H11" s="154">
        <v>6</v>
      </c>
      <c r="I11" s="34">
        <v>40</v>
      </c>
      <c r="J11" s="35">
        <v>0.3</v>
      </c>
      <c r="K11" s="20"/>
      <c r="L11" s="137"/>
      <c r="M11" s="137"/>
    </row>
    <row r="12" spans="1:13" s="14" customFormat="1" ht="29.25" customHeight="1">
      <c r="A12" s="113" t="s">
        <v>94</v>
      </c>
      <c r="B12" s="45">
        <v>279</v>
      </c>
      <c r="C12" s="34">
        <v>6471.4</v>
      </c>
      <c r="D12" s="34">
        <v>55.3</v>
      </c>
      <c r="E12" s="45">
        <v>272</v>
      </c>
      <c r="F12" s="34">
        <v>6205.4</v>
      </c>
      <c r="G12" s="34">
        <v>53.1</v>
      </c>
      <c r="H12" s="45">
        <v>134</v>
      </c>
      <c r="I12" s="34">
        <v>266</v>
      </c>
      <c r="J12" s="34">
        <v>2.2999999999999998</v>
      </c>
      <c r="K12" s="20"/>
      <c r="L12" s="137"/>
      <c r="M12" s="137"/>
    </row>
    <row r="13" spans="1:13" s="14" customFormat="1" ht="29.25" customHeight="1">
      <c r="A13" s="113" t="s">
        <v>95</v>
      </c>
      <c r="B13" s="45">
        <v>298</v>
      </c>
      <c r="C13" s="34">
        <v>2106.6999999999998</v>
      </c>
      <c r="D13" s="34">
        <v>43</v>
      </c>
      <c r="E13" s="45">
        <v>293</v>
      </c>
      <c r="F13" s="34">
        <v>2049.8000000000002</v>
      </c>
      <c r="G13" s="34">
        <v>41.8</v>
      </c>
      <c r="H13" s="45">
        <v>87</v>
      </c>
      <c r="I13" s="34">
        <v>57</v>
      </c>
      <c r="J13" s="34">
        <v>1.2</v>
      </c>
      <c r="K13" s="20"/>
      <c r="L13" s="137"/>
      <c r="M13" s="137"/>
    </row>
    <row r="14" spans="1:13" s="14" customFormat="1" ht="29.25" customHeight="1">
      <c r="A14" s="113" t="s">
        <v>96</v>
      </c>
      <c r="B14" s="45">
        <v>104</v>
      </c>
      <c r="C14" s="34">
        <v>2169.6999999999998</v>
      </c>
      <c r="D14" s="34">
        <v>52.5</v>
      </c>
      <c r="E14" s="45">
        <v>102</v>
      </c>
      <c r="F14" s="34">
        <v>1994.8</v>
      </c>
      <c r="G14" s="34">
        <v>48.3</v>
      </c>
      <c r="H14" s="45">
        <v>34</v>
      </c>
      <c r="I14" s="34">
        <v>175</v>
      </c>
      <c r="J14" s="34">
        <v>4.2</v>
      </c>
      <c r="K14" s="20"/>
      <c r="L14" s="137"/>
      <c r="M14" s="137"/>
    </row>
    <row r="15" spans="1:13" s="14" customFormat="1" ht="54" customHeight="1">
      <c r="A15" s="113" t="s">
        <v>97</v>
      </c>
      <c r="B15" s="161">
        <v>519</v>
      </c>
      <c r="C15" s="41">
        <v>10770.7</v>
      </c>
      <c r="D15" s="41">
        <v>38.299999999999997</v>
      </c>
      <c r="E15" s="161">
        <v>506</v>
      </c>
      <c r="F15" s="41">
        <v>10200.799999999999</v>
      </c>
      <c r="G15" s="41">
        <v>36.200000000000003</v>
      </c>
      <c r="H15" s="161">
        <v>185</v>
      </c>
      <c r="I15" s="41">
        <v>570</v>
      </c>
      <c r="J15" s="41">
        <v>2</v>
      </c>
      <c r="K15" s="139"/>
      <c r="L15" s="137"/>
      <c r="M15" s="137"/>
    </row>
    <row r="16" spans="1:13" s="14" customFormat="1" ht="29.25" customHeight="1">
      <c r="A16" s="113" t="s">
        <v>98</v>
      </c>
      <c r="B16" s="161">
        <v>293</v>
      </c>
      <c r="C16" s="41">
        <v>12718.4</v>
      </c>
      <c r="D16" s="41">
        <v>35.200000000000003</v>
      </c>
      <c r="E16" s="161">
        <v>287</v>
      </c>
      <c r="F16" s="41">
        <v>12304.8</v>
      </c>
      <c r="G16" s="41">
        <v>34.1</v>
      </c>
      <c r="H16" s="161">
        <v>136</v>
      </c>
      <c r="I16" s="41">
        <v>414</v>
      </c>
      <c r="J16" s="41">
        <v>1.1000000000000001</v>
      </c>
      <c r="K16" s="139"/>
      <c r="L16" s="137"/>
      <c r="M16" s="137"/>
    </row>
    <row r="17" spans="1:13" s="14" customFormat="1" ht="29.25" customHeight="1">
      <c r="A17" s="113" t="s">
        <v>99</v>
      </c>
      <c r="B17" s="45">
        <v>210</v>
      </c>
      <c r="C17" s="34">
        <v>4102.6000000000004</v>
      </c>
      <c r="D17" s="34">
        <v>37</v>
      </c>
      <c r="E17" s="45">
        <v>208</v>
      </c>
      <c r="F17" s="34">
        <v>3830.3</v>
      </c>
      <c r="G17" s="34">
        <v>34.5</v>
      </c>
      <c r="H17" s="45">
        <v>50</v>
      </c>
      <c r="I17" s="34">
        <v>272</v>
      </c>
      <c r="J17" s="34">
        <v>2.5</v>
      </c>
      <c r="K17" s="20"/>
      <c r="L17" s="137"/>
      <c r="M17" s="137"/>
    </row>
    <row r="18" spans="1:13" s="14" customFormat="1" ht="29.25" customHeight="1">
      <c r="A18" s="113" t="s">
        <v>100</v>
      </c>
      <c r="B18" s="45">
        <v>30</v>
      </c>
      <c r="C18" s="34">
        <v>29036.9</v>
      </c>
      <c r="D18" s="34">
        <v>27.8</v>
      </c>
      <c r="E18" s="45">
        <v>30</v>
      </c>
      <c r="F18" s="34">
        <v>10175.799999999999</v>
      </c>
      <c r="G18" s="34">
        <v>9.8000000000000007</v>
      </c>
      <c r="H18" s="45">
        <v>17</v>
      </c>
      <c r="I18" s="34">
        <v>18861</v>
      </c>
      <c r="J18" s="34">
        <v>18.100000000000001</v>
      </c>
      <c r="K18" s="20"/>
      <c r="L18" s="137"/>
      <c r="M18" s="137"/>
    </row>
    <row r="19" spans="1:13" s="14" customFormat="1" ht="29.25" customHeight="1">
      <c r="A19" s="113" t="s">
        <v>101</v>
      </c>
      <c r="B19" s="45">
        <v>392</v>
      </c>
      <c r="C19" s="34">
        <v>25956.1</v>
      </c>
      <c r="D19" s="34">
        <v>41.5</v>
      </c>
      <c r="E19" s="45">
        <v>383</v>
      </c>
      <c r="F19" s="34">
        <v>22932.3</v>
      </c>
      <c r="G19" s="34">
        <v>36.6</v>
      </c>
      <c r="H19" s="45">
        <v>208</v>
      </c>
      <c r="I19" s="34">
        <v>3024</v>
      </c>
      <c r="J19" s="34">
        <v>4.8</v>
      </c>
      <c r="K19" s="20"/>
      <c r="L19" s="137"/>
      <c r="M19" s="137"/>
    </row>
    <row r="20" spans="1:13" s="14" customFormat="1" ht="50.25" customHeight="1">
      <c r="A20" s="113" t="s">
        <v>102</v>
      </c>
      <c r="B20" s="45">
        <v>76</v>
      </c>
      <c r="C20" s="34">
        <v>6694.4</v>
      </c>
      <c r="D20" s="34">
        <v>39.299999999999997</v>
      </c>
      <c r="E20" s="45">
        <v>75</v>
      </c>
      <c r="F20" s="34">
        <v>6254.5</v>
      </c>
      <c r="G20" s="34">
        <v>36.700000000000003</v>
      </c>
      <c r="H20" s="45">
        <v>32</v>
      </c>
      <c r="I20" s="34">
        <v>440</v>
      </c>
      <c r="J20" s="34">
        <v>2.6</v>
      </c>
      <c r="K20" s="20"/>
      <c r="L20" s="137"/>
      <c r="M20" s="137"/>
    </row>
    <row r="21" spans="1:13" s="14" customFormat="1" ht="29.25" customHeight="1">
      <c r="A21" s="113" t="s">
        <v>103</v>
      </c>
      <c r="B21" s="45">
        <v>1090</v>
      </c>
      <c r="C21" s="34">
        <v>40038</v>
      </c>
      <c r="D21" s="34">
        <v>50.3</v>
      </c>
      <c r="E21" s="45">
        <v>1077</v>
      </c>
      <c r="F21" s="34">
        <v>38100.9</v>
      </c>
      <c r="G21" s="34">
        <v>47.9</v>
      </c>
      <c r="H21" s="45">
        <v>594</v>
      </c>
      <c r="I21" s="34">
        <v>1937</v>
      </c>
      <c r="J21" s="34">
        <v>2.4</v>
      </c>
      <c r="K21" s="20"/>
      <c r="L21" s="137"/>
      <c r="M21" s="137"/>
    </row>
    <row r="22" spans="1:13" s="14" customFormat="1" ht="29.25" customHeight="1">
      <c r="A22" s="113" t="s">
        <v>104</v>
      </c>
      <c r="B22" s="45">
        <v>391</v>
      </c>
      <c r="C22" s="34">
        <v>15603.4</v>
      </c>
      <c r="D22" s="34">
        <v>32.4</v>
      </c>
      <c r="E22" s="45">
        <v>380</v>
      </c>
      <c r="F22" s="34">
        <v>14480.4</v>
      </c>
      <c r="G22" s="34">
        <v>30.1</v>
      </c>
      <c r="H22" s="45">
        <v>223</v>
      </c>
      <c r="I22" s="34">
        <v>1123</v>
      </c>
      <c r="J22" s="34">
        <v>2.2999999999999998</v>
      </c>
      <c r="K22" s="20"/>
      <c r="L22" s="137"/>
      <c r="M22" s="137"/>
    </row>
    <row r="23" spans="1:13" s="14" customFormat="1" ht="29.25" customHeight="1">
      <c r="A23" s="113" t="s">
        <v>105</v>
      </c>
      <c r="B23" s="45">
        <v>241</v>
      </c>
      <c r="C23" s="34">
        <v>20736.5</v>
      </c>
      <c r="D23" s="34">
        <v>45.5</v>
      </c>
      <c r="E23" s="45">
        <v>235</v>
      </c>
      <c r="F23" s="34">
        <v>20144.900000000001</v>
      </c>
      <c r="G23" s="34">
        <v>44.2</v>
      </c>
      <c r="H23" s="45">
        <v>115</v>
      </c>
      <c r="I23" s="34">
        <v>592</v>
      </c>
      <c r="J23" s="34">
        <v>1.3</v>
      </c>
      <c r="K23" s="20"/>
      <c r="L23" s="90"/>
      <c r="M23" s="90"/>
    </row>
    <row r="24" spans="1:13" s="14" customFormat="1" ht="29.25" customHeight="1">
      <c r="A24" s="113" t="s">
        <v>106</v>
      </c>
      <c r="B24" s="45">
        <v>1639</v>
      </c>
      <c r="C24" s="34">
        <v>35095.1</v>
      </c>
      <c r="D24" s="34">
        <v>44.5</v>
      </c>
      <c r="E24" s="45">
        <v>1613</v>
      </c>
      <c r="F24" s="34">
        <v>31823.9</v>
      </c>
      <c r="G24" s="34">
        <v>40.299999999999997</v>
      </c>
      <c r="H24" s="45">
        <v>594</v>
      </c>
      <c r="I24" s="34">
        <v>3271</v>
      </c>
      <c r="J24" s="34">
        <v>4.0999999999999996</v>
      </c>
      <c r="K24" s="20"/>
      <c r="L24" s="90"/>
      <c r="M24" s="90"/>
    </row>
    <row r="25" spans="1:13" s="14" customFormat="1" ht="29.25" customHeight="1">
      <c r="A25" s="113" t="s">
        <v>107</v>
      </c>
      <c r="B25" s="45">
        <v>245</v>
      </c>
      <c r="C25" s="34">
        <v>28009.599999999999</v>
      </c>
      <c r="D25" s="34">
        <v>72.8</v>
      </c>
      <c r="E25" s="45">
        <v>240</v>
      </c>
      <c r="F25" s="34">
        <v>26269</v>
      </c>
      <c r="G25" s="34">
        <v>68.3</v>
      </c>
      <c r="H25" s="45">
        <v>116</v>
      </c>
      <c r="I25" s="34">
        <v>1741</v>
      </c>
      <c r="J25" s="34">
        <v>4.5</v>
      </c>
      <c r="K25" s="20"/>
      <c r="L25" s="90"/>
      <c r="M25" s="90"/>
    </row>
    <row r="26" spans="1:13" s="14" customFormat="1" ht="29.25" customHeight="1">
      <c r="A26" s="113" t="s">
        <v>108</v>
      </c>
      <c r="B26" s="45">
        <v>361</v>
      </c>
      <c r="C26" s="34">
        <v>40383.599999999999</v>
      </c>
      <c r="D26" s="34">
        <v>65.900000000000006</v>
      </c>
      <c r="E26" s="45">
        <v>356</v>
      </c>
      <c r="F26" s="34">
        <v>35385.5</v>
      </c>
      <c r="G26" s="34">
        <v>57.8</v>
      </c>
      <c r="H26" s="45">
        <v>202</v>
      </c>
      <c r="I26" s="34">
        <v>4998</v>
      </c>
      <c r="J26" s="34">
        <v>8.1999999999999993</v>
      </c>
      <c r="K26" s="20"/>
      <c r="L26" s="90"/>
      <c r="M26" s="90"/>
    </row>
    <row r="27" spans="1:13" s="14" customFormat="1" ht="29.25" customHeight="1">
      <c r="A27" s="113" t="s">
        <v>109</v>
      </c>
      <c r="B27" s="45">
        <v>742</v>
      </c>
      <c r="C27" s="34">
        <v>22158.7</v>
      </c>
      <c r="D27" s="34">
        <v>53.2</v>
      </c>
      <c r="E27" s="45">
        <v>729</v>
      </c>
      <c r="F27" s="34">
        <v>21318.6</v>
      </c>
      <c r="G27" s="34">
        <v>51.2</v>
      </c>
      <c r="H27" s="45">
        <v>360</v>
      </c>
      <c r="I27" s="34">
        <v>840</v>
      </c>
      <c r="J27" s="34">
        <v>2</v>
      </c>
      <c r="K27" s="20"/>
      <c r="L27" s="90"/>
      <c r="M27" s="90"/>
    </row>
    <row r="28" spans="1:13" s="14" customFormat="1" ht="29.25" customHeight="1">
      <c r="A28" s="113" t="s">
        <v>110</v>
      </c>
      <c r="B28" s="45">
        <v>374</v>
      </c>
      <c r="C28" s="34">
        <v>115820.8</v>
      </c>
      <c r="D28" s="34">
        <v>78.2</v>
      </c>
      <c r="E28" s="45">
        <v>370</v>
      </c>
      <c r="F28" s="34">
        <v>112606.9</v>
      </c>
      <c r="G28" s="34">
        <v>76</v>
      </c>
      <c r="H28" s="45">
        <v>217</v>
      </c>
      <c r="I28" s="34">
        <v>3214</v>
      </c>
      <c r="J28" s="34">
        <v>2.2000000000000002</v>
      </c>
      <c r="K28" s="20"/>
      <c r="L28" s="90"/>
      <c r="M28" s="90"/>
    </row>
    <row r="29" spans="1:13" s="14" customFormat="1" ht="29.25" customHeight="1">
      <c r="A29" s="113" t="s">
        <v>111</v>
      </c>
      <c r="B29" s="45">
        <v>127</v>
      </c>
      <c r="C29" s="34">
        <v>13979.4</v>
      </c>
      <c r="D29" s="34">
        <v>72.5</v>
      </c>
      <c r="E29" s="45">
        <v>126</v>
      </c>
      <c r="F29" s="34">
        <v>12829.6</v>
      </c>
      <c r="G29" s="34">
        <v>66.599999999999994</v>
      </c>
      <c r="H29" s="45">
        <v>69</v>
      </c>
      <c r="I29" s="34">
        <v>1150</v>
      </c>
      <c r="J29" s="34">
        <v>6</v>
      </c>
      <c r="K29" s="20"/>
      <c r="L29" s="90"/>
      <c r="M29" s="90"/>
    </row>
    <row r="30" spans="1:13" s="14" customFormat="1" ht="29.25" customHeight="1">
      <c r="A30" s="113" t="s">
        <v>112</v>
      </c>
      <c r="B30" s="45">
        <v>545</v>
      </c>
      <c r="C30" s="34">
        <v>24556.9</v>
      </c>
      <c r="D30" s="34">
        <v>65.3</v>
      </c>
      <c r="E30" s="45">
        <v>533</v>
      </c>
      <c r="F30" s="34">
        <v>22936.5</v>
      </c>
      <c r="G30" s="34">
        <v>60.9</v>
      </c>
      <c r="H30" s="45">
        <v>225</v>
      </c>
      <c r="I30" s="34">
        <v>1620</v>
      </c>
      <c r="J30" s="34">
        <v>4.3</v>
      </c>
      <c r="K30" s="20"/>
      <c r="L30" s="90"/>
      <c r="M30" s="90"/>
    </row>
    <row r="31" spans="1:13" s="14" customFormat="1" ht="29.25" customHeight="1">
      <c r="A31" s="113" t="s">
        <v>113</v>
      </c>
      <c r="B31" s="45">
        <v>220</v>
      </c>
      <c r="C31" s="34">
        <v>5355</v>
      </c>
      <c r="D31" s="34">
        <v>53.5</v>
      </c>
      <c r="E31" s="45">
        <v>211</v>
      </c>
      <c r="F31" s="34">
        <v>5077</v>
      </c>
      <c r="G31" s="35">
        <v>50.7</v>
      </c>
      <c r="H31" s="45">
        <v>117</v>
      </c>
      <c r="I31" s="34">
        <v>278</v>
      </c>
      <c r="J31" s="34">
        <v>2.8</v>
      </c>
      <c r="K31" s="20"/>
      <c r="L31" s="90"/>
      <c r="M31" s="90"/>
    </row>
    <row r="32" spans="1:13" s="14" customFormat="1" ht="29.25" customHeight="1">
      <c r="A32" s="314" t="s">
        <v>114</v>
      </c>
      <c r="B32" s="325">
        <v>332</v>
      </c>
      <c r="C32" s="263">
        <v>5182.8999999999996</v>
      </c>
      <c r="D32" s="263">
        <v>23.7</v>
      </c>
      <c r="E32" s="325">
        <v>312</v>
      </c>
      <c r="F32" s="263">
        <v>4976.3999999999996</v>
      </c>
      <c r="G32" s="263">
        <v>22.7</v>
      </c>
      <c r="H32" s="325">
        <v>113</v>
      </c>
      <c r="I32" s="263">
        <v>206</v>
      </c>
      <c r="J32" s="263">
        <v>0.9</v>
      </c>
      <c r="K32" s="20"/>
      <c r="L32" s="90"/>
      <c r="M32" s="90"/>
    </row>
    <row r="33" spans="1:10" s="90" customFormat="1" ht="13.5" customHeight="1">
      <c r="A33" s="128"/>
      <c r="B33" s="162"/>
      <c r="C33" s="20"/>
      <c r="D33" s="20"/>
      <c r="E33" s="162"/>
      <c r="F33" s="20"/>
      <c r="G33" s="20"/>
      <c r="H33" s="162"/>
      <c r="I33" s="20"/>
      <c r="J33" s="20"/>
    </row>
    <row r="34" spans="1:10" s="90" customFormat="1">
      <c r="A34" s="129"/>
      <c r="B34" s="163"/>
      <c r="C34" s="122"/>
      <c r="D34" s="122"/>
      <c r="E34" s="163"/>
      <c r="F34" s="122"/>
      <c r="G34" s="122"/>
      <c r="H34" s="163"/>
      <c r="I34" s="122"/>
      <c r="J34" s="122"/>
    </row>
    <row r="35" spans="1:10" s="90" customFormat="1" ht="13.5" customHeight="1">
      <c r="A35" s="128"/>
      <c r="B35" s="162"/>
      <c r="C35" s="20"/>
      <c r="D35" s="20"/>
      <c r="E35" s="162"/>
      <c r="F35" s="20"/>
      <c r="G35" s="20"/>
      <c r="H35" s="162"/>
      <c r="I35" s="20"/>
      <c r="J35" s="20"/>
    </row>
    <row r="36" spans="1:10" s="90" customFormat="1">
      <c r="A36" s="129"/>
      <c r="B36" s="163"/>
      <c r="C36" s="122"/>
      <c r="D36" s="122"/>
      <c r="E36" s="163"/>
      <c r="F36" s="122"/>
      <c r="G36" s="122"/>
      <c r="H36" s="163"/>
      <c r="I36" s="122"/>
      <c r="J36" s="122"/>
    </row>
  </sheetData>
  <mergeCells count="4">
    <mergeCell ref="H6:J6"/>
    <mergeCell ref="A6:A7"/>
    <mergeCell ref="B6:D6"/>
    <mergeCell ref="E6:G6"/>
  </mergeCells>
  <phoneticPr fontId="5" type="noConversion"/>
  <hyperlinks>
    <hyperlink ref="A1" location="'spis tablic'!A1" display="SPIS TABLIC"/>
  </hyperlinks>
  <pageMargins left="0" right="0" top="0" bottom="0" header="0" footer="0"/>
  <pageSetup paperSize="9" scale="56" firstPageNumber="24" pageOrder="overThenDown" orientation="landscape" useFirstPageNumber="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pageSetUpPr fitToPage="1"/>
  </sheetPr>
  <dimension ref="A1:N116"/>
  <sheetViews>
    <sheetView zoomScaleNormal="100" workbookViewId="0">
      <selection activeCell="A8" sqref="A8"/>
    </sheetView>
  </sheetViews>
  <sheetFormatPr defaultRowHeight="15"/>
  <cols>
    <col min="1" max="1" width="58.7109375" style="75" customWidth="1"/>
    <col min="2" max="5" width="17.140625" style="75" customWidth="1"/>
    <col min="6" max="9" width="17.140625" style="165" customWidth="1"/>
    <col min="10" max="12" width="17.140625" style="75" customWidth="1"/>
    <col min="13" max="13" width="9.140625" style="99"/>
    <col min="14" max="16384" width="9.140625" style="75"/>
  </cols>
  <sheetData>
    <row r="1" spans="1:14" ht="26.25">
      <c r="A1" s="387" t="s">
        <v>419</v>
      </c>
    </row>
    <row r="3" spans="1:14" ht="15.95" customHeight="1">
      <c r="A3" s="74" t="s">
        <v>389</v>
      </c>
      <c r="F3" s="108"/>
      <c r="J3" s="99"/>
      <c r="K3" s="99"/>
      <c r="L3" s="99"/>
    </row>
    <row r="4" spans="1:14" ht="15.95" customHeight="1">
      <c r="A4" s="6" t="s">
        <v>410</v>
      </c>
      <c r="F4" s="108"/>
      <c r="J4" s="99"/>
      <c r="K4" s="99"/>
      <c r="L4" s="99"/>
    </row>
    <row r="5" spans="1:14" ht="3" customHeight="1">
      <c r="A5" s="123"/>
      <c r="D5" s="123"/>
      <c r="E5" s="99"/>
      <c r="J5" s="123"/>
      <c r="K5" s="123"/>
      <c r="L5" s="123"/>
    </row>
    <row r="6" spans="1:14" ht="140.25" customHeight="1">
      <c r="A6" s="493" t="s">
        <v>17</v>
      </c>
      <c r="B6" s="295" t="s">
        <v>176</v>
      </c>
      <c r="C6" s="328" t="s">
        <v>454</v>
      </c>
      <c r="D6" s="284" t="s">
        <v>455</v>
      </c>
      <c r="E6" s="284" t="s">
        <v>35</v>
      </c>
      <c r="F6" s="284" t="s">
        <v>456</v>
      </c>
      <c r="G6" s="291" t="s">
        <v>457</v>
      </c>
      <c r="H6" s="291" t="s">
        <v>458</v>
      </c>
      <c r="I6" s="291" t="s">
        <v>459</v>
      </c>
      <c r="J6" s="295" t="s">
        <v>544</v>
      </c>
      <c r="K6" s="327" t="s">
        <v>545</v>
      </c>
      <c r="L6" s="284" t="s">
        <v>546</v>
      </c>
    </row>
    <row r="7" spans="1:14" ht="14.25" customHeight="1">
      <c r="A7" s="496"/>
      <c r="B7" s="441" t="s">
        <v>274</v>
      </c>
      <c r="C7" s="517"/>
      <c r="D7" s="517"/>
      <c r="E7" s="517"/>
      <c r="F7" s="517"/>
      <c r="G7" s="517"/>
      <c r="H7" s="517"/>
      <c r="I7" s="517"/>
      <c r="J7" s="517"/>
      <c r="K7" s="517"/>
      <c r="L7" s="518"/>
    </row>
    <row r="8" spans="1:14" s="98" customFormat="1" ht="31.5" customHeight="1">
      <c r="A8" s="218" t="s">
        <v>73</v>
      </c>
      <c r="B8" s="40">
        <v>95.3</v>
      </c>
      <c r="C8" s="40">
        <v>4.7</v>
      </c>
      <c r="D8" s="40">
        <v>4</v>
      </c>
      <c r="E8" s="40">
        <v>98.6</v>
      </c>
      <c r="F8" s="40">
        <v>4.5</v>
      </c>
      <c r="G8" s="40">
        <v>7.5</v>
      </c>
      <c r="H8" s="40">
        <v>11.7</v>
      </c>
      <c r="I8" s="40">
        <v>9.3000000000000007</v>
      </c>
      <c r="J8" s="40">
        <v>39.799999999999997</v>
      </c>
      <c r="K8" s="40">
        <v>103.4</v>
      </c>
      <c r="L8" s="40">
        <v>148.30000000000001</v>
      </c>
      <c r="M8" s="132"/>
      <c r="N8" s="100"/>
    </row>
    <row r="9" spans="1:14" s="98" customFormat="1" ht="31.5" customHeight="1">
      <c r="A9" s="219" t="s">
        <v>74</v>
      </c>
      <c r="B9" s="44">
        <v>94.2</v>
      </c>
      <c r="C9" s="44">
        <v>5.8</v>
      </c>
      <c r="D9" s="44">
        <v>4.9000000000000004</v>
      </c>
      <c r="E9" s="44">
        <v>92.1</v>
      </c>
      <c r="F9" s="44">
        <v>5</v>
      </c>
      <c r="G9" s="44">
        <v>7.8</v>
      </c>
      <c r="H9" s="44">
        <v>14.1</v>
      </c>
      <c r="I9" s="44">
        <v>9.3000000000000007</v>
      </c>
      <c r="J9" s="44">
        <v>36.9</v>
      </c>
      <c r="K9" s="44">
        <v>101.1</v>
      </c>
      <c r="L9" s="44">
        <v>148.6</v>
      </c>
      <c r="M9" s="132"/>
      <c r="N9" s="100"/>
    </row>
    <row r="10" spans="1:14" s="98" customFormat="1" ht="31.5" customHeight="1">
      <c r="A10" s="220" t="s">
        <v>75</v>
      </c>
      <c r="B10" s="34">
        <v>106.4</v>
      </c>
      <c r="C10" s="34">
        <v>-6.4</v>
      </c>
      <c r="D10" s="34">
        <v>-8.5</v>
      </c>
      <c r="E10" s="34">
        <v>131.80000000000001</v>
      </c>
      <c r="F10" s="34">
        <v>-5.3</v>
      </c>
      <c r="G10" s="34">
        <v>-6.6</v>
      </c>
      <c r="H10" s="34">
        <v>-28</v>
      </c>
      <c r="I10" s="34">
        <v>-12.3</v>
      </c>
      <c r="J10" s="34">
        <v>28.9</v>
      </c>
      <c r="K10" s="34">
        <v>65</v>
      </c>
      <c r="L10" s="34">
        <v>97.9</v>
      </c>
      <c r="M10" s="20"/>
      <c r="N10" s="100"/>
    </row>
    <row r="11" spans="1:14" s="98" customFormat="1" ht="31.5" customHeight="1">
      <c r="A11" s="220" t="s">
        <v>76</v>
      </c>
      <c r="B11" s="34">
        <v>93.9</v>
      </c>
      <c r="C11" s="34">
        <v>6.1</v>
      </c>
      <c r="D11" s="34">
        <v>5.3</v>
      </c>
      <c r="E11" s="34">
        <v>94.6</v>
      </c>
      <c r="F11" s="34">
        <v>6.9</v>
      </c>
      <c r="G11" s="34">
        <v>12.9</v>
      </c>
      <c r="H11" s="34">
        <v>14.9</v>
      </c>
      <c r="I11" s="34">
        <v>13.3</v>
      </c>
      <c r="J11" s="34">
        <v>33.1</v>
      </c>
      <c r="K11" s="34">
        <v>99.5</v>
      </c>
      <c r="L11" s="34">
        <v>152.1</v>
      </c>
      <c r="M11" s="20"/>
      <c r="N11" s="100"/>
    </row>
    <row r="12" spans="1:14" s="98" customFormat="1" ht="55.5" customHeight="1">
      <c r="A12" s="220" t="s">
        <v>77</v>
      </c>
      <c r="B12" s="34">
        <v>92.7</v>
      </c>
      <c r="C12" s="34">
        <v>7.3</v>
      </c>
      <c r="D12" s="34">
        <v>6.2</v>
      </c>
      <c r="E12" s="34">
        <v>69.900000000000006</v>
      </c>
      <c r="F12" s="34">
        <v>3.3</v>
      </c>
      <c r="G12" s="34">
        <v>4</v>
      </c>
      <c r="H12" s="34">
        <v>18.899999999999999</v>
      </c>
      <c r="I12" s="34">
        <v>5.5</v>
      </c>
      <c r="J12" s="34">
        <v>53.8</v>
      </c>
      <c r="K12" s="34">
        <v>113.5</v>
      </c>
      <c r="L12" s="34">
        <v>139.4</v>
      </c>
      <c r="M12" s="20"/>
      <c r="N12" s="100"/>
    </row>
    <row r="13" spans="1:14" s="98" customFormat="1" ht="54.75" customHeight="1">
      <c r="A13" s="220" t="s">
        <v>78</v>
      </c>
      <c r="B13" s="34">
        <v>92.8</v>
      </c>
      <c r="C13" s="34">
        <v>7.2</v>
      </c>
      <c r="D13" s="34">
        <v>5.8</v>
      </c>
      <c r="E13" s="34">
        <v>62.9</v>
      </c>
      <c r="F13" s="34">
        <v>2.2999999999999998</v>
      </c>
      <c r="G13" s="34">
        <v>2.7</v>
      </c>
      <c r="H13" s="34">
        <v>15.3</v>
      </c>
      <c r="I13" s="34">
        <v>4.0999999999999996</v>
      </c>
      <c r="J13" s="34">
        <v>97.7</v>
      </c>
      <c r="K13" s="34">
        <v>168.7</v>
      </c>
      <c r="L13" s="34">
        <v>187.8</v>
      </c>
      <c r="M13" s="20"/>
      <c r="N13" s="100"/>
    </row>
    <row r="14" spans="1:14" s="98" customFormat="1" ht="31.5" customHeight="1">
      <c r="A14" s="220" t="s">
        <v>79</v>
      </c>
      <c r="B14" s="34">
        <v>94.2</v>
      </c>
      <c r="C14" s="34">
        <v>5.8</v>
      </c>
      <c r="D14" s="34">
        <v>5</v>
      </c>
      <c r="E14" s="34">
        <v>89.1</v>
      </c>
      <c r="F14" s="34">
        <v>5.0999999999999996</v>
      </c>
      <c r="G14" s="34">
        <v>13.6</v>
      </c>
      <c r="H14" s="34">
        <v>8.3000000000000007</v>
      </c>
      <c r="I14" s="34">
        <v>13.4</v>
      </c>
      <c r="J14" s="34">
        <v>51.8</v>
      </c>
      <c r="K14" s="34">
        <v>119.9</v>
      </c>
      <c r="L14" s="34">
        <v>171.1</v>
      </c>
      <c r="M14" s="132"/>
      <c r="N14" s="100"/>
    </row>
    <row r="15" spans="1:14" s="98" customFormat="1" ht="31.5" customHeight="1">
      <c r="A15" s="220" t="s">
        <v>80</v>
      </c>
      <c r="B15" s="34">
        <v>97.1</v>
      </c>
      <c r="C15" s="34">
        <v>2.9</v>
      </c>
      <c r="D15" s="34">
        <v>2.4</v>
      </c>
      <c r="E15" s="34">
        <v>129.69999999999999</v>
      </c>
      <c r="F15" s="34">
        <v>5.6</v>
      </c>
      <c r="G15" s="34">
        <v>14.6</v>
      </c>
      <c r="H15" s="34">
        <v>9</v>
      </c>
      <c r="I15" s="34">
        <v>13.5</v>
      </c>
      <c r="J15" s="34">
        <v>25.8</v>
      </c>
      <c r="K15" s="34">
        <v>83.2</v>
      </c>
      <c r="L15" s="34">
        <v>138.1</v>
      </c>
      <c r="M15" s="132"/>
      <c r="N15" s="100"/>
    </row>
    <row r="16" spans="1:14" s="98" customFormat="1" ht="31.5" customHeight="1">
      <c r="A16" s="220" t="s">
        <v>81</v>
      </c>
      <c r="B16" s="34">
        <v>95.4</v>
      </c>
      <c r="C16" s="34">
        <v>4.5999999999999996</v>
      </c>
      <c r="D16" s="34">
        <v>4.0999999999999996</v>
      </c>
      <c r="E16" s="34">
        <v>76.599999999999994</v>
      </c>
      <c r="F16" s="34">
        <v>3</v>
      </c>
      <c r="G16" s="34">
        <v>4.0999999999999996</v>
      </c>
      <c r="H16" s="34">
        <v>10.9</v>
      </c>
      <c r="I16" s="34">
        <v>8.6999999999999993</v>
      </c>
      <c r="J16" s="34">
        <v>75.900000000000006</v>
      </c>
      <c r="K16" s="34">
        <v>150.5</v>
      </c>
      <c r="L16" s="34">
        <v>164.1</v>
      </c>
      <c r="M16" s="132"/>
      <c r="N16" s="100"/>
    </row>
    <row r="17" spans="1:14" s="98" customFormat="1" ht="31.5" customHeight="1">
      <c r="A17" s="220" t="s">
        <v>82</v>
      </c>
      <c r="B17" s="34">
        <v>92.5</v>
      </c>
      <c r="C17" s="34">
        <v>7.5</v>
      </c>
      <c r="D17" s="34">
        <v>6.6</v>
      </c>
      <c r="E17" s="34">
        <v>164.6</v>
      </c>
      <c r="F17" s="34">
        <v>4.4000000000000004</v>
      </c>
      <c r="G17" s="34">
        <v>5.2</v>
      </c>
      <c r="H17" s="34">
        <v>29.2</v>
      </c>
      <c r="I17" s="34">
        <v>8.8000000000000007</v>
      </c>
      <c r="J17" s="34">
        <v>58.8</v>
      </c>
      <c r="K17" s="34">
        <v>94.6</v>
      </c>
      <c r="L17" s="34">
        <v>109.2</v>
      </c>
      <c r="M17" s="132"/>
      <c r="N17" s="100"/>
    </row>
    <row r="18" spans="1:14" s="98" customFormat="1" ht="31.5" customHeight="1">
      <c r="A18" s="220" t="s">
        <v>83</v>
      </c>
      <c r="B18" s="34">
        <v>94.1</v>
      </c>
      <c r="C18" s="34">
        <v>5.9</v>
      </c>
      <c r="D18" s="34">
        <v>4.7</v>
      </c>
      <c r="E18" s="34">
        <v>69</v>
      </c>
      <c r="F18" s="34">
        <v>3.3</v>
      </c>
      <c r="G18" s="34">
        <v>4.4000000000000004</v>
      </c>
      <c r="H18" s="34">
        <v>12.8</v>
      </c>
      <c r="I18" s="34">
        <v>7.2</v>
      </c>
      <c r="J18" s="34">
        <v>51.1</v>
      </c>
      <c r="K18" s="34">
        <v>133.80000000000001</v>
      </c>
      <c r="L18" s="34">
        <v>153.4</v>
      </c>
      <c r="M18" s="132"/>
      <c r="N18" s="100"/>
    </row>
    <row r="19" spans="1:14" s="98" customFormat="1" ht="31.5" customHeight="1">
      <c r="A19" s="220" t="s">
        <v>84</v>
      </c>
      <c r="B19" s="34">
        <v>92.7</v>
      </c>
      <c r="C19" s="34">
        <v>7.3</v>
      </c>
      <c r="D19" s="34">
        <v>5.9</v>
      </c>
      <c r="E19" s="34">
        <v>102.9</v>
      </c>
      <c r="F19" s="34">
        <v>1.5</v>
      </c>
      <c r="G19" s="34">
        <v>1.9</v>
      </c>
      <c r="H19" s="34">
        <v>8.1</v>
      </c>
      <c r="I19" s="34">
        <v>2.2000000000000002</v>
      </c>
      <c r="J19" s="34">
        <v>104.6</v>
      </c>
      <c r="K19" s="34">
        <v>144.80000000000001</v>
      </c>
      <c r="L19" s="34">
        <v>187.9</v>
      </c>
      <c r="M19" s="132"/>
      <c r="N19" s="100"/>
    </row>
    <row r="20" spans="1:14" s="98" customFormat="1" ht="31.5" customHeight="1">
      <c r="A20" s="220" t="s">
        <v>366</v>
      </c>
      <c r="B20" s="34">
        <v>93.4</v>
      </c>
      <c r="C20" s="34">
        <v>6.6</v>
      </c>
      <c r="D20" s="34">
        <v>5.5</v>
      </c>
      <c r="E20" s="34">
        <v>67.8</v>
      </c>
      <c r="F20" s="34">
        <v>3.6</v>
      </c>
      <c r="G20" s="34">
        <v>5.3</v>
      </c>
      <c r="H20" s="34">
        <v>10.9</v>
      </c>
      <c r="I20" s="34">
        <v>6.6</v>
      </c>
      <c r="J20" s="34">
        <v>74.099999999999994</v>
      </c>
      <c r="K20" s="34">
        <v>149.30000000000001</v>
      </c>
      <c r="L20" s="34">
        <v>171.5</v>
      </c>
      <c r="M20" s="132"/>
      <c r="N20" s="100"/>
    </row>
    <row r="21" spans="1:14" s="98" customFormat="1" ht="31.5" customHeight="1">
      <c r="A21" s="220" t="s">
        <v>85</v>
      </c>
      <c r="B21" s="34">
        <v>95.4</v>
      </c>
      <c r="C21" s="34">
        <v>4.5999999999999996</v>
      </c>
      <c r="D21" s="34">
        <v>3.7</v>
      </c>
      <c r="E21" s="34">
        <v>53.8</v>
      </c>
      <c r="F21" s="34">
        <v>3.1</v>
      </c>
      <c r="G21" s="34">
        <v>5.0999999999999996</v>
      </c>
      <c r="H21" s="34">
        <v>8.1</v>
      </c>
      <c r="I21" s="34">
        <v>12.3</v>
      </c>
      <c r="J21" s="34">
        <v>38</v>
      </c>
      <c r="K21" s="34">
        <v>106.6</v>
      </c>
      <c r="L21" s="34">
        <v>117.5</v>
      </c>
      <c r="M21" s="132"/>
      <c r="N21" s="100"/>
    </row>
    <row r="22" spans="1:14" s="98" customFormat="1" ht="31.5" customHeight="1">
      <c r="A22" s="220" t="s">
        <v>86</v>
      </c>
      <c r="B22" s="34">
        <v>99.7</v>
      </c>
      <c r="C22" s="34">
        <v>0.3</v>
      </c>
      <c r="D22" s="34">
        <v>-0.3</v>
      </c>
      <c r="E22" s="34">
        <v>81.8</v>
      </c>
      <c r="F22" s="34">
        <v>-0.4</v>
      </c>
      <c r="G22" s="34">
        <v>-0.7</v>
      </c>
      <c r="H22" s="34">
        <v>-1</v>
      </c>
      <c r="I22" s="34">
        <v>-1</v>
      </c>
      <c r="J22" s="34">
        <v>78.400000000000006</v>
      </c>
      <c r="K22" s="34">
        <v>141</v>
      </c>
      <c r="L22" s="34">
        <v>156.30000000000001</v>
      </c>
      <c r="M22" s="132"/>
      <c r="N22" s="100"/>
    </row>
    <row r="23" spans="1:14" s="98" customFormat="1" ht="31.5" customHeight="1">
      <c r="A23" s="220" t="s">
        <v>87</v>
      </c>
      <c r="B23" s="34">
        <v>97.8</v>
      </c>
      <c r="C23" s="34">
        <v>2.2000000000000002</v>
      </c>
      <c r="D23" s="34">
        <v>1.6</v>
      </c>
      <c r="E23" s="34">
        <v>75.3</v>
      </c>
      <c r="F23" s="34">
        <v>1.6</v>
      </c>
      <c r="G23" s="34">
        <v>2.1</v>
      </c>
      <c r="H23" s="34">
        <v>6.5</v>
      </c>
      <c r="I23" s="34">
        <v>3.7</v>
      </c>
      <c r="J23" s="34">
        <v>52.3</v>
      </c>
      <c r="K23" s="34">
        <v>125.7</v>
      </c>
      <c r="L23" s="34">
        <v>138.69999999999999</v>
      </c>
      <c r="M23" s="132"/>
      <c r="N23" s="100"/>
    </row>
    <row r="24" spans="1:14" s="98" customFormat="1" ht="31.5" customHeight="1">
      <c r="A24" s="220" t="s">
        <v>88</v>
      </c>
      <c r="B24" s="34">
        <v>97.5</v>
      </c>
      <c r="C24" s="34">
        <v>2.5</v>
      </c>
      <c r="D24" s="34">
        <v>1.6</v>
      </c>
      <c r="E24" s="34">
        <v>181.1</v>
      </c>
      <c r="F24" s="34">
        <v>2.7</v>
      </c>
      <c r="G24" s="34">
        <v>3.7</v>
      </c>
      <c r="H24" s="34">
        <v>10.199999999999999</v>
      </c>
      <c r="I24" s="34">
        <v>7.2</v>
      </c>
      <c r="J24" s="34">
        <v>113.5</v>
      </c>
      <c r="K24" s="34">
        <v>147.4</v>
      </c>
      <c r="L24" s="34">
        <v>158.19999999999999</v>
      </c>
      <c r="M24" s="132"/>
      <c r="N24" s="100"/>
    </row>
    <row r="25" spans="1:14" s="98" customFormat="1" ht="31.5" customHeight="1">
      <c r="A25" s="312" t="s">
        <v>89</v>
      </c>
      <c r="B25" s="263">
        <v>93.7</v>
      </c>
      <c r="C25" s="263">
        <v>6.3</v>
      </c>
      <c r="D25" s="263">
        <v>4.5999999999999996</v>
      </c>
      <c r="E25" s="263">
        <v>76</v>
      </c>
      <c r="F25" s="263">
        <v>6.7</v>
      </c>
      <c r="G25" s="263">
        <v>12.1</v>
      </c>
      <c r="H25" s="263">
        <v>15.1</v>
      </c>
      <c r="I25" s="263">
        <v>14.9</v>
      </c>
      <c r="J25" s="263">
        <v>50.9</v>
      </c>
      <c r="K25" s="263">
        <v>127.7</v>
      </c>
      <c r="L25" s="263">
        <v>155.1</v>
      </c>
      <c r="M25" s="132"/>
      <c r="N25" s="100"/>
    </row>
    <row r="26" spans="1:14">
      <c r="F26" s="75"/>
      <c r="G26" s="75"/>
      <c r="H26" s="75"/>
      <c r="I26" s="75"/>
    </row>
    <row r="27" spans="1:14">
      <c r="F27" s="75"/>
      <c r="G27" s="75"/>
      <c r="H27" s="75"/>
      <c r="I27" s="75"/>
    </row>
    <row r="28" spans="1:14">
      <c r="F28" s="75"/>
      <c r="G28" s="75"/>
      <c r="H28" s="75"/>
      <c r="I28" s="75"/>
    </row>
    <row r="29" spans="1:14">
      <c r="F29" s="75"/>
      <c r="G29" s="75"/>
      <c r="H29" s="75"/>
      <c r="I29" s="75"/>
    </row>
    <row r="30" spans="1:14">
      <c r="F30" s="75"/>
      <c r="G30" s="75"/>
      <c r="H30" s="75"/>
      <c r="I30" s="75"/>
    </row>
    <row r="31" spans="1:14">
      <c r="F31" s="75"/>
      <c r="G31" s="75"/>
      <c r="H31" s="75"/>
      <c r="I31" s="75"/>
    </row>
    <row r="32" spans="1:14">
      <c r="F32" s="75"/>
      <c r="G32" s="75"/>
      <c r="H32" s="75"/>
      <c r="I32" s="75"/>
    </row>
    <row r="33" spans="6:9">
      <c r="F33" s="75"/>
      <c r="G33" s="75"/>
      <c r="H33" s="75"/>
      <c r="I33" s="75"/>
    </row>
    <row r="34" spans="6:9">
      <c r="F34" s="75"/>
      <c r="G34" s="75"/>
      <c r="H34" s="75"/>
      <c r="I34" s="75"/>
    </row>
    <row r="35" spans="6:9">
      <c r="F35" s="75"/>
      <c r="G35" s="75"/>
      <c r="H35" s="75"/>
      <c r="I35" s="75"/>
    </row>
    <row r="36" spans="6:9">
      <c r="F36" s="75"/>
      <c r="G36" s="75"/>
      <c r="H36" s="75"/>
      <c r="I36" s="75"/>
    </row>
    <row r="37" spans="6:9">
      <c r="F37" s="75"/>
      <c r="G37" s="75"/>
      <c r="H37" s="75"/>
      <c r="I37" s="75"/>
    </row>
    <row r="38" spans="6:9">
      <c r="F38" s="75"/>
      <c r="G38" s="75"/>
      <c r="H38" s="75"/>
      <c r="I38" s="75"/>
    </row>
    <row r="39" spans="6:9">
      <c r="F39" s="75"/>
      <c r="G39" s="75"/>
      <c r="H39" s="75"/>
      <c r="I39" s="75"/>
    </row>
    <row r="40" spans="6:9">
      <c r="F40" s="75"/>
      <c r="G40" s="75"/>
      <c r="H40" s="75"/>
      <c r="I40" s="75"/>
    </row>
    <row r="41" spans="6:9">
      <c r="F41" s="75"/>
      <c r="G41" s="75"/>
      <c r="H41" s="75"/>
      <c r="I41" s="75"/>
    </row>
    <row r="42" spans="6:9">
      <c r="F42" s="75"/>
      <c r="G42" s="75"/>
      <c r="H42" s="75"/>
      <c r="I42" s="75"/>
    </row>
    <row r="43" spans="6:9">
      <c r="F43" s="75"/>
      <c r="G43" s="75"/>
      <c r="H43" s="75"/>
      <c r="I43" s="75"/>
    </row>
    <row r="44" spans="6:9">
      <c r="F44" s="75"/>
      <c r="G44" s="75"/>
      <c r="H44" s="75"/>
      <c r="I44" s="75"/>
    </row>
    <row r="45" spans="6:9">
      <c r="F45" s="75"/>
      <c r="G45" s="75"/>
      <c r="H45" s="75"/>
      <c r="I45" s="75"/>
    </row>
    <row r="46" spans="6:9">
      <c r="F46" s="75"/>
      <c r="G46" s="75"/>
      <c r="H46" s="75"/>
      <c r="I46" s="75"/>
    </row>
    <row r="47" spans="6:9">
      <c r="F47" s="75"/>
      <c r="G47" s="75"/>
      <c r="H47" s="75"/>
      <c r="I47" s="75"/>
    </row>
    <row r="48" spans="6:9">
      <c r="F48" s="75"/>
      <c r="G48" s="75"/>
      <c r="H48" s="75"/>
      <c r="I48" s="75"/>
    </row>
    <row r="49" spans="6:9">
      <c r="F49" s="75"/>
      <c r="G49" s="75"/>
      <c r="H49" s="75"/>
      <c r="I49" s="75"/>
    </row>
    <row r="50" spans="6:9">
      <c r="F50" s="75"/>
      <c r="G50" s="75"/>
      <c r="H50" s="75"/>
      <c r="I50" s="75"/>
    </row>
    <row r="51" spans="6:9">
      <c r="F51" s="75"/>
      <c r="G51" s="75"/>
      <c r="H51" s="75"/>
      <c r="I51" s="75"/>
    </row>
    <row r="52" spans="6:9">
      <c r="F52" s="75"/>
      <c r="G52" s="75"/>
      <c r="H52" s="75"/>
      <c r="I52" s="75"/>
    </row>
    <row r="53" spans="6:9">
      <c r="F53" s="75"/>
      <c r="G53" s="75"/>
      <c r="H53" s="75"/>
      <c r="I53" s="75"/>
    </row>
    <row r="54" spans="6:9">
      <c r="F54" s="75"/>
      <c r="G54" s="75"/>
      <c r="H54" s="75"/>
      <c r="I54" s="75"/>
    </row>
    <row r="55" spans="6:9">
      <c r="F55" s="75"/>
      <c r="G55" s="75"/>
      <c r="H55" s="75"/>
      <c r="I55" s="75"/>
    </row>
    <row r="56" spans="6:9">
      <c r="F56" s="75"/>
      <c r="G56" s="75"/>
      <c r="H56" s="75"/>
      <c r="I56" s="75"/>
    </row>
    <row r="57" spans="6:9">
      <c r="F57" s="75"/>
      <c r="G57" s="75"/>
      <c r="H57" s="75"/>
      <c r="I57" s="75"/>
    </row>
    <row r="58" spans="6:9">
      <c r="F58" s="75"/>
      <c r="G58" s="75"/>
      <c r="H58" s="75"/>
      <c r="I58" s="75"/>
    </row>
    <row r="59" spans="6:9">
      <c r="F59" s="75"/>
      <c r="G59" s="75"/>
      <c r="H59" s="75"/>
      <c r="I59" s="75"/>
    </row>
    <row r="60" spans="6:9">
      <c r="F60" s="75"/>
      <c r="G60" s="75"/>
      <c r="H60" s="75"/>
      <c r="I60" s="75"/>
    </row>
    <row r="61" spans="6:9">
      <c r="F61" s="75"/>
      <c r="G61" s="75"/>
      <c r="H61" s="75"/>
      <c r="I61" s="75"/>
    </row>
    <row r="62" spans="6:9">
      <c r="F62" s="75"/>
      <c r="G62" s="75"/>
      <c r="H62" s="75"/>
      <c r="I62" s="75"/>
    </row>
    <row r="63" spans="6:9">
      <c r="F63" s="75"/>
      <c r="G63" s="75"/>
      <c r="H63" s="75"/>
      <c r="I63" s="75"/>
    </row>
    <row r="64" spans="6:9">
      <c r="F64" s="75"/>
      <c r="G64" s="75"/>
      <c r="H64" s="75"/>
      <c r="I64" s="75"/>
    </row>
    <row r="65" spans="6:9">
      <c r="F65" s="75"/>
      <c r="G65" s="75"/>
      <c r="H65" s="75"/>
      <c r="I65" s="75"/>
    </row>
    <row r="66" spans="6:9">
      <c r="F66" s="75"/>
      <c r="G66" s="75"/>
      <c r="H66" s="75"/>
      <c r="I66" s="75"/>
    </row>
    <row r="67" spans="6:9">
      <c r="F67" s="75"/>
      <c r="G67" s="75"/>
      <c r="H67" s="75"/>
      <c r="I67" s="75"/>
    </row>
    <row r="68" spans="6:9">
      <c r="F68" s="75"/>
      <c r="G68" s="75"/>
      <c r="H68" s="75"/>
      <c r="I68" s="75"/>
    </row>
    <row r="69" spans="6:9">
      <c r="F69" s="75"/>
      <c r="G69" s="75"/>
      <c r="H69" s="75"/>
      <c r="I69" s="75"/>
    </row>
    <row r="70" spans="6:9">
      <c r="F70" s="75"/>
      <c r="G70" s="75"/>
      <c r="H70" s="75"/>
      <c r="I70" s="75"/>
    </row>
    <row r="71" spans="6:9">
      <c r="F71" s="75"/>
      <c r="G71" s="75"/>
      <c r="H71" s="75"/>
      <c r="I71" s="75"/>
    </row>
    <row r="72" spans="6:9">
      <c r="F72" s="75"/>
      <c r="G72" s="75"/>
      <c r="H72" s="75"/>
      <c r="I72" s="75"/>
    </row>
    <row r="73" spans="6:9">
      <c r="F73" s="75"/>
      <c r="G73" s="75"/>
      <c r="H73" s="75"/>
      <c r="I73" s="75"/>
    </row>
    <row r="74" spans="6:9">
      <c r="F74" s="75"/>
      <c r="G74" s="75"/>
      <c r="H74" s="75"/>
      <c r="I74" s="75"/>
    </row>
    <row r="75" spans="6:9">
      <c r="F75" s="75"/>
      <c r="G75" s="75"/>
      <c r="H75" s="75"/>
      <c r="I75" s="75"/>
    </row>
    <row r="76" spans="6:9">
      <c r="F76" s="75"/>
      <c r="G76" s="75"/>
      <c r="H76" s="75"/>
      <c r="I76" s="75"/>
    </row>
    <row r="77" spans="6:9">
      <c r="F77" s="75"/>
      <c r="G77" s="75"/>
      <c r="H77" s="75"/>
      <c r="I77" s="75"/>
    </row>
    <row r="78" spans="6:9">
      <c r="F78" s="75"/>
      <c r="G78" s="75"/>
      <c r="H78" s="75"/>
      <c r="I78" s="75"/>
    </row>
    <row r="79" spans="6:9">
      <c r="F79" s="75"/>
      <c r="G79" s="75"/>
      <c r="H79" s="75"/>
      <c r="I79" s="75"/>
    </row>
    <row r="80" spans="6:9">
      <c r="F80" s="75"/>
      <c r="G80" s="75"/>
      <c r="H80" s="75"/>
      <c r="I80" s="75"/>
    </row>
    <row r="81" spans="6:9">
      <c r="F81" s="75"/>
      <c r="G81" s="75"/>
      <c r="H81" s="75"/>
      <c r="I81" s="75"/>
    </row>
    <row r="82" spans="6:9">
      <c r="F82" s="75"/>
      <c r="G82" s="75"/>
      <c r="H82" s="75"/>
      <c r="I82" s="75"/>
    </row>
    <row r="83" spans="6:9">
      <c r="F83" s="75"/>
      <c r="G83" s="75"/>
      <c r="H83" s="75"/>
      <c r="I83" s="75"/>
    </row>
    <row r="84" spans="6:9">
      <c r="F84" s="75"/>
      <c r="G84" s="75"/>
      <c r="H84" s="75"/>
      <c r="I84" s="75"/>
    </row>
    <row r="85" spans="6:9">
      <c r="F85" s="75"/>
      <c r="G85" s="75"/>
      <c r="H85" s="75"/>
      <c r="I85" s="75"/>
    </row>
    <row r="86" spans="6:9">
      <c r="F86" s="75"/>
      <c r="G86" s="75"/>
      <c r="H86" s="75"/>
      <c r="I86" s="75"/>
    </row>
    <row r="87" spans="6:9">
      <c r="F87" s="75"/>
      <c r="G87" s="75"/>
      <c r="H87" s="75"/>
      <c r="I87" s="75"/>
    </row>
    <row r="88" spans="6:9">
      <c r="F88" s="75"/>
      <c r="G88" s="75"/>
      <c r="H88" s="75"/>
      <c r="I88" s="75"/>
    </row>
    <row r="89" spans="6:9">
      <c r="F89" s="75"/>
      <c r="G89" s="75"/>
      <c r="H89" s="75"/>
      <c r="I89" s="75"/>
    </row>
    <row r="90" spans="6:9">
      <c r="F90" s="75"/>
      <c r="G90" s="75"/>
      <c r="H90" s="75"/>
      <c r="I90" s="75"/>
    </row>
    <row r="91" spans="6:9">
      <c r="F91" s="75"/>
      <c r="G91" s="75"/>
      <c r="H91" s="75"/>
      <c r="I91" s="75"/>
    </row>
    <row r="92" spans="6:9">
      <c r="F92" s="75"/>
      <c r="G92" s="75"/>
      <c r="H92" s="75"/>
      <c r="I92" s="75"/>
    </row>
    <row r="93" spans="6:9">
      <c r="F93" s="75"/>
      <c r="G93" s="75"/>
      <c r="H93" s="75"/>
      <c r="I93" s="75"/>
    </row>
    <row r="94" spans="6:9">
      <c r="F94" s="75"/>
      <c r="G94" s="75"/>
      <c r="H94" s="75"/>
      <c r="I94" s="75"/>
    </row>
    <row r="95" spans="6:9">
      <c r="F95" s="75"/>
      <c r="G95" s="75"/>
      <c r="H95" s="75"/>
      <c r="I95" s="75"/>
    </row>
    <row r="96" spans="6:9">
      <c r="F96" s="75"/>
      <c r="G96" s="75"/>
      <c r="H96" s="75"/>
      <c r="I96" s="75"/>
    </row>
    <row r="97" spans="6:9">
      <c r="F97" s="75"/>
      <c r="G97" s="75"/>
      <c r="H97" s="75"/>
      <c r="I97" s="75"/>
    </row>
    <row r="98" spans="6:9">
      <c r="F98" s="75"/>
      <c r="G98" s="75"/>
      <c r="H98" s="75"/>
      <c r="I98" s="75"/>
    </row>
    <row r="99" spans="6:9">
      <c r="F99" s="75"/>
      <c r="G99" s="75"/>
      <c r="H99" s="75"/>
      <c r="I99" s="75"/>
    </row>
    <row r="100" spans="6:9">
      <c r="F100" s="75"/>
      <c r="G100" s="75"/>
      <c r="H100" s="75"/>
      <c r="I100" s="75"/>
    </row>
    <row r="101" spans="6:9">
      <c r="F101" s="75"/>
      <c r="G101" s="75"/>
      <c r="H101" s="75"/>
      <c r="I101" s="75"/>
    </row>
    <row r="102" spans="6:9">
      <c r="F102" s="75"/>
      <c r="G102" s="75"/>
      <c r="H102" s="75"/>
      <c r="I102" s="75"/>
    </row>
    <row r="103" spans="6:9">
      <c r="F103" s="75"/>
      <c r="G103" s="75"/>
      <c r="H103" s="75"/>
      <c r="I103" s="75"/>
    </row>
    <row r="104" spans="6:9">
      <c r="F104" s="75"/>
      <c r="G104" s="75"/>
      <c r="H104" s="75"/>
      <c r="I104" s="75"/>
    </row>
    <row r="105" spans="6:9">
      <c r="F105" s="75"/>
      <c r="G105" s="75"/>
      <c r="H105" s="75"/>
      <c r="I105" s="75"/>
    </row>
    <row r="106" spans="6:9">
      <c r="F106" s="75"/>
      <c r="G106" s="75"/>
      <c r="H106" s="75"/>
      <c r="I106" s="75"/>
    </row>
    <row r="107" spans="6:9">
      <c r="F107" s="75"/>
      <c r="G107" s="75"/>
      <c r="H107" s="75"/>
      <c r="I107" s="75"/>
    </row>
    <row r="108" spans="6:9">
      <c r="F108" s="75"/>
      <c r="G108" s="75"/>
      <c r="H108" s="75"/>
      <c r="I108" s="75"/>
    </row>
    <row r="109" spans="6:9">
      <c r="F109" s="75"/>
      <c r="G109" s="75"/>
      <c r="H109" s="75"/>
      <c r="I109" s="75"/>
    </row>
    <row r="110" spans="6:9">
      <c r="F110" s="75"/>
      <c r="G110" s="75"/>
      <c r="H110" s="75"/>
      <c r="I110" s="75"/>
    </row>
    <row r="111" spans="6:9">
      <c r="F111" s="75"/>
      <c r="G111" s="75"/>
      <c r="H111" s="75"/>
      <c r="I111" s="75"/>
    </row>
    <row r="112" spans="6:9">
      <c r="F112" s="75"/>
      <c r="G112" s="75"/>
      <c r="H112" s="75"/>
      <c r="I112" s="75"/>
    </row>
    <row r="113" spans="6:9">
      <c r="F113" s="75"/>
      <c r="G113" s="75"/>
      <c r="H113" s="75"/>
      <c r="I113" s="75"/>
    </row>
    <row r="114" spans="6:9">
      <c r="F114" s="75"/>
      <c r="G114" s="75"/>
      <c r="H114" s="75"/>
      <c r="I114" s="75"/>
    </row>
    <row r="115" spans="6:9">
      <c r="F115" s="75"/>
      <c r="G115" s="75"/>
      <c r="H115" s="75"/>
      <c r="I115" s="75"/>
    </row>
    <row r="116" spans="6:9">
      <c r="F116" s="75"/>
      <c r="G116" s="75"/>
      <c r="H116" s="75"/>
      <c r="I116" s="75"/>
    </row>
  </sheetData>
  <mergeCells count="2">
    <mergeCell ref="A6:A7"/>
    <mergeCell ref="B7:L7"/>
  </mergeCells>
  <phoneticPr fontId="5" type="noConversion"/>
  <hyperlinks>
    <hyperlink ref="A1" location="'spis tablic'!A1" display="SPIS TABLIC"/>
  </hyperlinks>
  <pageMargins left="0" right="0" top="0" bottom="0" header="0" footer="0"/>
  <pageSetup paperSize="9" scale="59" firstPageNumber="24" pageOrder="overThenDown" orientation="landscape" useFirstPageNumber="1"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8">
    <pageSetUpPr fitToPage="1"/>
  </sheetPr>
  <dimension ref="A1:M111"/>
  <sheetViews>
    <sheetView zoomScaleNormal="100" workbookViewId="0">
      <selection activeCell="A8" sqref="A8"/>
    </sheetView>
  </sheetViews>
  <sheetFormatPr defaultRowHeight="12.75"/>
  <cols>
    <col min="1" max="1" width="61.140625" style="78" customWidth="1"/>
    <col min="2" max="5" width="17.7109375" style="78" customWidth="1"/>
    <col min="6" max="9" width="17.7109375" style="89" customWidth="1"/>
    <col min="10" max="12" width="17.7109375" style="78" customWidth="1"/>
    <col min="13" max="13" width="9.140625" style="90"/>
    <col min="14" max="16384" width="9.140625" style="78"/>
  </cols>
  <sheetData>
    <row r="1" spans="1:13" ht="25.5">
      <c r="A1" s="387" t="s">
        <v>419</v>
      </c>
    </row>
    <row r="3" spans="1:13" ht="15.75">
      <c r="A3" s="74" t="s">
        <v>390</v>
      </c>
      <c r="F3" s="81"/>
      <c r="J3" s="90"/>
      <c r="K3" s="90"/>
      <c r="L3" s="90"/>
    </row>
    <row r="4" spans="1:13" ht="15.75">
      <c r="A4" s="6" t="s">
        <v>547</v>
      </c>
      <c r="F4" s="81"/>
      <c r="J4" s="90"/>
      <c r="K4" s="90"/>
      <c r="L4" s="90"/>
    </row>
    <row r="5" spans="1:13" ht="3" customHeight="1">
      <c r="A5" s="88"/>
      <c r="D5" s="88"/>
      <c r="E5" s="90"/>
      <c r="J5" s="88"/>
      <c r="K5" s="88"/>
      <c r="L5" s="88"/>
    </row>
    <row r="6" spans="1:13" ht="114" customHeight="1">
      <c r="A6" s="493" t="s">
        <v>17</v>
      </c>
      <c r="B6" s="396" t="s">
        <v>176</v>
      </c>
      <c r="C6" s="328" t="s">
        <v>454</v>
      </c>
      <c r="D6" s="391" t="s">
        <v>455</v>
      </c>
      <c r="E6" s="391" t="s">
        <v>35</v>
      </c>
      <c r="F6" s="391" t="s">
        <v>456</v>
      </c>
      <c r="G6" s="397" t="s">
        <v>457</v>
      </c>
      <c r="H6" s="397" t="s">
        <v>458</v>
      </c>
      <c r="I6" s="397" t="s">
        <v>459</v>
      </c>
      <c r="J6" s="396" t="s">
        <v>544</v>
      </c>
      <c r="K6" s="395" t="s">
        <v>545</v>
      </c>
      <c r="L6" s="391" t="s">
        <v>546</v>
      </c>
    </row>
    <row r="7" spans="1:13" ht="15.75" customHeight="1">
      <c r="A7" s="496"/>
      <c r="B7" s="441" t="s">
        <v>275</v>
      </c>
      <c r="C7" s="517"/>
      <c r="D7" s="517"/>
      <c r="E7" s="517"/>
      <c r="F7" s="517"/>
      <c r="G7" s="517"/>
      <c r="H7" s="517"/>
      <c r="I7" s="517"/>
      <c r="J7" s="517"/>
      <c r="K7" s="517"/>
      <c r="L7" s="518"/>
    </row>
    <row r="8" spans="1:13" s="14" customFormat="1" ht="33.75" customHeight="1">
      <c r="A8" s="221" t="s">
        <v>90</v>
      </c>
      <c r="B8" s="40">
        <v>93.9</v>
      </c>
      <c r="C8" s="40">
        <v>6.1</v>
      </c>
      <c r="D8" s="40">
        <v>5.3</v>
      </c>
      <c r="E8" s="40">
        <v>94.6</v>
      </c>
      <c r="F8" s="40">
        <v>6.9</v>
      </c>
      <c r="G8" s="40">
        <v>12.9</v>
      </c>
      <c r="H8" s="40">
        <v>14.9</v>
      </c>
      <c r="I8" s="40">
        <v>13.3</v>
      </c>
      <c r="J8" s="40">
        <v>33.1</v>
      </c>
      <c r="K8" s="40">
        <v>99.5</v>
      </c>
      <c r="L8" s="40">
        <v>152.1</v>
      </c>
      <c r="M8" s="137"/>
    </row>
    <row r="9" spans="1:13" s="14" customFormat="1" ht="33.75" customHeight="1">
      <c r="A9" s="113" t="s">
        <v>91</v>
      </c>
      <c r="B9" s="34">
        <v>95.3</v>
      </c>
      <c r="C9" s="34">
        <v>4.7</v>
      </c>
      <c r="D9" s="34">
        <v>4</v>
      </c>
      <c r="E9" s="34">
        <v>91.1</v>
      </c>
      <c r="F9" s="34">
        <v>6.2</v>
      </c>
      <c r="G9" s="34">
        <v>11.4</v>
      </c>
      <c r="H9" s="34">
        <v>13.8</v>
      </c>
      <c r="I9" s="34">
        <v>11.9</v>
      </c>
      <c r="J9" s="34">
        <v>29</v>
      </c>
      <c r="K9" s="34">
        <v>101.9</v>
      </c>
      <c r="L9" s="34">
        <v>152.1</v>
      </c>
      <c r="M9" s="137"/>
    </row>
    <row r="10" spans="1:13" s="14" customFormat="1" ht="33.75" customHeight="1">
      <c r="A10" s="113" t="s">
        <v>92</v>
      </c>
      <c r="B10" s="34">
        <v>93.3</v>
      </c>
      <c r="C10" s="34">
        <v>6.7</v>
      </c>
      <c r="D10" s="34">
        <v>5.6</v>
      </c>
      <c r="E10" s="34">
        <v>84.3</v>
      </c>
      <c r="F10" s="34">
        <v>7.3</v>
      </c>
      <c r="G10" s="34">
        <v>11.4</v>
      </c>
      <c r="H10" s="34">
        <v>19.8</v>
      </c>
      <c r="I10" s="34">
        <v>18.600000000000001</v>
      </c>
      <c r="J10" s="34">
        <v>30.9</v>
      </c>
      <c r="K10" s="34">
        <v>88.3</v>
      </c>
      <c r="L10" s="34">
        <v>112.1</v>
      </c>
      <c r="M10" s="137"/>
    </row>
    <row r="11" spans="1:13" s="14" customFormat="1" ht="33.75" customHeight="1">
      <c r="A11" s="113" t="s">
        <v>93</v>
      </c>
      <c r="B11" s="34">
        <v>96.3</v>
      </c>
      <c r="C11" s="34">
        <v>3.7</v>
      </c>
      <c r="D11" s="34">
        <v>3</v>
      </c>
      <c r="E11" s="34">
        <v>86.4</v>
      </c>
      <c r="F11" s="34">
        <v>4.5</v>
      </c>
      <c r="G11" s="35">
        <v>6.4</v>
      </c>
      <c r="H11" s="35">
        <v>15.7</v>
      </c>
      <c r="I11" s="34">
        <v>11.7</v>
      </c>
      <c r="J11" s="35">
        <v>4.2</v>
      </c>
      <c r="K11" s="34">
        <v>18.3</v>
      </c>
      <c r="L11" s="34">
        <v>57.5</v>
      </c>
      <c r="M11" s="137"/>
    </row>
    <row r="12" spans="1:13" s="14" customFormat="1" ht="33.75" customHeight="1">
      <c r="A12" s="113" t="s">
        <v>94</v>
      </c>
      <c r="B12" s="34">
        <v>93.2</v>
      </c>
      <c r="C12" s="34">
        <v>6.8</v>
      </c>
      <c r="D12" s="34">
        <v>5.9</v>
      </c>
      <c r="E12" s="34">
        <v>83.3</v>
      </c>
      <c r="F12" s="34">
        <v>8.8000000000000007</v>
      </c>
      <c r="G12" s="34">
        <v>20.8</v>
      </c>
      <c r="H12" s="34">
        <v>15.2</v>
      </c>
      <c r="I12" s="34">
        <v>15.6</v>
      </c>
      <c r="J12" s="34">
        <v>33.299999999999997</v>
      </c>
      <c r="K12" s="34">
        <v>105.7</v>
      </c>
      <c r="L12" s="34">
        <v>190.6</v>
      </c>
      <c r="M12" s="137"/>
    </row>
    <row r="13" spans="1:13" s="14" customFormat="1" ht="33.75" customHeight="1">
      <c r="A13" s="113" t="s">
        <v>95</v>
      </c>
      <c r="B13" s="34">
        <v>93.7</v>
      </c>
      <c r="C13" s="34">
        <v>6.3</v>
      </c>
      <c r="D13" s="34">
        <v>5.4</v>
      </c>
      <c r="E13" s="34">
        <v>70</v>
      </c>
      <c r="F13" s="34">
        <v>7.7</v>
      </c>
      <c r="G13" s="34">
        <v>22.9</v>
      </c>
      <c r="H13" s="34">
        <v>11.6</v>
      </c>
      <c r="I13" s="34">
        <v>13.1</v>
      </c>
      <c r="J13" s="34">
        <v>44.1</v>
      </c>
      <c r="K13" s="34">
        <v>125.7</v>
      </c>
      <c r="L13" s="34">
        <v>224.1</v>
      </c>
      <c r="M13" s="137"/>
    </row>
    <row r="14" spans="1:13" s="14" customFormat="1" ht="33.75" customHeight="1">
      <c r="A14" s="113" t="s">
        <v>96</v>
      </c>
      <c r="B14" s="34">
        <v>92</v>
      </c>
      <c r="C14" s="34">
        <v>8</v>
      </c>
      <c r="D14" s="34">
        <v>6.6</v>
      </c>
      <c r="E14" s="34">
        <v>73.400000000000006</v>
      </c>
      <c r="F14" s="34">
        <v>8.9</v>
      </c>
      <c r="G14" s="34">
        <v>26.9</v>
      </c>
      <c r="H14" s="34">
        <v>13.4</v>
      </c>
      <c r="I14" s="34">
        <v>13.6</v>
      </c>
      <c r="J14" s="34">
        <v>58.8</v>
      </c>
      <c r="K14" s="34">
        <v>142</v>
      </c>
      <c r="L14" s="34">
        <v>254.4</v>
      </c>
      <c r="M14" s="137"/>
    </row>
    <row r="15" spans="1:13" s="14" customFormat="1" ht="53.25" customHeight="1">
      <c r="A15" s="113" t="s">
        <v>97</v>
      </c>
      <c r="B15" s="41">
        <v>93</v>
      </c>
      <c r="C15" s="41">
        <v>7</v>
      </c>
      <c r="D15" s="41">
        <v>6.3</v>
      </c>
      <c r="E15" s="41">
        <v>112</v>
      </c>
      <c r="F15" s="41">
        <v>7</v>
      </c>
      <c r="G15" s="41">
        <v>11</v>
      </c>
      <c r="H15" s="41">
        <v>19.100000000000001</v>
      </c>
      <c r="I15" s="41">
        <v>12.6</v>
      </c>
      <c r="J15" s="41">
        <v>28.1</v>
      </c>
      <c r="K15" s="41">
        <v>80.599999999999994</v>
      </c>
      <c r="L15" s="41">
        <v>135.4</v>
      </c>
      <c r="M15" s="137"/>
    </row>
    <row r="16" spans="1:13" s="14" customFormat="1" ht="33.75" customHeight="1">
      <c r="A16" s="113" t="s">
        <v>98</v>
      </c>
      <c r="B16" s="41">
        <v>92</v>
      </c>
      <c r="C16" s="41">
        <v>8</v>
      </c>
      <c r="D16" s="41">
        <v>7.3</v>
      </c>
      <c r="E16" s="41">
        <v>77.8</v>
      </c>
      <c r="F16" s="41">
        <v>7.8</v>
      </c>
      <c r="G16" s="41">
        <v>12.3</v>
      </c>
      <c r="H16" s="41">
        <v>21.6</v>
      </c>
      <c r="I16" s="41">
        <v>14.3</v>
      </c>
      <c r="J16" s="41">
        <v>26.4</v>
      </c>
      <c r="K16" s="41">
        <v>94.6</v>
      </c>
      <c r="L16" s="41">
        <v>132.69999999999999</v>
      </c>
      <c r="M16" s="137"/>
    </row>
    <row r="17" spans="1:13" s="14" customFormat="1" ht="33.75" customHeight="1">
      <c r="A17" s="113" t="s">
        <v>99</v>
      </c>
      <c r="B17" s="34">
        <v>91.6</v>
      </c>
      <c r="C17" s="34">
        <v>8.4</v>
      </c>
      <c r="D17" s="34">
        <v>7</v>
      </c>
      <c r="E17" s="34">
        <v>76.599999999999994</v>
      </c>
      <c r="F17" s="34">
        <v>8.9</v>
      </c>
      <c r="G17" s="34">
        <v>16.600000000000001</v>
      </c>
      <c r="H17" s="34">
        <v>19.100000000000001</v>
      </c>
      <c r="I17" s="34">
        <v>17</v>
      </c>
      <c r="J17" s="34">
        <v>58.1</v>
      </c>
      <c r="K17" s="34">
        <v>134.69999999999999</v>
      </c>
      <c r="L17" s="34">
        <v>170.3</v>
      </c>
      <c r="M17" s="137"/>
    </row>
    <row r="18" spans="1:13" s="14" customFormat="1" ht="33.75" customHeight="1">
      <c r="A18" s="113" t="s">
        <v>100</v>
      </c>
      <c r="B18" s="34">
        <v>92.7</v>
      </c>
      <c r="C18" s="34">
        <v>7.3</v>
      </c>
      <c r="D18" s="34">
        <v>6.3</v>
      </c>
      <c r="E18" s="34">
        <v>91.1</v>
      </c>
      <c r="F18" s="34">
        <v>10.4</v>
      </c>
      <c r="G18" s="34">
        <v>17.7</v>
      </c>
      <c r="H18" s="34">
        <v>25.1</v>
      </c>
      <c r="I18" s="34">
        <v>20</v>
      </c>
      <c r="J18" s="34">
        <v>32</v>
      </c>
      <c r="K18" s="34">
        <v>89.5</v>
      </c>
      <c r="L18" s="34">
        <v>154.6</v>
      </c>
      <c r="M18" s="137"/>
    </row>
    <row r="19" spans="1:13" s="14" customFormat="1" ht="33.75" customHeight="1">
      <c r="A19" s="113" t="s">
        <v>101</v>
      </c>
      <c r="B19" s="34">
        <v>90.8</v>
      </c>
      <c r="C19" s="34">
        <v>9.1999999999999993</v>
      </c>
      <c r="D19" s="34">
        <v>8.6</v>
      </c>
      <c r="E19" s="34">
        <v>100.5</v>
      </c>
      <c r="F19" s="34">
        <v>9.6</v>
      </c>
      <c r="G19" s="34">
        <v>15.8</v>
      </c>
      <c r="H19" s="34">
        <v>24.5</v>
      </c>
      <c r="I19" s="34">
        <v>16.5</v>
      </c>
      <c r="J19" s="34">
        <v>47.1</v>
      </c>
      <c r="K19" s="34">
        <v>115</v>
      </c>
      <c r="L19" s="34">
        <v>165.2</v>
      </c>
      <c r="M19" s="137"/>
    </row>
    <row r="20" spans="1:13" s="14" customFormat="1" ht="53.25" customHeight="1">
      <c r="A20" s="113" t="s">
        <v>102</v>
      </c>
      <c r="B20" s="34">
        <v>91.1</v>
      </c>
      <c r="C20" s="34">
        <v>8.9</v>
      </c>
      <c r="D20" s="34">
        <v>7.4</v>
      </c>
      <c r="E20" s="34">
        <v>66.900000000000006</v>
      </c>
      <c r="F20" s="34">
        <v>5.7</v>
      </c>
      <c r="G20" s="34">
        <v>9.1999999999999993</v>
      </c>
      <c r="H20" s="34">
        <v>14.6</v>
      </c>
      <c r="I20" s="34">
        <v>8.1</v>
      </c>
      <c r="J20" s="34">
        <v>38.1</v>
      </c>
      <c r="K20" s="34">
        <v>103.4</v>
      </c>
      <c r="L20" s="34">
        <v>186.2</v>
      </c>
      <c r="M20" s="137"/>
    </row>
    <row r="21" spans="1:13" s="14" customFormat="1" ht="33.75" customHeight="1">
      <c r="A21" s="113" t="s">
        <v>103</v>
      </c>
      <c r="B21" s="34">
        <v>92.6</v>
      </c>
      <c r="C21" s="34">
        <v>7.4</v>
      </c>
      <c r="D21" s="34">
        <v>6.5</v>
      </c>
      <c r="E21" s="34">
        <v>86.6</v>
      </c>
      <c r="F21" s="34">
        <v>8.3000000000000007</v>
      </c>
      <c r="G21" s="34">
        <v>15.5</v>
      </c>
      <c r="H21" s="34">
        <v>17.7</v>
      </c>
      <c r="I21" s="34">
        <v>15.1</v>
      </c>
      <c r="J21" s="34">
        <v>34.200000000000003</v>
      </c>
      <c r="K21" s="34">
        <v>103.4</v>
      </c>
      <c r="L21" s="34">
        <v>158.19999999999999</v>
      </c>
      <c r="M21" s="137"/>
    </row>
    <row r="22" spans="1:13" s="14" customFormat="1" ht="33.75" customHeight="1">
      <c r="A22" s="113" t="s">
        <v>104</v>
      </c>
      <c r="B22" s="34">
        <v>91.6</v>
      </c>
      <c r="C22" s="34">
        <v>8.4</v>
      </c>
      <c r="D22" s="34">
        <v>7.3</v>
      </c>
      <c r="E22" s="34">
        <v>80.7</v>
      </c>
      <c r="F22" s="34">
        <v>6.5</v>
      </c>
      <c r="G22" s="34">
        <v>10.8</v>
      </c>
      <c r="H22" s="34">
        <v>16.2</v>
      </c>
      <c r="I22" s="34">
        <v>10.7</v>
      </c>
      <c r="J22" s="34">
        <v>55.5</v>
      </c>
      <c r="K22" s="34">
        <v>138.80000000000001</v>
      </c>
      <c r="L22" s="34">
        <v>206.4</v>
      </c>
      <c r="M22" s="137"/>
    </row>
    <row r="23" spans="1:13" s="14" customFormat="1" ht="33.75" customHeight="1">
      <c r="A23" s="113" t="s">
        <v>105</v>
      </c>
      <c r="B23" s="34">
        <v>95.7</v>
      </c>
      <c r="C23" s="34">
        <v>4.3</v>
      </c>
      <c r="D23" s="34">
        <v>3.7</v>
      </c>
      <c r="E23" s="34">
        <v>142</v>
      </c>
      <c r="F23" s="34">
        <v>3.9</v>
      </c>
      <c r="G23" s="34">
        <v>6.5</v>
      </c>
      <c r="H23" s="34">
        <v>9.6</v>
      </c>
      <c r="I23" s="34">
        <v>8.3000000000000007</v>
      </c>
      <c r="J23" s="34">
        <v>24.6</v>
      </c>
      <c r="K23" s="34">
        <v>74.7</v>
      </c>
      <c r="L23" s="34">
        <v>139</v>
      </c>
      <c r="M23" s="90"/>
    </row>
    <row r="24" spans="1:13" s="14" customFormat="1" ht="33.75" customHeight="1">
      <c r="A24" s="113" t="s">
        <v>106</v>
      </c>
      <c r="B24" s="34">
        <v>93</v>
      </c>
      <c r="C24" s="34">
        <v>7</v>
      </c>
      <c r="D24" s="34">
        <v>6.1</v>
      </c>
      <c r="E24" s="34">
        <v>81.900000000000006</v>
      </c>
      <c r="F24" s="34">
        <v>7</v>
      </c>
      <c r="G24" s="34">
        <v>14.3</v>
      </c>
      <c r="H24" s="34">
        <v>13.8</v>
      </c>
      <c r="I24" s="34">
        <v>13.6</v>
      </c>
      <c r="J24" s="34">
        <v>39.6</v>
      </c>
      <c r="K24" s="34">
        <v>105.9</v>
      </c>
      <c r="L24" s="34">
        <v>164.6</v>
      </c>
      <c r="M24" s="90"/>
    </row>
    <row r="25" spans="1:13" s="14" customFormat="1" ht="33.75" customHeight="1">
      <c r="A25" s="113" t="s">
        <v>107</v>
      </c>
      <c r="B25" s="34">
        <v>96.3</v>
      </c>
      <c r="C25" s="34">
        <v>3.7</v>
      </c>
      <c r="D25" s="34">
        <v>3.2</v>
      </c>
      <c r="E25" s="34">
        <v>90</v>
      </c>
      <c r="F25" s="34">
        <v>5.4</v>
      </c>
      <c r="G25" s="34">
        <v>17</v>
      </c>
      <c r="H25" s="34">
        <v>7.9</v>
      </c>
      <c r="I25" s="34">
        <v>11.1</v>
      </c>
      <c r="J25" s="34">
        <v>28.7</v>
      </c>
      <c r="K25" s="34">
        <v>110.9</v>
      </c>
      <c r="L25" s="34">
        <v>158</v>
      </c>
      <c r="M25" s="90"/>
    </row>
    <row r="26" spans="1:13" s="14" customFormat="1" ht="33.75" customHeight="1">
      <c r="A26" s="113" t="s">
        <v>108</v>
      </c>
      <c r="B26" s="34">
        <v>96.1</v>
      </c>
      <c r="C26" s="34">
        <v>3.9</v>
      </c>
      <c r="D26" s="34">
        <v>3.4</v>
      </c>
      <c r="E26" s="34">
        <v>111</v>
      </c>
      <c r="F26" s="34">
        <v>5.2</v>
      </c>
      <c r="G26" s="34">
        <v>11.4</v>
      </c>
      <c r="H26" s="34">
        <v>9.6</v>
      </c>
      <c r="I26" s="34">
        <v>11</v>
      </c>
      <c r="J26" s="34">
        <v>16.899999999999999</v>
      </c>
      <c r="K26" s="34">
        <v>86.9</v>
      </c>
      <c r="L26" s="34">
        <v>132.69999999999999</v>
      </c>
      <c r="M26" s="90"/>
    </row>
    <row r="27" spans="1:13" s="14" customFormat="1" ht="33.75" customHeight="1">
      <c r="A27" s="113" t="s">
        <v>109</v>
      </c>
      <c r="B27" s="34">
        <v>93.4</v>
      </c>
      <c r="C27" s="34">
        <v>6.6</v>
      </c>
      <c r="D27" s="34">
        <v>5.5</v>
      </c>
      <c r="E27" s="34">
        <v>79.8</v>
      </c>
      <c r="F27" s="34">
        <v>6.1</v>
      </c>
      <c r="G27" s="34">
        <v>14.2</v>
      </c>
      <c r="H27" s="34">
        <v>10.7</v>
      </c>
      <c r="I27" s="34">
        <v>11.2</v>
      </c>
      <c r="J27" s="34">
        <v>46.3</v>
      </c>
      <c r="K27" s="34">
        <v>115.8</v>
      </c>
      <c r="L27" s="34">
        <v>185.7</v>
      </c>
      <c r="M27" s="90"/>
    </row>
    <row r="28" spans="1:13" s="14" customFormat="1" ht="33.75" customHeight="1">
      <c r="A28" s="113" t="s">
        <v>110</v>
      </c>
      <c r="B28" s="34">
        <v>95.4</v>
      </c>
      <c r="C28" s="34">
        <v>4.5999999999999996</v>
      </c>
      <c r="D28" s="34">
        <v>3.9</v>
      </c>
      <c r="E28" s="34">
        <v>127.7</v>
      </c>
      <c r="F28" s="34">
        <v>6.1</v>
      </c>
      <c r="G28" s="34">
        <v>12.3</v>
      </c>
      <c r="H28" s="34">
        <v>12.2</v>
      </c>
      <c r="I28" s="34">
        <v>13.3</v>
      </c>
      <c r="J28" s="34">
        <v>30.4</v>
      </c>
      <c r="K28" s="34">
        <v>92.6</v>
      </c>
      <c r="L28" s="34">
        <v>124.4</v>
      </c>
      <c r="M28" s="90"/>
    </row>
    <row r="29" spans="1:13" s="14" customFormat="1" ht="33.75" customHeight="1">
      <c r="A29" s="113" t="s">
        <v>111</v>
      </c>
      <c r="B29" s="34">
        <v>94.4</v>
      </c>
      <c r="C29" s="34">
        <v>5.6</v>
      </c>
      <c r="D29" s="34">
        <v>5.3</v>
      </c>
      <c r="E29" s="34">
        <v>85.5</v>
      </c>
      <c r="F29" s="34">
        <v>4.2</v>
      </c>
      <c r="G29" s="34">
        <v>8.9</v>
      </c>
      <c r="H29" s="34">
        <v>8</v>
      </c>
      <c r="I29" s="34">
        <v>11.8</v>
      </c>
      <c r="J29" s="34">
        <v>25.9</v>
      </c>
      <c r="K29" s="34">
        <v>84.5</v>
      </c>
      <c r="L29" s="34">
        <v>172.2</v>
      </c>
      <c r="M29" s="90"/>
    </row>
    <row r="30" spans="1:13" s="14" customFormat="1" ht="33.75" customHeight="1">
      <c r="A30" s="113" t="s">
        <v>112</v>
      </c>
      <c r="B30" s="34">
        <v>93.8</v>
      </c>
      <c r="C30" s="34">
        <v>6.2</v>
      </c>
      <c r="D30" s="34">
        <v>5.5</v>
      </c>
      <c r="E30" s="34">
        <v>89.6</v>
      </c>
      <c r="F30" s="34">
        <v>8.6</v>
      </c>
      <c r="G30" s="34">
        <v>16.399999999999999</v>
      </c>
      <c r="H30" s="34">
        <v>18.100000000000001</v>
      </c>
      <c r="I30" s="34">
        <v>14.6</v>
      </c>
      <c r="J30" s="34">
        <v>39.1</v>
      </c>
      <c r="K30" s="34">
        <v>112.9</v>
      </c>
      <c r="L30" s="34">
        <v>175.1</v>
      </c>
      <c r="M30" s="90"/>
    </row>
    <row r="31" spans="1:13" s="14" customFormat="1" ht="33.75" customHeight="1">
      <c r="A31" s="113" t="s">
        <v>113</v>
      </c>
      <c r="B31" s="34">
        <v>93.3</v>
      </c>
      <c r="C31" s="34">
        <v>6.7</v>
      </c>
      <c r="D31" s="34">
        <v>5.9</v>
      </c>
      <c r="E31" s="34">
        <v>78.599999999999994</v>
      </c>
      <c r="F31" s="34">
        <v>7.1</v>
      </c>
      <c r="G31" s="35">
        <v>13.9</v>
      </c>
      <c r="H31" s="34">
        <v>14.5</v>
      </c>
      <c r="I31" s="34">
        <v>11.9</v>
      </c>
      <c r="J31" s="34">
        <v>42.8</v>
      </c>
      <c r="K31" s="34">
        <v>113.4</v>
      </c>
      <c r="L31" s="34">
        <v>192.6</v>
      </c>
      <c r="M31" s="90"/>
    </row>
    <row r="32" spans="1:13" s="14" customFormat="1" ht="33.75" customHeight="1">
      <c r="A32" s="314" t="s">
        <v>114</v>
      </c>
      <c r="B32" s="263">
        <v>95.6</v>
      </c>
      <c r="C32" s="263">
        <v>4.4000000000000004</v>
      </c>
      <c r="D32" s="263">
        <v>3.6</v>
      </c>
      <c r="E32" s="263">
        <v>60.3</v>
      </c>
      <c r="F32" s="263">
        <v>4.7</v>
      </c>
      <c r="G32" s="263">
        <v>13.6</v>
      </c>
      <c r="H32" s="263">
        <v>7.3</v>
      </c>
      <c r="I32" s="263">
        <v>10.9</v>
      </c>
      <c r="J32" s="263">
        <v>42.6</v>
      </c>
      <c r="K32" s="263">
        <v>119.4</v>
      </c>
      <c r="L32" s="263">
        <v>159.4</v>
      </c>
      <c r="M32" s="90"/>
    </row>
    <row r="33" spans="1:12" s="90" customFormat="1">
      <c r="A33" s="128"/>
      <c r="B33" s="20"/>
      <c r="C33" s="20"/>
      <c r="D33" s="20"/>
      <c r="E33" s="20"/>
      <c r="F33" s="20"/>
      <c r="G33" s="20"/>
      <c r="H33" s="20"/>
      <c r="I33" s="20"/>
      <c r="J33" s="20"/>
      <c r="K33" s="20"/>
      <c r="L33" s="20"/>
    </row>
    <row r="34" spans="1:12" s="90" customFormat="1">
      <c r="A34" s="129"/>
      <c r="B34" s="122"/>
      <c r="C34" s="122"/>
      <c r="D34" s="122"/>
      <c r="E34" s="122"/>
      <c r="F34" s="122"/>
      <c r="G34" s="122"/>
      <c r="H34" s="122"/>
      <c r="I34" s="122"/>
      <c r="J34" s="122"/>
      <c r="K34" s="122"/>
      <c r="L34" s="122"/>
    </row>
    <row r="35" spans="1:12" s="90" customFormat="1" ht="14.25" customHeight="1">
      <c r="A35" s="128"/>
      <c r="B35" s="20"/>
      <c r="C35" s="20"/>
      <c r="D35" s="20"/>
      <c r="E35" s="20"/>
      <c r="F35" s="20"/>
      <c r="G35" s="20"/>
      <c r="H35" s="20"/>
      <c r="I35" s="20"/>
      <c r="J35" s="20"/>
      <c r="K35" s="20"/>
      <c r="L35" s="20"/>
    </row>
    <row r="36" spans="1:12" s="90" customFormat="1">
      <c r="A36" s="129"/>
    </row>
    <row r="37" spans="1:12">
      <c r="F37" s="78"/>
      <c r="G37" s="78"/>
      <c r="H37" s="78"/>
      <c r="I37" s="78"/>
    </row>
    <row r="38" spans="1:12">
      <c r="F38" s="78"/>
      <c r="G38" s="78"/>
      <c r="H38" s="78"/>
      <c r="I38" s="78"/>
    </row>
    <row r="39" spans="1:12">
      <c r="F39" s="78"/>
      <c r="G39" s="78"/>
      <c r="H39" s="78"/>
      <c r="I39" s="78"/>
    </row>
    <row r="40" spans="1:12">
      <c r="F40" s="78"/>
      <c r="G40" s="78"/>
      <c r="H40" s="78"/>
      <c r="I40" s="78"/>
    </row>
    <row r="41" spans="1:12">
      <c r="F41" s="78"/>
      <c r="G41" s="78"/>
      <c r="H41" s="78"/>
      <c r="I41" s="78"/>
    </row>
    <row r="42" spans="1:12">
      <c r="F42" s="78"/>
      <c r="G42" s="78"/>
      <c r="H42" s="78"/>
      <c r="I42" s="78"/>
    </row>
    <row r="43" spans="1:12">
      <c r="F43" s="78"/>
      <c r="G43" s="78"/>
      <c r="H43" s="78"/>
      <c r="I43" s="78"/>
    </row>
    <row r="44" spans="1:12">
      <c r="F44" s="78"/>
      <c r="G44" s="78"/>
      <c r="H44" s="78"/>
      <c r="I44" s="78"/>
    </row>
    <row r="45" spans="1:12">
      <c r="F45" s="78"/>
      <c r="G45" s="78"/>
      <c r="H45" s="78"/>
      <c r="I45" s="78"/>
    </row>
    <row r="46" spans="1:12">
      <c r="F46" s="78"/>
      <c r="G46" s="78"/>
      <c r="H46" s="78"/>
      <c r="I46" s="78"/>
    </row>
    <row r="47" spans="1:12">
      <c r="F47" s="78"/>
      <c r="G47" s="78"/>
      <c r="H47" s="78"/>
      <c r="I47" s="78"/>
    </row>
    <row r="48" spans="1:12">
      <c r="F48" s="78"/>
      <c r="G48" s="78"/>
      <c r="H48" s="78"/>
      <c r="I48" s="78"/>
    </row>
    <row r="49" spans="6:9">
      <c r="F49" s="78"/>
      <c r="G49" s="78"/>
      <c r="H49" s="78"/>
      <c r="I49" s="78"/>
    </row>
    <row r="50" spans="6:9">
      <c r="F50" s="78"/>
      <c r="G50" s="78"/>
      <c r="H50" s="78"/>
      <c r="I50" s="78"/>
    </row>
    <row r="51" spans="6:9">
      <c r="F51" s="78"/>
      <c r="G51" s="78"/>
      <c r="H51" s="78"/>
      <c r="I51" s="78"/>
    </row>
    <row r="52" spans="6:9">
      <c r="F52" s="78"/>
      <c r="G52" s="78"/>
      <c r="H52" s="78"/>
      <c r="I52" s="78"/>
    </row>
    <row r="53" spans="6:9">
      <c r="F53" s="78"/>
      <c r="G53" s="78"/>
      <c r="H53" s="78"/>
      <c r="I53" s="78"/>
    </row>
    <row r="54" spans="6:9">
      <c r="F54" s="78"/>
      <c r="G54" s="78"/>
      <c r="H54" s="78"/>
      <c r="I54" s="78"/>
    </row>
    <row r="55" spans="6:9">
      <c r="F55" s="78"/>
      <c r="G55" s="78"/>
      <c r="H55" s="78"/>
      <c r="I55" s="78"/>
    </row>
    <row r="56" spans="6:9">
      <c r="F56" s="78"/>
      <c r="G56" s="78"/>
      <c r="H56" s="78"/>
      <c r="I56" s="78"/>
    </row>
    <row r="57" spans="6:9">
      <c r="F57" s="78"/>
      <c r="G57" s="78"/>
      <c r="H57" s="78"/>
      <c r="I57" s="78"/>
    </row>
    <row r="58" spans="6:9">
      <c r="F58" s="78"/>
      <c r="G58" s="78"/>
      <c r="H58" s="78"/>
      <c r="I58" s="78"/>
    </row>
    <row r="59" spans="6:9">
      <c r="F59" s="78"/>
      <c r="G59" s="78"/>
      <c r="H59" s="78"/>
      <c r="I59" s="78"/>
    </row>
    <row r="60" spans="6:9">
      <c r="F60" s="78"/>
      <c r="G60" s="78"/>
      <c r="H60" s="78"/>
      <c r="I60" s="78"/>
    </row>
    <row r="61" spans="6:9">
      <c r="F61" s="78"/>
      <c r="G61" s="78"/>
      <c r="H61" s="78"/>
      <c r="I61" s="78"/>
    </row>
    <row r="62" spans="6:9">
      <c r="F62" s="78"/>
      <c r="G62" s="78"/>
      <c r="H62" s="78"/>
      <c r="I62" s="78"/>
    </row>
    <row r="63" spans="6:9">
      <c r="F63" s="78"/>
      <c r="G63" s="78"/>
      <c r="H63" s="78"/>
      <c r="I63" s="78"/>
    </row>
    <row r="64" spans="6:9">
      <c r="F64" s="78"/>
      <c r="G64" s="78"/>
      <c r="H64" s="78"/>
      <c r="I64" s="78"/>
    </row>
    <row r="65" spans="6:9">
      <c r="F65" s="78"/>
      <c r="G65" s="78"/>
      <c r="H65" s="78"/>
      <c r="I65" s="78"/>
    </row>
    <row r="66" spans="6:9">
      <c r="F66" s="78"/>
      <c r="G66" s="78"/>
      <c r="H66" s="78"/>
      <c r="I66" s="78"/>
    </row>
    <row r="67" spans="6:9">
      <c r="F67" s="78"/>
      <c r="G67" s="78"/>
      <c r="H67" s="78"/>
      <c r="I67" s="78"/>
    </row>
    <row r="68" spans="6:9">
      <c r="F68" s="78"/>
      <c r="G68" s="78"/>
      <c r="H68" s="78"/>
      <c r="I68" s="78"/>
    </row>
    <row r="69" spans="6:9">
      <c r="F69" s="78"/>
      <c r="G69" s="78"/>
      <c r="H69" s="78"/>
      <c r="I69" s="78"/>
    </row>
    <row r="70" spans="6:9">
      <c r="F70" s="78"/>
      <c r="G70" s="78"/>
      <c r="H70" s="78"/>
      <c r="I70" s="78"/>
    </row>
    <row r="71" spans="6:9">
      <c r="F71" s="78"/>
      <c r="G71" s="78"/>
      <c r="H71" s="78"/>
      <c r="I71" s="78"/>
    </row>
    <row r="72" spans="6:9">
      <c r="F72" s="78"/>
      <c r="G72" s="78"/>
      <c r="H72" s="78"/>
      <c r="I72" s="78"/>
    </row>
    <row r="73" spans="6:9">
      <c r="F73" s="78"/>
      <c r="G73" s="78"/>
      <c r="H73" s="78"/>
      <c r="I73" s="78"/>
    </row>
    <row r="74" spans="6:9">
      <c r="F74" s="78"/>
      <c r="G74" s="78"/>
      <c r="H74" s="78"/>
      <c r="I74" s="78"/>
    </row>
    <row r="75" spans="6:9">
      <c r="F75" s="78"/>
      <c r="G75" s="78"/>
      <c r="H75" s="78"/>
      <c r="I75" s="78"/>
    </row>
    <row r="76" spans="6:9">
      <c r="F76" s="78"/>
      <c r="G76" s="78"/>
      <c r="H76" s="78"/>
      <c r="I76" s="78"/>
    </row>
    <row r="77" spans="6:9">
      <c r="F77" s="78"/>
      <c r="G77" s="78"/>
      <c r="H77" s="78"/>
      <c r="I77" s="78"/>
    </row>
    <row r="78" spans="6:9">
      <c r="F78" s="78"/>
      <c r="G78" s="78"/>
      <c r="H78" s="78"/>
      <c r="I78" s="78"/>
    </row>
    <row r="79" spans="6:9">
      <c r="F79" s="78"/>
      <c r="G79" s="78"/>
      <c r="H79" s="78"/>
      <c r="I79" s="78"/>
    </row>
    <row r="80" spans="6:9">
      <c r="F80" s="78"/>
      <c r="G80" s="78"/>
      <c r="H80" s="78"/>
      <c r="I80" s="78"/>
    </row>
    <row r="81" spans="6:9">
      <c r="F81" s="78"/>
      <c r="G81" s="78"/>
      <c r="H81" s="78"/>
      <c r="I81" s="78"/>
    </row>
    <row r="82" spans="6:9">
      <c r="F82" s="78"/>
      <c r="G82" s="78"/>
      <c r="H82" s="78"/>
      <c r="I82" s="78"/>
    </row>
    <row r="83" spans="6:9">
      <c r="F83" s="78"/>
      <c r="G83" s="78"/>
      <c r="H83" s="78"/>
      <c r="I83" s="78"/>
    </row>
    <row r="84" spans="6:9">
      <c r="F84" s="78"/>
      <c r="G84" s="78"/>
      <c r="H84" s="78"/>
      <c r="I84" s="78"/>
    </row>
    <row r="85" spans="6:9">
      <c r="F85" s="78"/>
      <c r="G85" s="78"/>
      <c r="H85" s="78"/>
      <c r="I85" s="78"/>
    </row>
    <row r="86" spans="6:9">
      <c r="F86" s="78"/>
      <c r="G86" s="78"/>
      <c r="H86" s="78"/>
      <c r="I86" s="78"/>
    </row>
    <row r="87" spans="6:9">
      <c r="F87" s="78"/>
      <c r="G87" s="78"/>
      <c r="H87" s="78"/>
      <c r="I87" s="78"/>
    </row>
    <row r="88" spans="6:9">
      <c r="F88" s="78"/>
      <c r="G88" s="78"/>
      <c r="H88" s="78"/>
      <c r="I88" s="78"/>
    </row>
    <row r="89" spans="6:9">
      <c r="F89" s="78"/>
      <c r="G89" s="78"/>
      <c r="H89" s="78"/>
      <c r="I89" s="78"/>
    </row>
    <row r="90" spans="6:9">
      <c r="F90" s="78"/>
      <c r="G90" s="78"/>
      <c r="H90" s="78"/>
      <c r="I90" s="78"/>
    </row>
    <row r="91" spans="6:9">
      <c r="F91" s="78"/>
      <c r="G91" s="78"/>
      <c r="H91" s="78"/>
      <c r="I91" s="78"/>
    </row>
    <row r="92" spans="6:9">
      <c r="F92" s="78"/>
      <c r="G92" s="78"/>
      <c r="H92" s="78"/>
      <c r="I92" s="78"/>
    </row>
    <row r="93" spans="6:9">
      <c r="F93" s="78"/>
      <c r="G93" s="78"/>
      <c r="H93" s="78"/>
      <c r="I93" s="78"/>
    </row>
    <row r="94" spans="6:9">
      <c r="F94" s="78"/>
      <c r="G94" s="78"/>
      <c r="H94" s="78"/>
      <c r="I94" s="78"/>
    </row>
    <row r="95" spans="6:9">
      <c r="F95" s="78"/>
      <c r="G95" s="78"/>
      <c r="H95" s="78"/>
      <c r="I95" s="78"/>
    </row>
    <row r="96" spans="6:9">
      <c r="F96" s="78"/>
      <c r="G96" s="78"/>
      <c r="H96" s="78"/>
      <c r="I96" s="78"/>
    </row>
    <row r="97" spans="6:9">
      <c r="F97" s="78"/>
      <c r="G97" s="78"/>
      <c r="H97" s="78"/>
      <c r="I97" s="78"/>
    </row>
    <row r="98" spans="6:9">
      <c r="F98" s="78"/>
      <c r="G98" s="78"/>
      <c r="H98" s="78"/>
      <c r="I98" s="78"/>
    </row>
    <row r="99" spans="6:9">
      <c r="F99" s="78"/>
      <c r="G99" s="78"/>
      <c r="H99" s="78"/>
      <c r="I99" s="78"/>
    </row>
    <row r="100" spans="6:9">
      <c r="F100" s="78"/>
      <c r="G100" s="78"/>
      <c r="H100" s="78"/>
      <c r="I100" s="78"/>
    </row>
    <row r="101" spans="6:9">
      <c r="F101" s="78"/>
      <c r="G101" s="78"/>
      <c r="H101" s="78"/>
      <c r="I101" s="78"/>
    </row>
    <row r="102" spans="6:9">
      <c r="F102" s="78"/>
      <c r="G102" s="78"/>
      <c r="H102" s="78"/>
      <c r="I102" s="78"/>
    </row>
    <row r="103" spans="6:9">
      <c r="F103" s="78"/>
      <c r="G103" s="78"/>
      <c r="H103" s="78"/>
      <c r="I103" s="78"/>
    </row>
    <row r="104" spans="6:9">
      <c r="F104" s="78"/>
      <c r="G104" s="78"/>
      <c r="H104" s="78"/>
      <c r="I104" s="78"/>
    </row>
    <row r="105" spans="6:9">
      <c r="F105" s="78"/>
      <c r="G105" s="78"/>
      <c r="H105" s="78"/>
      <c r="I105" s="78"/>
    </row>
    <row r="106" spans="6:9">
      <c r="F106" s="78"/>
      <c r="G106" s="78"/>
      <c r="H106" s="78"/>
      <c r="I106" s="78"/>
    </row>
    <row r="107" spans="6:9">
      <c r="F107" s="78"/>
      <c r="G107" s="78"/>
      <c r="H107" s="78"/>
      <c r="I107" s="78"/>
    </row>
    <row r="108" spans="6:9">
      <c r="F108" s="78"/>
      <c r="G108" s="78"/>
      <c r="H108" s="78"/>
      <c r="I108" s="78"/>
    </row>
    <row r="109" spans="6:9">
      <c r="F109" s="78"/>
      <c r="G109" s="78"/>
      <c r="H109" s="78"/>
      <c r="I109" s="78"/>
    </row>
    <row r="110" spans="6:9">
      <c r="F110" s="78"/>
      <c r="G110" s="78"/>
      <c r="H110" s="78"/>
      <c r="I110" s="78"/>
    </row>
    <row r="111" spans="6:9">
      <c r="F111" s="78"/>
      <c r="G111" s="78"/>
      <c r="H111" s="78"/>
      <c r="I111" s="78"/>
    </row>
  </sheetData>
  <mergeCells count="2">
    <mergeCell ref="A6:A7"/>
    <mergeCell ref="B7:L7"/>
  </mergeCells>
  <phoneticPr fontId="5" type="noConversion"/>
  <hyperlinks>
    <hyperlink ref="A1" location="'spis tablic'!A1" display="SPIS TABLIC"/>
  </hyperlinks>
  <pageMargins left="0" right="0" top="0" bottom="0" header="0" footer="0"/>
  <pageSetup paperSize="9" scale="54" firstPageNumber="24" pageOrder="overThenDown" orientation="landscape" useFirstPageNumber="1"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63"/>
  <sheetViews>
    <sheetView zoomScaleNormal="100" workbookViewId="0">
      <selection activeCell="A8" sqref="A8"/>
    </sheetView>
  </sheetViews>
  <sheetFormatPr defaultRowHeight="15"/>
  <cols>
    <col min="1" max="1" width="38.42578125" style="226" customWidth="1"/>
    <col min="2" max="5" width="19.28515625" style="75" customWidth="1"/>
    <col min="6" max="9" width="19.28515625" style="165" customWidth="1"/>
    <col min="10" max="12" width="19.28515625" style="75" customWidth="1"/>
    <col min="13" max="13" width="9.140625" style="99"/>
    <col min="14" max="16384" width="9.140625" style="75"/>
  </cols>
  <sheetData>
    <row r="1" spans="1:13" ht="26.25">
      <c r="A1" s="387" t="s">
        <v>419</v>
      </c>
    </row>
    <row r="3" spans="1:13" ht="15.95" customHeight="1">
      <c r="A3" s="237" t="s">
        <v>391</v>
      </c>
      <c r="F3" s="108"/>
      <c r="J3" s="99"/>
      <c r="K3" s="99"/>
      <c r="L3" s="99"/>
    </row>
    <row r="4" spans="1:13" ht="15.95" customHeight="1">
      <c r="A4" s="223" t="s">
        <v>523</v>
      </c>
      <c r="F4" s="108"/>
      <c r="J4" s="99"/>
      <c r="K4" s="99"/>
      <c r="L4" s="99"/>
    </row>
    <row r="5" spans="1:13" ht="3" customHeight="1">
      <c r="A5" s="252"/>
      <c r="D5" s="123"/>
      <c r="E5" s="99"/>
      <c r="J5" s="123"/>
      <c r="K5" s="123"/>
      <c r="L5" s="123"/>
    </row>
    <row r="6" spans="1:13" s="78" customFormat="1" ht="130.5" customHeight="1">
      <c r="A6" s="483" t="s">
        <v>17</v>
      </c>
      <c r="B6" s="396" t="s">
        <v>176</v>
      </c>
      <c r="C6" s="328" t="s">
        <v>454</v>
      </c>
      <c r="D6" s="391" t="s">
        <v>455</v>
      </c>
      <c r="E6" s="391" t="s">
        <v>35</v>
      </c>
      <c r="F6" s="391" t="s">
        <v>456</v>
      </c>
      <c r="G6" s="397" t="s">
        <v>457</v>
      </c>
      <c r="H6" s="397" t="s">
        <v>458</v>
      </c>
      <c r="I6" s="397" t="s">
        <v>459</v>
      </c>
      <c r="J6" s="396" t="s">
        <v>544</v>
      </c>
      <c r="K6" s="395" t="s">
        <v>545</v>
      </c>
      <c r="L6" s="391" t="s">
        <v>546</v>
      </c>
      <c r="M6" s="90"/>
    </row>
    <row r="7" spans="1:13" s="78" customFormat="1" ht="14.25" customHeight="1">
      <c r="A7" s="519"/>
      <c r="B7" s="441" t="s">
        <v>314</v>
      </c>
      <c r="C7" s="517"/>
      <c r="D7" s="517"/>
      <c r="E7" s="517"/>
      <c r="F7" s="517"/>
      <c r="G7" s="517"/>
      <c r="H7" s="517"/>
      <c r="I7" s="517"/>
      <c r="J7" s="517"/>
      <c r="K7" s="517"/>
      <c r="L7" s="518"/>
      <c r="M7" s="90"/>
    </row>
    <row r="8" spans="1:13" s="76" customFormat="1" ht="30.75" customHeight="1">
      <c r="A8" s="315" t="s">
        <v>115</v>
      </c>
      <c r="B8" s="44">
        <v>95.3</v>
      </c>
      <c r="C8" s="40">
        <v>4.7</v>
      </c>
      <c r="D8" s="40">
        <v>4</v>
      </c>
      <c r="E8" s="40">
        <v>98.6</v>
      </c>
      <c r="F8" s="40">
        <v>4.5</v>
      </c>
      <c r="G8" s="40">
        <v>7.5</v>
      </c>
      <c r="H8" s="40">
        <v>11.7</v>
      </c>
      <c r="I8" s="40">
        <v>9.3000000000000007</v>
      </c>
      <c r="J8" s="40">
        <v>39.799999999999997</v>
      </c>
      <c r="K8" s="40">
        <v>103.4</v>
      </c>
      <c r="L8" s="40">
        <v>148.30000000000001</v>
      </c>
      <c r="M8" s="102"/>
    </row>
    <row r="9" spans="1:13" ht="30.75" customHeight="1">
      <c r="A9" s="225" t="s">
        <v>299</v>
      </c>
      <c r="B9" s="34">
        <v>97.9</v>
      </c>
      <c r="C9" s="34">
        <v>2.1</v>
      </c>
      <c r="D9" s="34">
        <v>1.2</v>
      </c>
      <c r="E9" s="34">
        <v>101.3</v>
      </c>
      <c r="F9" s="34">
        <v>1.3</v>
      </c>
      <c r="G9" s="34">
        <v>2.1</v>
      </c>
      <c r="H9" s="34">
        <v>3.5</v>
      </c>
      <c r="I9" s="34">
        <v>2.7</v>
      </c>
      <c r="J9" s="34">
        <v>37</v>
      </c>
      <c r="K9" s="34">
        <v>100</v>
      </c>
      <c r="L9" s="34">
        <v>144.30000000000001</v>
      </c>
    </row>
    <row r="10" spans="1:13" ht="30.75" customHeight="1">
      <c r="A10" s="225" t="s">
        <v>321</v>
      </c>
      <c r="B10" s="34">
        <v>95</v>
      </c>
      <c r="C10" s="34">
        <v>5</v>
      </c>
      <c r="D10" s="34">
        <v>4.5</v>
      </c>
      <c r="E10" s="34">
        <v>100.3</v>
      </c>
      <c r="F10" s="34">
        <v>6.2</v>
      </c>
      <c r="G10" s="34">
        <v>11.9</v>
      </c>
      <c r="H10" s="34">
        <v>13.1</v>
      </c>
      <c r="I10" s="34">
        <v>12.3</v>
      </c>
      <c r="J10" s="34">
        <v>31.1</v>
      </c>
      <c r="K10" s="34">
        <v>92.6</v>
      </c>
      <c r="L10" s="34">
        <v>148</v>
      </c>
    </row>
    <row r="11" spans="1:13" ht="30.75" customHeight="1">
      <c r="A11" s="225" t="s">
        <v>300</v>
      </c>
      <c r="B11" s="34">
        <v>94.4</v>
      </c>
      <c r="C11" s="34">
        <v>5.6</v>
      </c>
      <c r="D11" s="34">
        <v>4.7</v>
      </c>
      <c r="E11" s="34">
        <v>88.4</v>
      </c>
      <c r="F11" s="34">
        <v>4.9000000000000004</v>
      </c>
      <c r="G11" s="34">
        <v>7.5</v>
      </c>
      <c r="H11" s="34">
        <v>14.5</v>
      </c>
      <c r="I11" s="34">
        <v>8.1999999999999993</v>
      </c>
      <c r="J11" s="34">
        <v>36.200000000000003</v>
      </c>
      <c r="K11" s="34">
        <v>104.4</v>
      </c>
      <c r="L11" s="34">
        <v>156.80000000000001</v>
      </c>
    </row>
    <row r="12" spans="1:13" ht="30.75" customHeight="1">
      <c r="A12" s="225" t="s">
        <v>301</v>
      </c>
      <c r="B12" s="34">
        <v>94.9</v>
      </c>
      <c r="C12" s="34">
        <v>5.0999999999999996</v>
      </c>
      <c r="D12" s="34">
        <v>4.4000000000000004</v>
      </c>
      <c r="E12" s="34">
        <v>90.7</v>
      </c>
      <c r="F12" s="34">
        <v>6.4</v>
      </c>
      <c r="G12" s="34">
        <v>11.8</v>
      </c>
      <c r="H12" s="34">
        <v>14.2</v>
      </c>
      <c r="I12" s="34">
        <v>12.2</v>
      </c>
      <c r="J12" s="34">
        <v>34.700000000000003</v>
      </c>
      <c r="K12" s="34">
        <v>106</v>
      </c>
      <c r="L12" s="34">
        <v>163.4</v>
      </c>
    </row>
    <row r="13" spans="1:13" ht="30.75" customHeight="1">
      <c r="A13" s="225" t="s">
        <v>302</v>
      </c>
      <c r="B13" s="34">
        <v>93.3</v>
      </c>
      <c r="C13" s="34">
        <v>6.7</v>
      </c>
      <c r="D13" s="34">
        <v>5.7</v>
      </c>
      <c r="E13" s="34">
        <v>99.9</v>
      </c>
      <c r="F13" s="34">
        <v>5.7</v>
      </c>
      <c r="G13" s="34">
        <v>8.9</v>
      </c>
      <c r="H13" s="34">
        <v>15.8</v>
      </c>
      <c r="I13" s="34">
        <v>11.3</v>
      </c>
      <c r="J13" s="34">
        <v>33</v>
      </c>
      <c r="K13" s="34">
        <v>93</v>
      </c>
      <c r="L13" s="34">
        <v>149</v>
      </c>
    </row>
    <row r="14" spans="1:13" ht="30.75" customHeight="1">
      <c r="A14" s="225" t="s">
        <v>303</v>
      </c>
      <c r="B14" s="34">
        <v>94.7</v>
      </c>
      <c r="C14" s="34">
        <v>5.3</v>
      </c>
      <c r="D14" s="34">
        <v>4.5</v>
      </c>
      <c r="E14" s="34">
        <v>91.4</v>
      </c>
      <c r="F14" s="34">
        <v>5.5</v>
      </c>
      <c r="G14" s="34">
        <v>8.9</v>
      </c>
      <c r="H14" s="34">
        <v>14.4</v>
      </c>
      <c r="I14" s="34">
        <v>10.5</v>
      </c>
      <c r="J14" s="34">
        <v>38.1</v>
      </c>
      <c r="K14" s="34">
        <v>104.6</v>
      </c>
      <c r="L14" s="34">
        <v>149.69999999999999</v>
      </c>
    </row>
    <row r="15" spans="1:13" ht="30.75" customHeight="1">
      <c r="A15" s="225" t="s">
        <v>304</v>
      </c>
      <c r="B15" s="34">
        <v>95.1</v>
      </c>
      <c r="C15" s="34">
        <v>4.9000000000000004</v>
      </c>
      <c r="D15" s="34">
        <v>4.0999999999999996</v>
      </c>
      <c r="E15" s="34">
        <v>98.1</v>
      </c>
      <c r="F15" s="34">
        <v>4.2</v>
      </c>
      <c r="G15" s="34">
        <v>6.6</v>
      </c>
      <c r="H15" s="34">
        <v>11.4</v>
      </c>
      <c r="I15" s="34">
        <v>8.6</v>
      </c>
      <c r="J15" s="34">
        <v>49.3</v>
      </c>
      <c r="K15" s="34">
        <v>113.2</v>
      </c>
      <c r="L15" s="34">
        <v>150.5</v>
      </c>
    </row>
    <row r="16" spans="1:13" ht="30.75" customHeight="1">
      <c r="A16" s="225" t="s">
        <v>305</v>
      </c>
      <c r="B16" s="34">
        <v>95.8</v>
      </c>
      <c r="C16" s="34">
        <v>4.2</v>
      </c>
      <c r="D16" s="34">
        <v>3.4</v>
      </c>
      <c r="E16" s="34">
        <v>89.5</v>
      </c>
      <c r="F16" s="34">
        <v>5.0999999999999996</v>
      </c>
      <c r="G16" s="34">
        <v>9.6</v>
      </c>
      <c r="H16" s="34">
        <v>11</v>
      </c>
      <c r="I16" s="34">
        <v>10.199999999999999</v>
      </c>
      <c r="J16" s="34">
        <v>32.200000000000003</v>
      </c>
      <c r="K16" s="34">
        <v>97.1</v>
      </c>
      <c r="L16" s="34">
        <v>155</v>
      </c>
    </row>
    <row r="17" spans="1:12" ht="30.75" customHeight="1">
      <c r="A17" s="225" t="s">
        <v>306</v>
      </c>
      <c r="B17" s="34">
        <v>93.4</v>
      </c>
      <c r="C17" s="34">
        <v>6.6</v>
      </c>
      <c r="D17" s="34">
        <v>6.2</v>
      </c>
      <c r="E17" s="34">
        <v>72.5</v>
      </c>
      <c r="F17" s="34">
        <v>8.1</v>
      </c>
      <c r="G17" s="34">
        <v>14.1</v>
      </c>
      <c r="H17" s="34">
        <v>18.8</v>
      </c>
      <c r="I17" s="34">
        <v>15.5</v>
      </c>
      <c r="J17" s="34">
        <v>34.299999999999997</v>
      </c>
      <c r="K17" s="34">
        <v>112.2</v>
      </c>
      <c r="L17" s="34">
        <v>167.5</v>
      </c>
    </row>
    <row r="18" spans="1:12" ht="30.75" customHeight="1">
      <c r="A18" s="225" t="s">
        <v>307</v>
      </c>
      <c r="B18" s="34">
        <v>96.2</v>
      </c>
      <c r="C18" s="34">
        <v>3.8</v>
      </c>
      <c r="D18" s="34">
        <v>3.3</v>
      </c>
      <c r="E18" s="34">
        <v>92</v>
      </c>
      <c r="F18" s="34">
        <v>4.7</v>
      </c>
      <c r="G18" s="34">
        <v>8.6999999999999993</v>
      </c>
      <c r="H18" s="34">
        <v>10.5</v>
      </c>
      <c r="I18" s="34">
        <v>8.8000000000000007</v>
      </c>
      <c r="J18" s="34">
        <v>30.7</v>
      </c>
      <c r="K18" s="34">
        <v>97.7</v>
      </c>
      <c r="L18" s="34">
        <v>155.19999999999999</v>
      </c>
    </row>
    <row r="19" spans="1:12" ht="30.75" customHeight="1">
      <c r="A19" s="225" t="s">
        <v>308</v>
      </c>
      <c r="B19" s="34">
        <v>94.9</v>
      </c>
      <c r="C19" s="34">
        <v>5.0999999999999996</v>
      </c>
      <c r="D19" s="34">
        <v>4.3</v>
      </c>
      <c r="E19" s="34">
        <v>85.2</v>
      </c>
      <c r="F19" s="34">
        <v>5</v>
      </c>
      <c r="G19" s="34">
        <v>8.6</v>
      </c>
      <c r="H19" s="34">
        <v>12.2</v>
      </c>
      <c r="I19" s="34">
        <v>11</v>
      </c>
      <c r="J19" s="34">
        <v>34.1</v>
      </c>
      <c r="K19" s="34">
        <v>97.9</v>
      </c>
      <c r="L19" s="34">
        <v>147.30000000000001</v>
      </c>
    </row>
    <row r="20" spans="1:12" ht="30.75" customHeight="1">
      <c r="A20" s="225" t="s">
        <v>309</v>
      </c>
      <c r="B20" s="34">
        <v>95.9</v>
      </c>
      <c r="C20" s="34">
        <v>4.0999999999999996</v>
      </c>
      <c r="D20" s="34">
        <v>3.4</v>
      </c>
      <c r="E20" s="34">
        <v>100.8</v>
      </c>
      <c r="F20" s="34">
        <v>3.9</v>
      </c>
      <c r="G20" s="34">
        <v>6.6</v>
      </c>
      <c r="H20" s="34">
        <v>9.4</v>
      </c>
      <c r="I20" s="34">
        <v>8.1</v>
      </c>
      <c r="J20" s="34">
        <v>34.9</v>
      </c>
      <c r="K20" s="34">
        <v>100.4</v>
      </c>
      <c r="L20" s="34">
        <v>143.30000000000001</v>
      </c>
    </row>
    <row r="21" spans="1:12" ht="30.75" customHeight="1">
      <c r="A21" s="225" t="s">
        <v>310</v>
      </c>
      <c r="B21" s="34">
        <v>97.4</v>
      </c>
      <c r="C21" s="34">
        <v>2.6</v>
      </c>
      <c r="D21" s="34">
        <v>2.1</v>
      </c>
      <c r="E21" s="34">
        <v>94.7</v>
      </c>
      <c r="F21" s="34">
        <v>2.2000000000000002</v>
      </c>
      <c r="G21" s="34">
        <v>3.7</v>
      </c>
      <c r="H21" s="34">
        <v>5.6</v>
      </c>
      <c r="I21" s="34">
        <v>4.9000000000000004</v>
      </c>
      <c r="J21" s="34">
        <v>40.4</v>
      </c>
      <c r="K21" s="34">
        <v>96.6</v>
      </c>
      <c r="L21" s="34">
        <v>144.30000000000001</v>
      </c>
    </row>
    <row r="22" spans="1:12" ht="30.75" customHeight="1">
      <c r="A22" s="225" t="s">
        <v>311</v>
      </c>
      <c r="B22" s="34">
        <v>95.7</v>
      </c>
      <c r="C22" s="34">
        <v>4.3</v>
      </c>
      <c r="D22" s="34">
        <v>3.7</v>
      </c>
      <c r="E22" s="34">
        <v>80.400000000000006</v>
      </c>
      <c r="F22" s="34">
        <v>5.3</v>
      </c>
      <c r="G22" s="34">
        <v>9.4</v>
      </c>
      <c r="H22" s="34">
        <v>12.1</v>
      </c>
      <c r="I22" s="34">
        <v>10</v>
      </c>
      <c r="J22" s="34">
        <v>26</v>
      </c>
      <c r="K22" s="34">
        <v>98.5</v>
      </c>
      <c r="L22" s="34">
        <v>162.6</v>
      </c>
    </row>
    <row r="23" spans="1:12" ht="30.75" customHeight="1">
      <c r="A23" s="225" t="s">
        <v>312</v>
      </c>
      <c r="B23" s="34">
        <v>95.1</v>
      </c>
      <c r="C23" s="34">
        <v>4.9000000000000004</v>
      </c>
      <c r="D23" s="34">
        <v>4.0999999999999996</v>
      </c>
      <c r="E23" s="34">
        <v>126.5</v>
      </c>
      <c r="F23" s="34">
        <v>5.9</v>
      </c>
      <c r="G23" s="34">
        <v>9.9</v>
      </c>
      <c r="H23" s="34">
        <v>14.4</v>
      </c>
      <c r="I23" s="34">
        <v>13</v>
      </c>
      <c r="J23" s="34">
        <v>36.1</v>
      </c>
      <c r="K23" s="34">
        <v>91.7</v>
      </c>
      <c r="L23" s="34">
        <v>138.4</v>
      </c>
    </row>
    <row r="24" spans="1:12" ht="30.75" customHeight="1">
      <c r="A24" s="316" t="s">
        <v>313</v>
      </c>
      <c r="B24" s="263">
        <v>95.4</v>
      </c>
      <c r="C24" s="263">
        <v>4.5999999999999996</v>
      </c>
      <c r="D24" s="263">
        <v>3.9</v>
      </c>
      <c r="E24" s="263">
        <v>97.6</v>
      </c>
      <c r="F24" s="263">
        <v>4.3</v>
      </c>
      <c r="G24" s="263">
        <v>6.8</v>
      </c>
      <c r="H24" s="263">
        <v>11.7</v>
      </c>
      <c r="I24" s="263">
        <v>8.1999999999999993</v>
      </c>
      <c r="J24" s="263">
        <v>37.5</v>
      </c>
      <c r="K24" s="263">
        <v>97.2</v>
      </c>
      <c r="L24" s="263">
        <v>152.69999999999999</v>
      </c>
    </row>
    <row r="25" spans="1:12" ht="32.25" customHeight="1">
      <c r="F25" s="75"/>
      <c r="G25" s="75"/>
      <c r="H25" s="75"/>
      <c r="I25" s="75"/>
    </row>
    <row r="26" spans="1:12" ht="20.45" customHeight="1">
      <c r="F26" s="75"/>
      <c r="G26" s="75"/>
      <c r="H26" s="75"/>
      <c r="I26" s="75"/>
    </row>
    <row r="27" spans="1:12" ht="20.45" customHeight="1">
      <c r="F27" s="75"/>
      <c r="G27" s="75"/>
      <c r="H27" s="75"/>
      <c r="I27" s="75"/>
    </row>
    <row r="28" spans="1:12" ht="29.25" customHeight="1">
      <c r="F28" s="75"/>
      <c r="G28" s="75"/>
      <c r="H28" s="75"/>
      <c r="I28" s="75"/>
    </row>
    <row r="29" spans="1:12" ht="20.45" customHeight="1">
      <c r="F29" s="75"/>
      <c r="G29" s="75"/>
      <c r="H29" s="75"/>
      <c r="I29" s="75"/>
    </row>
    <row r="30" spans="1:12" ht="20.45" customHeight="1">
      <c r="F30" s="75"/>
      <c r="G30" s="75"/>
      <c r="H30" s="75"/>
      <c r="I30" s="75"/>
    </row>
    <row r="31" spans="1:12" ht="31.5" customHeight="1">
      <c r="F31" s="75"/>
      <c r="G31" s="75"/>
      <c r="H31" s="75"/>
      <c r="I31" s="75"/>
    </row>
    <row r="32" spans="1:12" ht="20.45" customHeight="1">
      <c r="F32" s="75"/>
      <c r="G32" s="75"/>
      <c r="H32" s="75"/>
      <c r="I32" s="75"/>
    </row>
    <row r="33" spans="6:9" ht="20.45" customHeight="1">
      <c r="F33" s="75"/>
      <c r="G33" s="75"/>
      <c r="H33" s="75"/>
      <c r="I33" s="75"/>
    </row>
    <row r="34" spans="6:9" ht="28.5" customHeight="1">
      <c r="F34" s="75"/>
      <c r="G34" s="75"/>
      <c r="H34" s="75"/>
      <c r="I34" s="75"/>
    </row>
    <row r="35" spans="6:9" ht="20.45" customHeight="1">
      <c r="F35" s="75"/>
      <c r="G35" s="75"/>
      <c r="H35" s="75"/>
      <c r="I35" s="75"/>
    </row>
    <row r="36" spans="6:9" ht="20.45" customHeight="1">
      <c r="F36" s="75"/>
      <c r="G36" s="75"/>
      <c r="H36" s="75"/>
      <c r="I36" s="75"/>
    </row>
    <row r="37" spans="6:9" ht="32.25" customHeight="1">
      <c r="F37" s="75"/>
      <c r="G37" s="75"/>
      <c r="H37" s="75"/>
      <c r="I37" s="75"/>
    </row>
    <row r="38" spans="6:9" ht="20.45" customHeight="1">
      <c r="F38" s="75"/>
      <c r="G38" s="75"/>
      <c r="H38" s="75"/>
      <c r="I38" s="75"/>
    </row>
    <row r="39" spans="6:9" ht="20.45" customHeight="1">
      <c r="F39" s="75"/>
      <c r="G39" s="75"/>
      <c r="H39" s="75"/>
      <c r="I39" s="75"/>
    </row>
    <row r="40" spans="6:9" ht="43.5" customHeight="1">
      <c r="F40" s="75"/>
      <c r="G40" s="75"/>
      <c r="H40" s="75"/>
      <c r="I40" s="75"/>
    </row>
    <row r="41" spans="6:9" ht="21" customHeight="1">
      <c r="F41" s="75"/>
      <c r="G41" s="75"/>
      <c r="H41" s="75"/>
      <c r="I41" s="75"/>
    </row>
    <row r="42" spans="6:9" ht="21" customHeight="1">
      <c r="F42" s="75"/>
      <c r="G42" s="75"/>
      <c r="H42" s="75"/>
      <c r="I42" s="75"/>
    </row>
    <row r="43" spans="6:9">
      <c r="F43" s="75"/>
      <c r="G43" s="75"/>
      <c r="H43" s="75"/>
      <c r="I43" s="75"/>
    </row>
    <row r="44" spans="6:9">
      <c r="F44" s="75"/>
      <c r="G44" s="75"/>
      <c r="H44" s="75"/>
      <c r="I44" s="75"/>
    </row>
    <row r="45" spans="6:9">
      <c r="F45" s="75"/>
      <c r="G45" s="75"/>
      <c r="H45" s="75"/>
      <c r="I45" s="75"/>
    </row>
    <row r="46" spans="6:9">
      <c r="F46" s="75"/>
      <c r="G46" s="75"/>
      <c r="H46" s="75"/>
      <c r="I46" s="75"/>
    </row>
    <row r="47" spans="6:9">
      <c r="F47" s="75"/>
      <c r="G47" s="75"/>
      <c r="H47" s="75"/>
      <c r="I47" s="75"/>
    </row>
    <row r="48" spans="6:9">
      <c r="F48" s="75"/>
      <c r="G48" s="75"/>
      <c r="H48" s="75"/>
      <c r="I48" s="75"/>
    </row>
    <row r="49" spans="6:9">
      <c r="F49" s="75"/>
      <c r="G49" s="75"/>
      <c r="H49" s="75"/>
      <c r="I49" s="75"/>
    </row>
    <row r="50" spans="6:9">
      <c r="F50" s="75"/>
      <c r="G50" s="75"/>
      <c r="H50" s="75"/>
      <c r="I50" s="75"/>
    </row>
    <row r="51" spans="6:9">
      <c r="F51" s="75"/>
      <c r="G51" s="75"/>
      <c r="H51" s="75"/>
      <c r="I51" s="75"/>
    </row>
    <row r="52" spans="6:9">
      <c r="F52" s="75"/>
      <c r="G52" s="75"/>
      <c r="H52" s="75"/>
      <c r="I52" s="75"/>
    </row>
    <row r="53" spans="6:9">
      <c r="F53" s="75"/>
      <c r="G53" s="75"/>
      <c r="H53" s="75"/>
      <c r="I53" s="75"/>
    </row>
    <row r="54" spans="6:9">
      <c r="F54" s="75"/>
      <c r="G54" s="75"/>
      <c r="H54" s="75"/>
      <c r="I54" s="75"/>
    </row>
    <row r="55" spans="6:9">
      <c r="F55" s="75"/>
      <c r="G55" s="75"/>
      <c r="H55" s="75"/>
      <c r="I55" s="75"/>
    </row>
    <row r="56" spans="6:9">
      <c r="F56" s="75"/>
      <c r="G56" s="75"/>
      <c r="H56" s="75"/>
      <c r="I56" s="75"/>
    </row>
    <row r="57" spans="6:9">
      <c r="F57" s="75"/>
      <c r="G57" s="75"/>
      <c r="H57" s="75"/>
      <c r="I57" s="75"/>
    </row>
    <row r="58" spans="6:9">
      <c r="F58" s="75"/>
      <c r="G58" s="75"/>
      <c r="H58" s="75"/>
      <c r="I58" s="75"/>
    </row>
    <row r="59" spans="6:9">
      <c r="F59" s="75"/>
      <c r="G59" s="75"/>
      <c r="H59" s="75"/>
      <c r="I59" s="75"/>
    </row>
    <row r="60" spans="6:9">
      <c r="F60" s="75"/>
      <c r="G60" s="75"/>
      <c r="H60" s="75"/>
      <c r="I60" s="75"/>
    </row>
    <row r="61" spans="6:9">
      <c r="F61" s="75"/>
      <c r="G61" s="75"/>
      <c r="H61" s="75"/>
      <c r="I61" s="75"/>
    </row>
    <row r="62" spans="6:9">
      <c r="F62" s="75"/>
      <c r="G62" s="75"/>
      <c r="H62" s="75"/>
      <c r="I62" s="75"/>
    </row>
    <row r="63" spans="6:9">
      <c r="F63" s="75"/>
      <c r="G63" s="75"/>
      <c r="H63" s="75"/>
      <c r="I63" s="75"/>
    </row>
    <row r="64" spans="6:9">
      <c r="F64" s="75"/>
      <c r="G64" s="75"/>
      <c r="H64" s="75"/>
      <c r="I64" s="75"/>
    </row>
    <row r="65" spans="6:9">
      <c r="F65" s="75"/>
      <c r="G65" s="75"/>
      <c r="H65" s="75"/>
      <c r="I65" s="75"/>
    </row>
    <row r="66" spans="6:9">
      <c r="F66" s="75"/>
      <c r="G66" s="75"/>
      <c r="H66" s="75"/>
      <c r="I66" s="75"/>
    </row>
    <row r="67" spans="6:9">
      <c r="F67" s="75"/>
      <c r="G67" s="75"/>
      <c r="H67" s="75"/>
      <c r="I67" s="75"/>
    </row>
    <row r="68" spans="6:9">
      <c r="F68" s="75"/>
      <c r="G68" s="75"/>
      <c r="H68" s="75"/>
      <c r="I68" s="75"/>
    </row>
    <row r="69" spans="6:9">
      <c r="F69" s="75"/>
      <c r="G69" s="75"/>
      <c r="H69" s="75"/>
      <c r="I69" s="75"/>
    </row>
    <row r="70" spans="6:9">
      <c r="F70" s="75"/>
      <c r="G70" s="75"/>
      <c r="H70" s="75"/>
      <c r="I70" s="75"/>
    </row>
    <row r="71" spans="6:9">
      <c r="F71" s="75"/>
      <c r="G71" s="75"/>
      <c r="H71" s="75"/>
      <c r="I71" s="75"/>
    </row>
    <row r="72" spans="6:9">
      <c r="F72" s="75"/>
      <c r="G72" s="75"/>
      <c r="H72" s="75"/>
      <c r="I72" s="75"/>
    </row>
    <row r="73" spans="6:9">
      <c r="F73" s="75"/>
      <c r="G73" s="75"/>
      <c r="H73" s="75"/>
      <c r="I73" s="75"/>
    </row>
    <row r="74" spans="6:9">
      <c r="F74" s="75"/>
      <c r="G74" s="75"/>
      <c r="H74" s="75"/>
      <c r="I74" s="75"/>
    </row>
    <row r="75" spans="6:9">
      <c r="F75" s="75"/>
      <c r="G75" s="75"/>
      <c r="H75" s="75"/>
      <c r="I75" s="75"/>
    </row>
    <row r="76" spans="6:9">
      <c r="F76" s="75"/>
      <c r="G76" s="75"/>
      <c r="H76" s="75"/>
      <c r="I76" s="75"/>
    </row>
    <row r="77" spans="6:9">
      <c r="F77" s="75"/>
      <c r="G77" s="75"/>
      <c r="H77" s="75"/>
      <c r="I77" s="75"/>
    </row>
    <row r="78" spans="6:9">
      <c r="F78" s="75"/>
      <c r="G78" s="75"/>
      <c r="H78" s="75"/>
      <c r="I78" s="75"/>
    </row>
    <row r="79" spans="6:9">
      <c r="F79" s="75"/>
      <c r="G79" s="75"/>
      <c r="H79" s="75"/>
      <c r="I79" s="75"/>
    </row>
    <row r="80" spans="6:9">
      <c r="F80" s="75"/>
      <c r="G80" s="75"/>
      <c r="H80" s="75"/>
      <c r="I80" s="75"/>
    </row>
    <row r="81" spans="6:9">
      <c r="F81" s="75"/>
      <c r="G81" s="75"/>
      <c r="H81" s="75"/>
      <c r="I81" s="75"/>
    </row>
    <row r="82" spans="6:9">
      <c r="F82" s="75"/>
      <c r="G82" s="75"/>
      <c r="H82" s="75"/>
      <c r="I82" s="75"/>
    </row>
    <row r="83" spans="6:9">
      <c r="F83" s="75"/>
      <c r="G83" s="75"/>
      <c r="H83" s="75"/>
      <c r="I83" s="75"/>
    </row>
    <row r="84" spans="6:9">
      <c r="F84" s="75"/>
      <c r="G84" s="75"/>
      <c r="H84" s="75"/>
      <c r="I84" s="75"/>
    </row>
    <row r="85" spans="6:9">
      <c r="F85" s="75"/>
      <c r="G85" s="75"/>
      <c r="H85" s="75"/>
      <c r="I85" s="75"/>
    </row>
    <row r="86" spans="6:9">
      <c r="F86" s="75"/>
      <c r="G86" s="75"/>
      <c r="H86" s="75"/>
      <c r="I86" s="75"/>
    </row>
    <row r="87" spans="6:9">
      <c r="F87" s="75"/>
      <c r="G87" s="75"/>
      <c r="H87" s="75"/>
      <c r="I87" s="75"/>
    </row>
    <row r="88" spans="6:9">
      <c r="F88" s="75"/>
      <c r="G88" s="75"/>
      <c r="H88" s="75"/>
      <c r="I88" s="75"/>
    </row>
    <row r="89" spans="6:9">
      <c r="F89" s="75"/>
      <c r="G89" s="75"/>
      <c r="H89" s="75"/>
      <c r="I89" s="75"/>
    </row>
    <row r="90" spans="6:9">
      <c r="F90" s="75"/>
      <c r="G90" s="75"/>
      <c r="H90" s="75"/>
      <c r="I90" s="75"/>
    </row>
    <row r="91" spans="6:9">
      <c r="F91" s="75"/>
      <c r="G91" s="75"/>
      <c r="H91" s="75"/>
      <c r="I91" s="75"/>
    </row>
    <row r="92" spans="6:9">
      <c r="F92" s="75"/>
      <c r="G92" s="75"/>
      <c r="H92" s="75"/>
      <c r="I92" s="75"/>
    </row>
    <row r="93" spans="6:9">
      <c r="F93" s="75"/>
      <c r="G93" s="75"/>
      <c r="H93" s="75"/>
      <c r="I93" s="75"/>
    </row>
    <row r="94" spans="6:9">
      <c r="F94" s="75"/>
      <c r="G94" s="75"/>
      <c r="H94" s="75"/>
      <c r="I94" s="75"/>
    </row>
    <row r="95" spans="6:9">
      <c r="F95" s="75"/>
      <c r="G95" s="75"/>
      <c r="H95" s="75"/>
      <c r="I95" s="75"/>
    </row>
    <row r="96" spans="6:9">
      <c r="F96" s="75"/>
      <c r="G96" s="75"/>
      <c r="H96" s="75"/>
      <c r="I96" s="75"/>
    </row>
    <row r="97" spans="6:9">
      <c r="F97" s="75"/>
      <c r="G97" s="75"/>
      <c r="H97" s="75"/>
      <c r="I97" s="75"/>
    </row>
    <row r="98" spans="6:9">
      <c r="F98" s="75"/>
      <c r="G98" s="75"/>
      <c r="H98" s="75"/>
      <c r="I98" s="75"/>
    </row>
    <row r="99" spans="6:9">
      <c r="F99" s="75"/>
      <c r="G99" s="75"/>
      <c r="H99" s="75"/>
      <c r="I99" s="75"/>
    </row>
    <row r="100" spans="6:9">
      <c r="F100" s="75"/>
      <c r="G100" s="75"/>
      <c r="H100" s="75"/>
      <c r="I100" s="75"/>
    </row>
    <row r="101" spans="6:9">
      <c r="F101" s="75"/>
      <c r="G101" s="75"/>
      <c r="H101" s="75"/>
      <c r="I101" s="75"/>
    </row>
    <row r="102" spans="6:9">
      <c r="F102" s="75"/>
      <c r="G102" s="75"/>
      <c r="H102" s="75"/>
      <c r="I102" s="75"/>
    </row>
    <row r="103" spans="6:9">
      <c r="F103" s="75"/>
      <c r="G103" s="75"/>
      <c r="H103" s="75"/>
      <c r="I103" s="75"/>
    </row>
    <row r="104" spans="6:9">
      <c r="F104" s="75"/>
      <c r="G104" s="75"/>
      <c r="H104" s="75"/>
      <c r="I104" s="75"/>
    </row>
    <row r="105" spans="6:9">
      <c r="F105" s="75"/>
      <c r="G105" s="75"/>
      <c r="H105" s="75"/>
      <c r="I105" s="75"/>
    </row>
    <row r="106" spans="6:9">
      <c r="F106" s="75"/>
      <c r="G106" s="75"/>
      <c r="H106" s="75"/>
      <c r="I106" s="75"/>
    </row>
    <row r="107" spans="6:9">
      <c r="F107" s="75"/>
      <c r="G107" s="75"/>
      <c r="H107" s="75"/>
      <c r="I107" s="75"/>
    </row>
    <row r="108" spans="6:9">
      <c r="F108" s="75"/>
      <c r="G108" s="75"/>
      <c r="H108" s="75"/>
      <c r="I108" s="75"/>
    </row>
    <row r="109" spans="6:9">
      <c r="F109" s="75"/>
      <c r="G109" s="75"/>
      <c r="H109" s="75"/>
      <c r="I109" s="75"/>
    </row>
    <row r="110" spans="6:9">
      <c r="F110" s="75"/>
      <c r="G110" s="75"/>
      <c r="H110" s="75"/>
      <c r="I110" s="75"/>
    </row>
    <row r="111" spans="6:9">
      <c r="F111" s="75"/>
      <c r="G111" s="75"/>
      <c r="H111" s="75"/>
      <c r="I111" s="75"/>
    </row>
    <row r="112" spans="6:9">
      <c r="F112" s="75"/>
      <c r="G112" s="75"/>
      <c r="H112" s="75"/>
      <c r="I112" s="75"/>
    </row>
    <row r="113" spans="6:9">
      <c r="F113" s="75"/>
      <c r="G113" s="75"/>
      <c r="H113" s="75"/>
      <c r="I113" s="75"/>
    </row>
    <row r="114" spans="6:9">
      <c r="F114" s="75"/>
      <c r="G114" s="75"/>
      <c r="H114" s="75"/>
      <c r="I114" s="75"/>
    </row>
    <row r="115" spans="6:9">
      <c r="F115" s="75"/>
      <c r="G115" s="75"/>
      <c r="H115" s="75"/>
      <c r="I115" s="75"/>
    </row>
    <row r="116" spans="6:9">
      <c r="F116" s="75"/>
      <c r="G116" s="75"/>
      <c r="H116" s="75"/>
      <c r="I116" s="75"/>
    </row>
    <row r="117" spans="6:9">
      <c r="F117" s="75"/>
      <c r="G117" s="75"/>
      <c r="H117" s="75"/>
      <c r="I117" s="75"/>
    </row>
    <row r="118" spans="6:9">
      <c r="F118" s="75"/>
      <c r="G118" s="75"/>
      <c r="H118" s="75"/>
      <c r="I118" s="75"/>
    </row>
    <row r="119" spans="6:9">
      <c r="F119" s="75"/>
      <c r="G119" s="75"/>
      <c r="H119" s="75"/>
      <c r="I119" s="75"/>
    </row>
    <row r="120" spans="6:9">
      <c r="F120" s="75"/>
      <c r="G120" s="75"/>
      <c r="H120" s="75"/>
      <c r="I120" s="75"/>
    </row>
    <row r="121" spans="6:9">
      <c r="F121" s="75"/>
      <c r="G121" s="75"/>
      <c r="H121" s="75"/>
      <c r="I121" s="75"/>
    </row>
    <row r="122" spans="6:9">
      <c r="F122" s="75"/>
      <c r="G122" s="75"/>
      <c r="H122" s="75"/>
      <c r="I122" s="75"/>
    </row>
    <row r="123" spans="6:9">
      <c r="F123" s="75"/>
      <c r="G123" s="75"/>
      <c r="H123" s="75"/>
      <c r="I123" s="75"/>
    </row>
    <row r="124" spans="6:9">
      <c r="F124" s="75"/>
      <c r="G124" s="75"/>
      <c r="H124" s="75"/>
      <c r="I124" s="75"/>
    </row>
    <row r="125" spans="6:9">
      <c r="F125" s="75"/>
      <c r="G125" s="75"/>
      <c r="H125" s="75"/>
      <c r="I125" s="75"/>
    </row>
    <row r="126" spans="6:9">
      <c r="F126" s="75"/>
      <c r="G126" s="75"/>
      <c r="H126" s="75"/>
      <c r="I126" s="75"/>
    </row>
    <row r="127" spans="6:9">
      <c r="F127" s="75"/>
      <c r="G127" s="75"/>
      <c r="H127" s="75"/>
      <c r="I127" s="75"/>
    </row>
    <row r="128" spans="6:9">
      <c r="F128" s="75"/>
      <c r="G128" s="75"/>
      <c r="H128" s="75"/>
      <c r="I128" s="75"/>
    </row>
    <row r="129" spans="6:9">
      <c r="F129" s="75"/>
      <c r="G129" s="75"/>
      <c r="H129" s="75"/>
      <c r="I129" s="75"/>
    </row>
    <row r="130" spans="6:9">
      <c r="F130" s="75"/>
      <c r="G130" s="75"/>
      <c r="H130" s="75"/>
      <c r="I130" s="75"/>
    </row>
    <row r="131" spans="6:9">
      <c r="F131" s="75"/>
      <c r="G131" s="75"/>
      <c r="H131" s="75"/>
      <c r="I131" s="75"/>
    </row>
    <row r="132" spans="6:9">
      <c r="F132" s="75"/>
      <c r="G132" s="75"/>
      <c r="H132" s="75"/>
      <c r="I132" s="75"/>
    </row>
    <row r="133" spans="6:9">
      <c r="F133" s="75"/>
      <c r="G133" s="75"/>
      <c r="H133" s="75"/>
      <c r="I133" s="75"/>
    </row>
    <row r="134" spans="6:9">
      <c r="F134" s="75"/>
      <c r="G134" s="75"/>
      <c r="H134" s="75"/>
      <c r="I134" s="75"/>
    </row>
    <row r="135" spans="6:9">
      <c r="F135" s="75"/>
      <c r="G135" s="75"/>
      <c r="H135" s="75"/>
      <c r="I135" s="75"/>
    </row>
    <row r="136" spans="6:9">
      <c r="F136" s="75"/>
      <c r="G136" s="75"/>
      <c r="H136" s="75"/>
      <c r="I136" s="75"/>
    </row>
    <row r="137" spans="6:9">
      <c r="F137" s="75"/>
      <c r="G137" s="75"/>
      <c r="H137" s="75"/>
      <c r="I137" s="75"/>
    </row>
    <row r="138" spans="6:9">
      <c r="F138" s="75"/>
      <c r="G138" s="75"/>
      <c r="H138" s="75"/>
      <c r="I138" s="75"/>
    </row>
    <row r="139" spans="6:9">
      <c r="F139" s="75"/>
      <c r="G139" s="75"/>
      <c r="H139" s="75"/>
      <c r="I139" s="75"/>
    </row>
    <row r="140" spans="6:9">
      <c r="F140" s="75"/>
      <c r="G140" s="75"/>
      <c r="H140" s="75"/>
      <c r="I140" s="75"/>
    </row>
    <row r="141" spans="6:9">
      <c r="F141" s="75"/>
      <c r="G141" s="75"/>
      <c r="H141" s="75"/>
      <c r="I141" s="75"/>
    </row>
    <row r="142" spans="6:9">
      <c r="F142" s="75"/>
      <c r="G142" s="75"/>
      <c r="H142" s="75"/>
      <c r="I142" s="75"/>
    </row>
    <row r="143" spans="6:9">
      <c r="F143" s="75"/>
      <c r="G143" s="75"/>
      <c r="H143" s="75"/>
      <c r="I143" s="75"/>
    </row>
    <row r="144" spans="6:9">
      <c r="F144" s="75"/>
      <c r="G144" s="75"/>
      <c r="H144" s="75"/>
      <c r="I144" s="75"/>
    </row>
    <row r="145" spans="6:9">
      <c r="F145" s="75"/>
      <c r="G145" s="75"/>
      <c r="H145" s="75"/>
      <c r="I145" s="75"/>
    </row>
    <row r="146" spans="6:9">
      <c r="F146" s="75"/>
      <c r="G146" s="75"/>
      <c r="H146" s="75"/>
      <c r="I146" s="75"/>
    </row>
    <row r="147" spans="6:9">
      <c r="F147" s="75"/>
      <c r="G147" s="75"/>
      <c r="H147" s="75"/>
      <c r="I147" s="75"/>
    </row>
    <row r="148" spans="6:9">
      <c r="F148" s="75"/>
      <c r="G148" s="75"/>
      <c r="H148" s="75"/>
      <c r="I148" s="75"/>
    </row>
    <row r="149" spans="6:9">
      <c r="F149" s="75"/>
      <c r="G149" s="75"/>
      <c r="H149" s="75"/>
      <c r="I149" s="75"/>
    </row>
    <row r="150" spans="6:9">
      <c r="F150" s="75"/>
      <c r="G150" s="75"/>
      <c r="H150" s="75"/>
      <c r="I150" s="75"/>
    </row>
    <row r="151" spans="6:9">
      <c r="F151" s="75"/>
      <c r="G151" s="75"/>
      <c r="H151" s="75"/>
      <c r="I151" s="75"/>
    </row>
    <row r="152" spans="6:9">
      <c r="F152" s="75"/>
      <c r="G152" s="75"/>
      <c r="H152" s="75"/>
      <c r="I152" s="75"/>
    </row>
    <row r="153" spans="6:9">
      <c r="F153" s="75"/>
      <c r="G153" s="75"/>
      <c r="H153" s="75"/>
      <c r="I153" s="75"/>
    </row>
    <row r="154" spans="6:9">
      <c r="F154" s="75"/>
      <c r="G154" s="75"/>
      <c r="H154" s="75"/>
      <c r="I154" s="75"/>
    </row>
    <row r="155" spans="6:9">
      <c r="F155" s="75"/>
      <c r="G155" s="75"/>
      <c r="H155" s="75"/>
      <c r="I155" s="75"/>
    </row>
    <row r="156" spans="6:9">
      <c r="F156" s="75"/>
      <c r="G156" s="75"/>
      <c r="H156" s="75"/>
      <c r="I156" s="75"/>
    </row>
    <row r="157" spans="6:9">
      <c r="F157" s="75"/>
      <c r="G157" s="75"/>
      <c r="H157" s="75"/>
      <c r="I157" s="75"/>
    </row>
    <row r="158" spans="6:9">
      <c r="F158" s="75"/>
      <c r="G158" s="75"/>
      <c r="H158" s="75"/>
      <c r="I158" s="75"/>
    </row>
    <row r="159" spans="6:9">
      <c r="F159" s="75"/>
      <c r="G159" s="75"/>
      <c r="H159" s="75"/>
      <c r="I159" s="75"/>
    </row>
    <row r="160" spans="6:9">
      <c r="F160" s="75"/>
      <c r="G160" s="75"/>
      <c r="H160" s="75"/>
      <c r="I160" s="75"/>
    </row>
    <row r="161" spans="6:9">
      <c r="F161" s="75"/>
      <c r="G161" s="75"/>
      <c r="H161" s="75"/>
      <c r="I161" s="75"/>
    </row>
    <row r="162" spans="6:9">
      <c r="F162" s="75"/>
      <c r="G162" s="75"/>
      <c r="H162" s="75"/>
      <c r="I162" s="75"/>
    </row>
    <row r="163" spans="6:9">
      <c r="F163" s="75"/>
      <c r="G163" s="75"/>
      <c r="H163" s="75"/>
      <c r="I163" s="75"/>
    </row>
  </sheetData>
  <mergeCells count="2">
    <mergeCell ref="A6:A7"/>
    <mergeCell ref="B7:L7"/>
  </mergeCells>
  <hyperlinks>
    <hyperlink ref="A1" location="'spis tablic'!A1" display="SPIS TABLIC"/>
  </hyperlinks>
  <pageMargins left="0" right="0" top="0" bottom="0" header="0" footer="0"/>
  <pageSetup paperSize="9" scale="59" firstPageNumber="24" pageOrder="overThenDown"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pageSetUpPr fitToPage="1"/>
  </sheetPr>
  <dimension ref="A1:N81"/>
  <sheetViews>
    <sheetView zoomScaleNormal="100" workbookViewId="0"/>
  </sheetViews>
  <sheetFormatPr defaultRowHeight="15"/>
  <cols>
    <col min="1" max="1" width="53.140625" style="98" customWidth="1"/>
    <col min="2" max="13" width="15.85546875" style="98" customWidth="1"/>
    <col min="14" max="14" width="9.85546875" style="103" bestFit="1" customWidth="1"/>
    <col min="15" max="16384" width="9.140625" style="98"/>
  </cols>
  <sheetData>
    <row r="1" spans="1:14" ht="26.25">
      <c r="A1" s="387" t="s">
        <v>419</v>
      </c>
    </row>
    <row r="3" spans="1:14" s="108" customFormat="1" ht="15.95" customHeight="1">
      <c r="A3" s="74" t="s">
        <v>420</v>
      </c>
      <c r="N3" s="114"/>
    </row>
    <row r="4" spans="1:14" s="108" customFormat="1" ht="15.95" customHeight="1">
      <c r="A4" s="6" t="s">
        <v>505</v>
      </c>
      <c r="N4" s="114"/>
    </row>
    <row r="5" spans="1:14" ht="3" customHeight="1">
      <c r="B5" s="109"/>
      <c r="F5" s="103"/>
      <c r="J5" s="109"/>
      <c r="K5" s="109"/>
      <c r="L5" s="109"/>
      <c r="M5" s="109"/>
    </row>
    <row r="6" spans="1:14" ht="15" customHeight="1">
      <c r="A6" s="424" t="s">
        <v>17</v>
      </c>
      <c r="B6" s="422" t="s">
        <v>215</v>
      </c>
      <c r="C6" s="422" t="s">
        <v>19</v>
      </c>
      <c r="D6" s="429"/>
      <c r="E6" s="430"/>
      <c r="F6" s="422" t="s">
        <v>27</v>
      </c>
      <c r="G6" s="429"/>
      <c r="H6" s="430"/>
      <c r="I6" s="422" t="s">
        <v>20</v>
      </c>
      <c r="J6" s="429"/>
      <c r="K6" s="430"/>
      <c r="L6" s="427" t="s">
        <v>211</v>
      </c>
      <c r="M6" s="428" t="s">
        <v>491</v>
      </c>
    </row>
    <row r="7" spans="1:14" ht="90" customHeight="1">
      <c r="A7" s="425"/>
      <c r="B7" s="423"/>
      <c r="C7" s="423"/>
      <c r="D7" s="390" t="s">
        <v>487</v>
      </c>
      <c r="E7" s="330" t="s">
        <v>217</v>
      </c>
      <c r="F7" s="423"/>
      <c r="G7" s="390" t="s">
        <v>488</v>
      </c>
      <c r="H7" s="330" t="s">
        <v>219</v>
      </c>
      <c r="I7" s="423"/>
      <c r="J7" s="390" t="s">
        <v>489</v>
      </c>
      <c r="K7" s="390" t="s">
        <v>490</v>
      </c>
      <c r="L7" s="427"/>
      <c r="M7" s="428"/>
    </row>
    <row r="8" spans="1:14" ht="12" customHeight="1">
      <c r="A8" s="426"/>
      <c r="B8" s="431" t="s">
        <v>181</v>
      </c>
      <c r="C8" s="432"/>
      <c r="D8" s="432"/>
      <c r="E8" s="432"/>
      <c r="F8" s="432"/>
      <c r="G8" s="432"/>
      <c r="H8" s="432"/>
      <c r="I8" s="432"/>
      <c r="J8" s="432"/>
      <c r="K8" s="432"/>
      <c r="L8" s="432"/>
      <c r="M8" s="433"/>
    </row>
    <row r="9" spans="1:14" ht="30.75" customHeight="1">
      <c r="A9" s="218" t="s">
        <v>73</v>
      </c>
      <c r="B9" s="40">
        <v>1702114.8</v>
      </c>
      <c r="C9" s="40">
        <v>1101125.3999999999</v>
      </c>
      <c r="D9" s="40">
        <v>990037.1</v>
      </c>
      <c r="E9" s="40">
        <v>101597</v>
      </c>
      <c r="F9" s="40">
        <v>107364.7</v>
      </c>
      <c r="G9" s="40">
        <v>2890</v>
      </c>
      <c r="H9" s="40">
        <v>41140.9</v>
      </c>
      <c r="I9" s="40">
        <v>420100.2</v>
      </c>
      <c r="J9" s="40">
        <v>31528.5</v>
      </c>
      <c r="K9" s="40">
        <v>385183.8</v>
      </c>
      <c r="L9" s="40">
        <v>30091.4</v>
      </c>
      <c r="M9" s="40">
        <v>43433.1</v>
      </c>
      <c r="N9" s="217"/>
    </row>
    <row r="10" spans="1:14" ht="30.75" customHeight="1">
      <c r="A10" s="219" t="s">
        <v>74</v>
      </c>
      <c r="B10" s="44">
        <v>922178.1</v>
      </c>
      <c r="C10" s="44">
        <v>648767.4</v>
      </c>
      <c r="D10" s="44">
        <v>570421.19999999995</v>
      </c>
      <c r="E10" s="44">
        <v>72083.7</v>
      </c>
      <c r="F10" s="44">
        <v>27999.200000000001</v>
      </c>
      <c r="G10" s="44">
        <v>1925.5</v>
      </c>
      <c r="H10" s="44">
        <v>7078.8</v>
      </c>
      <c r="I10" s="44">
        <v>220203.3</v>
      </c>
      <c r="J10" s="44">
        <v>4081.8</v>
      </c>
      <c r="K10" s="44">
        <v>215079.5</v>
      </c>
      <c r="L10" s="44">
        <v>2888.9</v>
      </c>
      <c r="M10" s="44">
        <v>22319.3</v>
      </c>
    </row>
    <row r="11" spans="1:14" ht="30.75" customHeight="1">
      <c r="A11" s="220" t="s">
        <v>75</v>
      </c>
      <c r="B11" s="34">
        <v>64430.7</v>
      </c>
      <c r="C11" s="34">
        <v>42950.1</v>
      </c>
      <c r="D11" s="34">
        <v>35470.199999999997</v>
      </c>
      <c r="E11" s="34">
        <v>7321</v>
      </c>
      <c r="F11" s="34">
        <v>939</v>
      </c>
      <c r="G11" s="34">
        <v>23.6</v>
      </c>
      <c r="H11" s="34">
        <v>393.1</v>
      </c>
      <c r="I11" s="34">
        <v>17262</v>
      </c>
      <c r="J11" s="34">
        <v>117</v>
      </c>
      <c r="K11" s="34">
        <v>17093.599999999999</v>
      </c>
      <c r="L11" s="34">
        <v>267.8</v>
      </c>
      <c r="M11" s="34">
        <v>3011.7</v>
      </c>
    </row>
    <row r="12" spans="1:14" ht="30.75" customHeight="1">
      <c r="A12" s="220" t="s">
        <v>76</v>
      </c>
      <c r="B12" s="34">
        <v>483276.79999999999</v>
      </c>
      <c r="C12" s="34">
        <v>351314.5</v>
      </c>
      <c r="D12" s="34">
        <v>311551.09999999998</v>
      </c>
      <c r="E12" s="34">
        <v>34842.699999999997</v>
      </c>
      <c r="F12" s="34">
        <v>22717.8</v>
      </c>
      <c r="G12" s="34">
        <v>1844.2</v>
      </c>
      <c r="H12" s="34">
        <v>6202</v>
      </c>
      <c r="I12" s="34">
        <v>91840</v>
      </c>
      <c r="J12" s="34">
        <v>3400.9</v>
      </c>
      <c r="K12" s="34">
        <v>87524.3</v>
      </c>
      <c r="L12" s="34">
        <v>1862</v>
      </c>
      <c r="M12" s="34">
        <v>15542.6</v>
      </c>
    </row>
    <row r="13" spans="1:14" ht="60.75" customHeight="1">
      <c r="A13" s="220" t="s">
        <v>77</v>
      </c>
      <c r="B13" s="34">
        <v>304776.09999999998</v>
      </c>
      <c r="C13" s="34">
        <v>187573.2</v>
      </c>
      <c r="D13" s="34">
        <v>159100.29999999999</v>
      </c>
      <c r="E13" s="34">
        <v>27354.1</v>
      </c>
      <c r="F13" s="34">
        <v>4049.4</v>
      </c>
      <c r="G13" s="34">
        <v>14</v>
      </c>
      <c r="H13" s="34">
        <v>456.3</v>
      </c>
      <c r="I13" s="34">
        <v>109299.8</v>
      </c>
      <c r="J13" s="34">
        <v>201.5</v>
      </c>
      <c r="K13" s="34">
        <v>109025.1</v>
      </c>
      <c r="L13" s="34">
        <v>701.2</v>
      </c>
      <c r="M13" s="34">
        <v>3152.5</v>
      </c>
    </row>
    <row r="14" spans="1:14" ht="58.5" customHeight="1">
      <c r="A14" s="220" t="s">
        <v>78</v>
      </c>
      <c r="B14" s="34">
        <v>69694.399999999994</v>
      </c>
      <c r="C14" s="34">
        <v>66929.600000000006</v>
      </c>
      <c r="D14" s="34">
        <v>64299.5</v>
      </c>
      <c r="E14" s="34">
        <v>2565.8000000000002</v>
      </c>
      <c r="F14" s="34">
        <v>293</v>
      </c>
      <c r="G14" s="34">
        <v>43.7</v>
      </c>
      <c r="H14" s="34">
        <v>27.4</v>
      </c>
      <c r="I14" s="34">
        <v>1801.5</v>
      </c>
      <c r="J14" s="34">
        <v>362.4</v>
      </c>
      <c r="K14" s="34">
        <v>1436.5</v>
      </c>
      <c r="L14" s="34">
        <v>57.8</v>
      </c>
      <c r="M14" s="34">
        <v>612.5</v>
      </c>
    </row>
    <row r="15" spans="1:14" ht="30.75" customHeight="1">
      <c r="A15" s="220" t="s">
        <v>79</v>
      </c>
      <c r="B15" s="34">
        <v>51588.2</v>
      </c>
      <c r="C15" s="34">
        <v>21111.4</v>
      </c>
      <c r="D15" s="34">
        <v>19281.3</v>
      </c>
      <c r="E15" s="34">
        <v>1420.3</v>
      </c>
      <c r="F15" s="34">
        <v>1977.3</v>
      </c>
      <c r="G15" s="34">
        <v>57.4</v>
      </c>
      <c r="H15" s="34">
        <v>636.1</v>
      </c>
      <c r="I15" s="34">
        <v>18094</v>
      </c>
      <c r="J15" s="34">
        <v>5640</v>
      </c>
      <c r="K15" s="34">
        <v>12334.1</v>
      </c>
      <c r="L15" s="34">
        <v>7269.3</v>
      </c>
      <c r="M15" s="34">
        <v>3136.2</v>
      </c>
    </row>
    <row r="16" spans="1:14" ht="30.75" customHeight="1">
      <c r="A16" s="220" t="s">
        <v>80</v>
      </c>
      <c r="B16" s="34">
        <v>181508</v>
      </c>
      <c r="C16" s="34">
        <v>115359.4</v>
      </c>
      <c r="D16" s="34">
        <v>107993.7</v>
      </c>
      <c r="E16" s="34">
        <v>6120</v>
      </c>
      <c r="F16" s="34">
        <v>16458</v>
      </c>
      <c r="G16" s="34">
        <v>112.3</v>
      </c>
      <c r="H16" s="34">
        <v>7602.7</v>
      </c>
      <c r="I16" s="34">
        <v>42307.1</v>
      </c>
      <c r="J16" s="34">
        <v>4637.3</v>
      </c>
      <c r="K16" s="34">
        <v>37352.699999999997</v>
      </c>
      <c r="L16" s="34">
        <v>1105.7</v>
      </c>
      <c r="M16" s="34">
        <v>6277.8</v>
      </c>
    </row>
    <row r="17" spans="1:13" ht="30.75" customHeight="1">
      <c r="A17" s="220" t="s">
        <v>81</v>
      </c>
      <c r="B17" s="34">
        <v>148566.39999999999</v>
      </c>
      <c r="C17" s="34">
        <v>126760.9</v>
      </c>
      <c r="D17" s="34">
        <v>113369.8</v>
      </c>
      <c r="E17" s="34">
        <v>12864</v>
      </c>
      <c r="F17" s="34">
        <v>2277.1999999999998</v>
      </c>
      <c r="G17" s="34">
        <v>20.5</v>
      </c>
      <c r="H17" s="34">
        <v>1268.7</v>
      </c>
      <c r="I17" s="34">
        <v>16184.3</v>
      </c>
      <c r="J17" s="34">
        <v>819.1</v>
      </c>
      <c r="K17" s="34">
        <v>15270.1</v>
      </c>
      <c r="L17" s="34">
        <v>508.5</v>
      </c>
      <c r="M17" s="34">
        <v>2835.5</v>
      </c>
    </row>
    <row r="18" spans="1:13" ht="30.75" customHeight="1">
      <c r="A18" s="220" t="s">
        <v>82</v>
      </c>
      <c r="B18" s="34">
        <v>21826</v>
      </c>
      <c r="C18" s="34">
        <v>16425</v>
      </c>
      <c r="D18" s="34">
        <v>15680.6</v>
      </c>
      <c r="E18" s="34">
        <v>666</v>
      </c>
      <c r="F18" s="34">
        <v>415.3</v>
      </c>
      <c r="G18" s="34">
        <v>0.7</v>
      </c>
      <c r="H18" s="34">
        <v>193.4</v>
      </c>
      <c r="I18" s="34">
        <v>4684.1000000000004</v>
      </c>
      <c r="J18" s="34">
        <v>763.4</v>
      </c>
      <c r="K18" s="34">
        <v>3906.2</v>
      </c>
      <c r="L18" s="34">
        <v>123</v>
      </c>
      <c r="M18" s="34">
        <v>178.6</v>
      </c>
    </row>
    <row r="19" spans="1:13" ht="30.75" customHeight="1">
      <c r="A19" s="220" t="s">
        <v>83</v>
      </c>
      <c r="B19" s="34">
        <v>117976.8</v>
      </c>
      <c r="C19" s="34">
        <v>35426.9</v>
      </c>
      <c r="D19" s="34">
        <v>32127.7</v>
      </c>
      <c r="E19" s="34">
        <v>3148.8</v>
      </c>
      <c r="F19" s="34">
        <v>47403.3</v>
      </c>
      <c r="G19" s="34">
        <v>523</v>
      </c>
      <c r="H19" s="34">
        <v>20705.400000000001</v>
      </c>
      <c r="I19" s="34">
        <v>30957.4</v>
      </c>
      <c r="J19" s="34">
        <v>247.9</v>
      </c>
      <c r="K19" s="34">
        <v>30415.3</v>
      </c>
      <c r="L19" s="34">
        <v>1275.8</v>
      </c>
      <c r="M19" s="34">
        <v>2913.4</v>
      </c>
    </row>
    <row r="20" spans="1:13" ht="30.75" customHeight="1">
      <c r="A20" s="220" t="s">
        <v>84</v>
      </c>
      <c r="B20" s="34">
        <v>114515</v>
      </c>
      <c r="C20" s="34">
        <v>84486.399999999994</v>
      </c>
      <c r="D20" s="34">
        <v>81375.8</v>
      </c>
      <c r="E20" s="34">
        <v>2798.6</v>
      </c>
      <c r="F20" s="34">
        <v>428.4</v>
      </c>
      <c r="G20" s="34">
        <v>1</v>
      </c>
      <c r="H20" s="34">
        <v>51.8</v>
      </c>
      <c r="I20" s="34">
        <v>23860.400000000001</v>
      </c>
      <c r="J20" s="34">
        <v>9814.5</v>
      </c>
      <c r="K20" s="34">
        <v>13474.3</v>
      </c>
      <c r="L20" s="34">
        <v>3761.9</v>
      </c>
      <c r="M20" s="34">
        <v>1978</v>
      </c>
    </row>
    <row r="21" spans="1:13" ht="30.75" customHeight="1">
      <c r="A21" s="220" t="s">
        <v>366</v>
      </c>
      <c r="B21" s="34">
        <v>78712.800000000003</v>
      </c>
      <c r="C21" s="34">
        <v>18137.5</v>
      </c>
      <c r="D21" s="34">
        <v>16754.900000000001</v>
      </c>
      <c r="E21" s="34">
        <v>1168.5999999999999</v>
      </c>
      <c r="F21" s="34">
        <v>6301.2</v>
      </c>
      <c r="G21" s="34">
        <v>184.7</v>
      </c>
      <c r="H21" s="34">
        <v>2054.4</v>
      </c>
      <c r="I21" s="34">
        <v>47112.800000000003</v>
      </c>
      <c r="J21" s="34">
        <v>5017.3999999999996</v>
      </c>
      <c r="K21" s="34">
        <v>41908.6</v>
      </c>
      <c r="L21" s="34">
        <v>5375.4</v>
      </c>
      <c r="M21" s="34">
        <v>1785.8</v>
      </c>
    </row>
    <row r="22" spans="1:13" ht="30.75" customHeight="1">
      <c r="A22" s="220" t="s">
        <v>85</v>
      </c>
      <c r="B22" s="34">
        <v>38592.199999999997</v>
      </c>
      <c r="C22" s="34">
        <v>15508</v>
      </c>
      <c r="D22" s="34">
        <v>14948.1</v>
      </c>
      <c r="E22" s="34">
        <v>419.8</v>
      </c>
      <c r="F22" s="34">
        <v>1544.6</v>
      </c>
      <c r="G22" s="34">
        <v>54.3</v>
      </c>
      <c r="H22" s="34">
        <v>176.9</v>
      </c>
      <c r="I22" s="34">
        <v>12370.8</v>
      </c>
      <c r="J22" s="34">
        <v>304.60000000000002</v>
      </c>
      <c r="K22" s="34">
        <v>11356.8</v>
      </c>
      <c r="L22" s="34">
        <v>7653.5</v>
      </c>
      <c r="M22" s="34">
        <v>1515.4</v>
      </c>
    </row>
    <row r="23" spans="1:13" ht="30.75" customHeight="1">
      <c r="A23" s="220" t="s">
        <v>86</v>
      </c>
      <c r="B23" s="34">
        <v>946.4</v>
      </c>
      <c r="C23" s="34">
        <v>557.9</v>
      </c>
      <c r="D23" s="34">
        <v>434.8</v>
      </c>
      <c r="E23" s="34">
        <v>61.8</v>
      </c>
      <c r="F23" s="34">
        <v>86.4</v>
      </c>
      <c r="G23" s="34">
        <v>0.4</v>
      </c>
      <c r="H23" s="34">
        <v>20.100000000000001</v>
      </c>
      <c r="I23" s="34">
        <v>247.2</v>
      </c>
      <c r="J23" s="34">
        <v>15.1</v>
      </c>
      <c r="K23" s="34">
        <v>213.3</v>
      </c>
      <c r="L23" s="34">
        <v>21.9</v>
      </c>
      <c r="M23" s="34">
        <v>33.200000000000003</v>
      </c>
    </row>
    <row r="24" spans="1:13" ht="30.75" customHeight="1">
      <c r="A24" s="220" t="s">
        <v>87</v>
      </c>
      <c r="B24" s="34">
        <v>18291.400000000001</v>
      </c>
      <c r="C24" s="34">
        <v>12818</v>
      </c>
      <c r="D24" s="34">
        <v>12209.3</v>
      </c>
      <c r="E24" s="34">
        <v>571.79999999999995</v>
      </c>
      <c r="F24" s="34">
        <v>2263.5</v>
      </c>
      <c r="G24" s="34">
        <v>7.5</v>
      </c>
      <c r="H24" s="34">
        <v>1334.4</v>
      </c>
      <c r="I24" s="34">
        <v>2814.4</v>
      </c>
      <c r="J24" s="34">
        <v>140.80000000000001</v>
      </c>
      <c r="K24" s="34">
        <v>2661.1</v>
      </c>
      <c r="L24" s="34">
        <v>40.4</v>
      </c>
      <c r="M24" s="34">
        <v>355.2</v>
      </c>
    </row>
    <row r="25" spans="1:13" ht="30.75" customHeight="1">
      <c r="A25" s="220" t="s">
        <v>88</v>
      </c>
      <c r="B25" s="34">
        <v>5668.6</v>
      </c>
      <c r="C25" s="34">
        <v>4721.3999999999996</v>
      </c>
      <c r="D25" s="34">
        <v>4464.2</v>
      </c>
      <c r="E25" s="34">
        <v>210.8</v>
      </c>
      <c r="F25" s="34">
        <v>127.3</v>
      </c>
      <c r="G25" s="34">
        <v>2.2000000000000002</v>
      </c>
      <c r="H25" s="34">
        <v>7.6</v>
      </c>
      <c r="I25" s="34">
        <v>704.5</v>
      </c>
      <c r="J25" s="34">
        <v>26.2</v>
      </c>
      <c r="K25" s="34">
        <v>673.1</v>
      </c>
      <c r="L25" s="34">
        <v>51.4</v>
      </c>
      <c r="M25" s="34">
        <v>64</v>
      </c>
    </row>
    <row r="26" spans="1:13" ht="30.75" customHeight="1">
      <c r="A26" s="312" t="s">
        <v>89</v>
      </c>
      <c r="B26" s="263">
        <v>1744.8</v>
      </c>
      <c r="C26" s="263">
        <v>1045.3</v>
      </c>
      <c r="D26" s="263">
        <v>975.7</v>
      </c>
      <c r="E26" s="263">
        <v>62.7</v>
      </c>
      <c r="F26" s="263">
        <v>83.1</v>
      </c>
      <c r="G26" s="313">
        <v>0.4</v>
      </c>
      <c r="H26" s="263">
        <v>10.5</v>
      </c>
      <c r="I26" s="263">
        <v>560</v>
      </c>
      <c r="J26" s="263">
        <v>20.5</v>
      </c>
      <c r="K26" s="263">
        <v>538.79999999999995</v>
      </c>
      <c r="L26" s="263">
        <v>15.7</v>
      </c>
      <c r="M26" s="263">
        <v>40.700000000000003</v>
      </c>
    </row>
    <row r="27" spans="1:13">
      <c r="A27" s="75"/>
      <c r="B27" s="75"/>
      <c r="C27" s="75"/>
      <c r="D27" s="75"/>
      <c r="E27" s="75"/>
      <c r="F27" s="75"/>
      <c r="G27" s="75"/>
      <c r="H27" s="75"/>
      <c r="I27" s="75"/>
      <c r="J27" s="75"/>
      <c r="K27" s="75"/>
      <c r="L27" s="75"/>
      <c r="M27" s="75"/>
    </row>
    <row r="28" spans="1:13">
      <c r="A28" s="75"/>
      <c r="B28" s="75"/>
      <c r="C28" s="75"/>
      <c r="D28" s="75"/>
      <c r="E28" s="75"/>
      <c r="F28" s="75"/>
      <c r="G28" s="75"/>
      <c r="H28" s="75"/>
      <c r="I28" s="75"/>
      <c r="J28" s="75"/>
      <c r="K28" s="75"/>
      <c r="L28" s="75"/>
      <c r="M28" s="75"/>
    </row>
    <row r="29" spans="1:13">
      <c r="A29" s="75"/>
      <c r="B29" s="75"/>
      <c r="C29" s="75"/>
      <c r="D29" s="75"/>
      <c r="E29" s="75"/>
      <c r="F29" s="75"/>
      <c r="G29" s="75"/>
      <c r="H29" s="75"/>
      <c r="I29" s="75"/>
      <c r="J29" s="75"/>
      <c r="K29" s="75"/>
      <c r="L29" s="75"/>
      <c r="M29" s="75"/>
    </row>
    <row r="30" spans="1:13">
      <c r="A30" s="75"/>
      <c r="B30" s="75"/>
      <c r="C30" s="75"/>
      <c r="D30" s="75"/>
      <c r="E30" s="75"/>
      <c r="F30" s="75"/>
      <c r="G30" s="75"/>
      <c r="H30" s="75"/>
      <c r="I30" s="75"/>
      <c r="J30" s="75"/>
      <c r="K30" s="75"/>
      <c r="L30" s="75"/>
      <c r="M30" s="75"/>
    </row>
    <row r="31" spans="1:13">
      <c r="A31" s="75"/>
      <c r="B31" s="75"/>
      <c r="C31" s="75"/>
      <c r="D31" s="75"/>
      <c r="E31" s="75"/>
      <c r="F31" s="75"/>
      <c r="G31" s="75"/>
      <c r="H31" s="75"/>
      <c r="I31" s="75"/>
      <c r="J31" s="75"/>
      <c r="K31" s="75"/>
      <c r="L31" s="75"/>
      <c r="M31" s="75"/>
    </row>
    <row r="32" spans="1:13">
      <c r="A32" s="75"/>
      <c r="B32" s="75"/>
      <c r="C32" s="75"/>
      <c r="D32" s="75"/>
      <c r="E32" s="75"/>
      <c r="F32" s="75"/>
      <c r="G32" s="75"/>
      <c r="H32" s="75"/>
      <c r="I32" s="75"/>
      <c r="J32" s="75"/>
      <c r="K32" s="75"/>
      <c r="L32" s="75"/>
      <c r="M32" s="75"/>
    </row>
    <row r="33" spans="1:13">
      <c r="A33" s="75"/>
      <c r="B33" s="75"/>
      <c r="C33" s="75"/>
      <c r="D33" s="75"/>
      <c r="E33" s="75"/>
      <c r="F33" s="75"/>
      <c r="G33" s="75"/>
      <c r="H33" s="75"/>
      <c r="I33" s="75"/>
      <c r="J33" s="75"/>
      <c r="K33" s="75"/>
      <c r="L33" s="75"/>
      <c r="M33" s="75"/>
    </row>
    <row r="34" spans="1:13">
      <c r="A34" s="75"/>
      <c r="B34" s="75"/>
      <c r="C34" s="75"/>
      <c r="D34" s="75"/>
      <c r="E34" s="75"/>
      <c r="F34" s="75"/>
      <c r="G34" s="75"/>
      <c r="H34" s="75"/>
      <c r="I34" s="75"/>
      <c r="J34" s="75"/>
      <c r="K34" s="75"/>
      <c r="L34" s="75"/>
      <c r="M34" s="75"/>
    </row>
    <row r="35" spans="1:13">
      <c r="A35" s="75"/>
      <c r="B35" s="75"/>
      <c r="C35" s="75"/>
      <c r="D35" s="75"/>
      <c r="E35" s="75"/>
      <c r="F35" s="75"/>
      <c r="G35" s="75"/>
      <c r="H35" s="75"/>
      <c r="I35" s="75"/>
      <c r="J35" s="75"/>
      <c r="K35" s="75"/>
      <c r="L35" s="75"/>
      <c r="M35" s="75"/>
    </row>
    <row r="36" spans="1:13">
      <c r="A36" s="75"/>
      <c r="B36" s="75"/>
      <c r="C36" s="75"/>
      <c r="D36" s="75"/>
      <c r="E36" s="75"/>
      <c r="F36" s="75"/>
      <c r="G36" s="75"/>
      <c r="H36" s="75"/>
      <c r="I36" s="75"/>
      <c r="J36" s="75"/>
      <c r="K36" s="75"/>
      <c r="L36" s="75"/>
      <c r="M36" s="75"/>
    </row>
    <row r="37" spans="1:13">
      <c r="A37" s="75"/>
      <c r="B37" s="75"/>
      <c r="C37" s="75"/>
      <c r="D37" s="75"/>
      <c r="E37" s="75"/>
      <c r="F37" s="75"/>
      <c r="G37" s="75"/>
      <c r="H37" s="75"/>
      <c r="I37" s="75"/>
      <c r="J37" s="75"/>
      <c r="K37" s="75"/>
      <c r="L37" s="75"/>
      <c r="M37" s="75"/>
    </row>
    <row r="38" spans="1:13">
      <c r="A38" s="75"/>
      <c r="B38" s="75"/>
      <c r="C38" s="75"/>
      <c r="D38" s="75"/>
      <c r="E38" s="75"/>
      <c r="F38" s="75"/>
      <c r="G38" s="75"/>
      <c r="H38" s="75"/>
      <c r="I38" s="75"/>
      <c r="J38" s="75"/>
      <c r="K38" s="75"/>
      <c r="L38" s="75"/>
      <c r="M38" s="75"/>
    </row>
    <row r="39" spans="1:13">
      <c r="A39" s="75"/>
      <c r="B39" s="75"/>
      <c r="C39" s="75"/>
      <c r="D39" s="75"/>
      <c r="E39" s="75"/>
      <c r="F39" s="75"/>
      <c r="G39" s="75"/>
      <c r="H39" s="75"/>
      <c r="I39" s="75"/>
      <c r="J39" s="75"/>
      <c r="K39" s="75"/>
      <c r="L39" s="75"/>
      <c r="M39" s="75"/>
    </row>
    <row r="40" spans="1:13">
      <c r="A40" s="75"/>
      <c r="B40" s="75"/>
      <c r="C40" s="75"/>
      <c r="D40" s="75"/>
      <c r="E40" s="75"/>
      <c r="F40" s="75"/>
      <c r="G40" s="75"/>
      <c r="H40" s="75"/>
      <c r="I40" s="75"/>
      <c r="J40" s="75"/>
      <c r="K40" s="75"/>
      <c r="L40" s="75"/>
      <c r="M40" s="75"/>
    </row>
    <row r="41" spans="1:13">
      <c r="A41" s="75"/>
      <c r="B41" s="75"/>
      <c r="C41" s="75"/>
      <c r="D41" s="75"/>
      <c r="E41" s="75"/>
      <c r="F41" s="75"/>
      <c r="G41" s="75"/>
      <c r="H41" s="75"/>
      <c r="I41" s="75"/>
      <c r="J41" s="75"/>
      <c r="K41" s="75"/>
      <c r="L41" s="75"/>
      <c r="M41" s="75"/>
    </row>
    <row r="42" spans="1:13">
      <c r="A42" s="75"/>
      <c r="B42" s="75"/>
      <c r="C42" s="75"/>
      <c r="D42" s="75"/>
      <c r="E42" s="75"/>
      <c r="F42" s="75"/>
      <c r="G42" s="75"/>
      <c r="H42" s="75"/>
      <c r="I42" s="75"/>
      <c r="J42" s="75"/>
      <c r="K42" s="75"/>
      <c r="L42" s="75"/>
      <c r="M42" s="75"/>
    </row>
    <row r="43" spans="1:13">
      <c r="A43" s="75"/>
      <c r="B43" s="75"/>
      <c r="C43" s="75"/>
      <c r="D43" s="75"/>
      <c r="E43" s="75"/>
      <c r="F43" s="75"/>
      <c r="G43" s="75"/>
      <c r="H43" s="75"/>
      <c r="I43" s="75"/>
      <c r="J43" s="75"/>
      <c r="K43" s="75"/>
      <c r="L43" s="75"/>
      <c r="M43" s="75"/>
    </row>
    <row r="44" spans="1:13">
      <c r="A44" s="75"/>
      <c r="B44" s="75"/>
      <c r="C44" s="75"/>
      <c r="D44" s="75"/>
      <c r="E44" s="75"/>
      <c r="F44" s="75"/>
      <c r="G44" s="75"/>
      <c r="H44" s="75"/>
      <c r="I44" s="75"/>
      <c r="J44" s="75"/>
      <c r="K44" s="75"/>
      <c r="L44" s="75"/>
      <c r="M44" s="75"/>
    </row>
    <row r="45" spans="1:13">
      <c r="A45" s="75"/>
      <c r="B45" s="75"/>
      <c r="C45" s="75"/>
      <c r="D45" s="75"/>
      <c r="E45" s="75"/>
      <c r="F45" s="75"/>
      <c r="G45" s="75"/>
      <c r="H45" s="75"/>
      <c r="I45" s="75"/>
      <c r="J45" s="75"/>
      <c r="K45" s="75"/>
      <c r="L45" s="75"/>
      <c r="M45" s="75"/>
    </row>
    <row r="46" spans="1:13">
      <c r="A46" s="75"/>
      <c r="B46" s="75"/>
      <c r="C46" s="75"/>
      <c r="D46" s="75"/>
      <c r="E46" s="75"/>
      <c r="F46" s="75"/>
      <c r="G46" s="75"/>
      <c r="H46" s="75"/>
      <c r="I46" s="75"/>
      <c r="J46" s="75"/>
      <c r="K46" s="75"/>
      <c r="L46" s="75"/>
      <c r="M46" s="75"/>
    </row>
    <row r="47" spans="1:13">
      <c r="A47" s="75"/>
      <c r="B47" s="75"/>
      <c r="C47" s="75"/>
      <c r="D47" s="75"/>
      <c r="E47" s="75"/>
      <c r="F47" s="75"/>
      <c r="G47" s="75"/>
      <c r="H47" s="75"/>
      <c r="I47" s="75"/>
      <c r="J47" s="75"/>
      <c r="K47" s="75"/>
      <c r="L47" s="75"/>
      <c r="M47" s="75"/>
    </row>
    <row r="48" spans="1:13">
      <c r="A48" s="75"/>
      <c r="B48" s="75"/>
      <c r="C48" s="75"/>
      <c r="D48" s="75"/>
      <c r="E48" s="75"/>
      <c r="F48" s="75"/>
      <c r="G48" s="75"/>
      <c r="H48" s="75"/>
      <c r="I48" s="75"/>
      <c r="J48" s="75"/>
      <c r="K48" s="75"/>
      <c r="L48" s="75"/>
      <c r="M48" s="75"/>
    </row>
    <row r="49" spans="1:13">
      <c r="A49" s="75"/>
      <c r="B49" s="75"/>
      <c r="C49" s="75"/>
      <c r="D49" s="75"/>
      <c r="E49" s="75"/>
      <c r="F49" s="75"/>
      <c r="G49" s="75"/>
      <c r="H49" s="75"/>
      <c r="I49" s="75"/>
      <c r="J49" s="75"/>
      <c r="K49" s="75"/>
      <c r="L49" s="75"/>
      <c r="M49" s="75"/>
    </row>
    <row r="50" spans="1:13">
      <c r="A50" s="75"/>
      <c r="B50" s="75"/>
      <c r="C50" s="75"/>
      <c r="D50" s="75"/>
      <c r="E50" s="75"/>
      <c r="F50" s="75"/>
      <c r="G50" s="75"/>
      <c r="H50" s="75"/>
      <c r="I50" s="75"/>
      <c r="J50" s="75"/>
      <c r="K50" s="75"/>
      <c r="L50" s="75"/>
      <c r="M50" s="75"/>
    </row>
    <row r="51" spans="1:13">
      <c r="A51" s="75"/>
      <c r="B51" s="75"/>
      <c r="C51" s="75"/>
      <c r="D51" s="75"/>
      <c r="E51" s="75"/>
      <c r="F51" s="75"/>
      <c r="G51" s="75"/>
      <c r="H51" s="75"/>
      <c r="I51" s="75"/>
      <c r="J51" s="75"/>
      <c r="K51" s="75"/>
      <c r="L51" s="75"/>
      <c r="M51" s="75"/>
    </row>
    <row r="52" spans="1:13">
      <c r="A52" s="75"/>
      <c r="B52" s="75"/>
      <c r="C52" s="75"/>
      <c r="D52" s="75"/>
      <c r="E52" s="75"/>
      <c r="F52" s="75"/>
      <c r="G52" s="75"/>
      <c r="H52" s="75"/>
      <c r="I52" s="75"/>
      <c r="J52" s="75"/>
      <c r="K52" s="75"/>
      <c r="L52" s="75"/>
      <c r="M52" s="75"/>
    </row>
    <row r="53" spans="1:13">
      <c r="A53" s="75"/>
      <c r="B53" s="75"/>
      <c r="C53" s="75"/>
      <c r="D53" s="75"/>
      <c r="E53" s="75"/>
      <c r="F53" s="75"/>
      <c r="G53" s="75"/>
      <c r="H53" s="75"/>
      <c r="I53" s="75"/>
      <c r="J53" s="75"/>
      <c r="K53" s="75"/>
      <c r="L53" s="75"/>
      <c r="M53" s="75"/>
    </row>
    <row r="54" spans="1:13">
      <c r="A54" s="75"/>
      <c r="B54" s="75"/>
      <c r="C54" s="75"/>
      <c r="D54" s="75"/>
      <c r="E54" s="75"/>
      <c r="F54" s="75"/>
      <c r="G54" s="75"/>
      <c r="H54" s="75"/>
      <c r="I54" s="75"/>
      <c r="J54" s="75"/>
      <c r="K54" s="75"/>
      <c r="L54" s="75"/>
      <c r="M54" s="75"/>
    </row>
    <row r="55" spans="1:13">
      <c r="A55" s="75"/>
      <c r="B55" s="75"/>
      <c r="C55" s="75"/>
      <c r="D55" s="75"/>
      <c r="E55" s="75"/>
      <c r="F55" s="75"/>
      <c r="G55" s="75"/>
      <c r="H55" s="75"/>
      <c r="I55" s="75"/>
      <c r="J55" s="75"/>
      <c r="K55" s="75"/>
      <c r="L55" s="75"/>
      <c r="M55" s="75"/>
    </row>
    <row r="56" spans="1:13">
      <c r="A56" s="75"/>
      <c r="B56" s="75"/>
      <c r="C56" s="75"/>
      <c r="D56" s="75"/>
      <c r="E56" s="75"/>
      <c r="F56" s="75"/>
      <c r="G56" s="75"/>
      <c r="H56" s="75"/>
      <c r="I56" s="75"/>
      <c r="J56" s="75"/>
      <c r="K56" s="75"/>
      <c r="L56" s="75"/>
      <c r="M56" s="75"/>
    </row>
    <row r="57" spans="1:13">
      <c r="A57" s="75"/>
      <c r="B57" s="75"/>
      <c r="C57" s="75"/>
      <c r="D57" s="75"/>
      <c r="E57" s="75"/>
      <c r="F57" s="75"/>
      <c r="G57" s="75"/>
      <c r="H57" s="75"/>
      <c r="I57" s="75"/>
      <c r="J57" s="75"/>
      <c r="K57" s="75"/>
      <c r="L57" s="75"/>
      <c r="M57" s="75"/>
    </row>
    <row r="58" spans="1:13">
      <c r="A58" s="75"/>
      <c r="B58" s="75"/>
      <c r="C58" s="75"/>
      <c r="D58" s="75"/>
      <c r="E58" s="75"/>
      <c r="F58" s="75"/>
      <c r="G58" s="75"/>
      <c r="H58" s="75"/>
      <c r="I58" s="75"/>
      <c r="J58" s="75"/>
      <c r="K58" s="75"/>
      <c r="L58" s="75"/>
      <c r="M58" s="75"/>
    </row>
    <row r="59" spans="1:13">
      <c r="A59" s="75"/>
      <c r="B59" s="75"/>
      <c r="C59" s="75"/>
      <c r="D59" s="75"/>
      <c r="E59" s="75"/>
      <c r="F59" s="75"/>
      <c r="G59" s="75"/>
      <c r="H59" s="75"/>
      <c r="I59" s="75"/>
      <c r="J59" s="75"/>
      <c r="K59" s="75"/>
      <c r="L59" s="75"/>
      <c r="M59" s="75"/>
    </row>
    <row r="60" spans="1:13">
      <c r="A60" s="75"/>
      <c r="B60" s="75"/>
      <c r="C60" s="75"/>
      <c r="D60" s="75"/>
      <c r="E60" s="75"/>
      <c r="F60" s="75"/>
      <c r="G60" s="75"/>
      <c r="H60" s="75"/>
      <c r="I60" s="75"/>
      <c r="J60" s="75"/>
      <c r="K60" s="75"/>
      <c r="L60" s="75"/>
      <c r="M60" s="75"/>
    </row>
    <row r="61" spans="1:13">
      <c r="A61" s="75"/>
      <c r="B61" s="75"/>
      <c r="C61" s="75"/>
      <c r="D61" s="75"/>
      <c r="E61" s="75"/>
      <c r="F61" s="75"/>
      <c r="G61" s="75"/>
      <c r="H61" s="75"/>
      <c r="I61" s="75"/>
      <c r="J61" s="75"/>
      <c r="K61" s="75"/>
      <c r="L61" s="75"/>
      <c r="M61" s="75"/>
    </row>
    <row r="62" spans="1:13">
      <c r="A62" s="75"/>
      <c r="B62" s="75"/>
      <c r="C62" s="75"/>
      <c r="D62" s="75"/>
      <c r="E62" s="75"/>
      <c r="F62" s="75"/>
      <c r="G62" s="75"/>
      <c r="H62" s="75"/>
      <c r="I62" s="75"/>
      <c r="J62" s="75"/>
      <c r="K62" s="75"/>
      <c r="L62" s="75"/>
      <c r="M62" s="75"/>
    </row>
    <row r="63" spans="1:13">
      <c r="A63" s="75"/>
      <c r="B63" s="75"/>
      <c r="C63" s="75"/>
      <c r="D63" s="75"/>
      <c r="E63" s="75"/>
      <c r="F63" s="75"/>
      <c r="G63" s="75"/>
      <c r="H63" s="75"/>
      <c r="I63" s="75"/>
      <c r="J63" s="75"/>
      <c r="K63" s="75"/>
      <c r="L63" s="75"/>
      <c r="M63" s="75"/>
    </row>
    <row r="64" spans="1:13">
      <c r="A64" s="75"/>
      <c r="B64" s="75"/>
      <c r="C64" s="75"/>
      <c r="D64" s="75"/>
      <c r="E64" s="75"/>
      <c r="F64" s="75"/>
      <c r="G64" s="75"/>
      <c r="H64" s="75"/>
      <c r="I64" s="75"/>
      <c r="J64" s="75"/>
      <c r="K64" s="75"/>
      <c r="L64" s="75"/>
      <c r="M64" s="75"/>
    </row>
    <row r="65" spans="1:13">
      <c r="A65" s="75"/>
      <c r="B65" s="75"/>
      <c r="C65" s="75"/>
      <c r="D65" s="75"/>
      <c r="E65" s="75"/>
      <c r="F65" s="75"/>
      <c r="G65" s="75"/>
      <c r="H65" s="75"/>
      <c r="I65" s="75"/>
      <c r="J65" s="75"/>
      <c r="K65" s="75"/>
      <c r="L65" s="75"/>
      <c r="M65" s="75"/>
    </row>
    <row r="66" spans="1:13">
      <c r="A66" s="75"/>
      <c r="B66" s="75"/>
      <c r="C66" s="75"/>
      <c r="D66" s="75"/>
      <c r="E66" s="75"/>
      <c r="F66" s="75"/>
      <c r="G66" s="75"/>
      <c r="H66" s="75"/>
      <c r="I66" s="75"/>
      <c r="J66" s="75"/>
      <c r="K66" s="75"/>
      <c r="L66" s="75"/>
      <c r="M66" s="75"/>
    </row>
    <row r="67" spans="1:13">
      <c r="A67" s="75"/>
      <c r="B67" s="75"/>
      <c r="C67" s="75"/>
      <c r="D67" s="75"/>
      <c r="E67" s="75"/>
      <c r="F67" s="75"/>
      <c r="G67" s="75"/>
      <c r="H67" s="75"/>
      <c r="I67" s="75"/>
      <c r="J67" s="75"/>
      <c r="K67" s="75"/>
      <c r="L67" s="75"/>
      <c r="M67" s="75"/>
    </row>
    <row r="68" spans="1:13">
      <c r="A68" s="75"/>
      <c r="B68" s="75"/>
      <c r="C68" s="75"/>
      <c r="D68" s="75"/>
      <c r="E68" s="75"/>
      <c r="F68" s="75"/>
      <c r="G68" s="75"/>
      <c r="H68" s="75"/>
      <c r="I68" s="75"/>
      <c r="J68" s="75"/>
      <c r="K68" s="75"/>
      <c r="L68" s="75"/>
      <c r="M68" s="75"/>
    </row>
    <row r="69" spans="1:13">
      <c r="A69" s="75"/>
      <c r="B69" s="75"/>
      <c r="C69" s="75"/>
      <c r="D69" s="75"/>
      <c r="E69" s="75"/>
      <c r="F69" s="75"/>
      <c r="G69" s="75"/>
      <c r="H69" s="75"/>
      <c r="I69" s="75"/>
      <c r="J69" s="75"/>
      <c r="K69" s="75"/>
      <c r="L69" s="75"/>
      <c r="M69" s="75"/>
    </row>
    <row r="70" spans="1:13">
      <c r="A70" s="75"/>
      <c r="B70" s="75"/>
      <c r="C70" s="75"/>
      <c r="D70" s="75"/>
      <c r="E70" s="75"/>
      <c r="F70" s="75"/>
      <c r="G70" s="75"/>
      <c r="H70" s="75"/>
      <c r="I70" s="75"/>
      <c r="J70" s="75"/>
      <c r="K70" s="75"/>
      <c r="L70" s="75"/>
      <c r="M70" s="75"/>
    </row>
    <row r="71" spans="1:13">
      <c r="A71" s="75"/>
      <c r="B71" s="75"/>
      <c r="C71" s="75"/>
      <c r="D71" s="75"/>
      <c r="E71" s="75"/>
      <c r="F71" s="75"/>
      <c r="G71" s="75"/>
      <c r="H71" s="75"/>
      <c r="I71" s="75"/>
      <c r="J71" s="75"/>
      <c r="K71" s="75"/>
      <c r="L71" s="75"/>
      <c r="M71" s="75"/>
    </row>
    <row r="72" spans="1:13">
      <c r="A72" s="75"/>
      <c r="B72" s="75"/>
      <c r="C72" s="75"/>
      <c r="D72" s="75"/>
      <c r="E72" s="75"/>
      <c r="F72" s="75"/>
      <c r="G72" s="75"/>
      <c r="H72" s="75"/>
      <c r="I72" s="75"/>
      <c r="J72" s="75"/>
      <c r="K72" s="75"/>
      <c r="L72" s="75"/>
      <c r="M72" s="75"/>
    </row>
    <row r="73" spans="1:13">
      <c r="A73" s="75"/>
      <c r="B73" s="75"/>
      <c r="C73" s="75"/>
      <c r="D73" s="75"/>
      <c r="E73" s="75"/>
      <c r="F73" s="75"/>
      <c r="G73" s="75"/>
      <c r="H73" s="75"/>
      <c r="I73" s="75"/>
      <c r="J73" s="75"/>
      <c r="K73" s="75"/>
      <c r="L73" s="75"/>
      <c r="M73" s="75"/>
    </row>
    <row r="74" spans="1:13">
      <c r="A74" s="75"/>
      <c r="B74" s="75"/>
      <c r="C74" s="75"/>
      <c r="D74" s="75"/>
      <c r="E74" s="75"/>
      <c r="F74" s="75"/>
      <c r="G74" s="75"/>
      <c r="H74" s="75"/>
      <c r="I74" s="75"/>
      <c r="J74" s="75"/>
      <c r="K74" s="75"/>
      <c r="L74" s="75"/>
      <c r="M74" s="75"/>
    </row>
    <row r="75" spans="1:13">
      <c r="A75" s="75"/>
      <c r="B75" s="75"/>
      <c r="C75" s="75"/>
      <c r="D75" s="75"/>
      <c r="E75" s="75"/>
      <c r="F75" s="75"/>
      <c r="G75" s="75"/>
      <c r="H75" s="75"/>
      <c r="I75" s="75"/>
      <c r="J75" s="75"/>
      <c r="K75" s="75"/>
      <c r="L75" s="75"/>
      <c r="M75" s="75"/>
    </row>
    <row r="76" spans="1:13">
      <c r="A76" s="75"/>
      <c r="B76" s="75"/>
      <c r="C76" s="75"/>
      <c r="D76" s="75"/>
      <c r="E76" s="75"/>
      <c r="F76" s="75"/>
      <c r="G76" s="75"/>
      <c r="H76" s="75"/>
      <c r="I76" s="75"/>
      <c r="J76" s="75"/>
      <c r="K76" s="75"/>
      <c r="L76" s="75"/>
      <c r="M76" s="75"/>
    </row>
    <row r="77" spans="1:13">
      <c r="A77" s="75"/>
      <c r="B77" s="75"/>
      <c r="C77" s="75"/>
      <c r="D77" s="75"/>
      <c r="E77" s="75"/>
      <c r="F77" s="75"/>
      <c r="G77" s="75"/>
      <c r="H77" s="75"/>
      <c r="I77" s="75"/>
      <c r="J77" s="75"/>
      <c r="K77" s="75"/>
      <c r="L77" s="75"/>
      <c r="M77" s="75"/>
    </row>
    <row r="78" spans="1:13">
      <c r="A78" s="75"/>
      <c r="B78" s="75"/>
      <c r="C78" s="75"/>
      <c r="D78" s="75"/>
      <c r="E78" s="75"/>
      <c r="F78" s="75"/>
      <c r="G78" s="75"/>
      <c r="H78" s="75"/>
      <c r="I78" s="75"/>
      <c r="J78" s="75"/>
      <c r="K78" s="75"/>
      <c r="L78" s="75"/>
      <c r="M78" s="75"/>
    </row>
    <row r="79" spans="1:13">
      <c r="A79" s="75"/>
      <c r="B79" s="75"/>
      <c r="C79" s="75"/>
      <c r="D79" s="75"/>
      <c r="E79" s="75"/>
      <c r="F79" s="75"/>
      <c r="G79" s="75"/>
      <c r="H79" s="75"/>
      <c r="I79" s="75"/>
      <c r="J79" s="75"/>
      <c r="K79" s="75"/>
      <c r="L79" s="75"/>
      <c r="M79" s="75"/>
    </row>
    <row r="80" spans="1:13">
      <c r="A80" s="75"/>
      <c r="B80" s="75"/>
      <c r="C80" s="75"/>
      <c r="D80" s="75"/>
      <c r="E80" s="75"/>
      <c r="F80" s="75"/>
      <c r="G80" s="75"/>
      <c r="H80" s="75"/>
      <c r="I80" s="75"/>
      <c r="J80" s="75"/>
      <c r="K80" s="75"/>
      <c r="L80" s="75"/>
      <c r="M80" s="75"/>
    </row>
    <row r="81" spans="1:13">
      <c r="A81" s="75"/>
      <c r="B81" s="75"/>
      <c r="C81" s="75"/>
      <c r="D81" s="75"/>
      <c r="E81" s="75"/>
      <c r="F81" s="75"/>
      <c r="G81" s="75"/>
      <c r="H81" s="75"/>
      <c r="I81" s="75"/>
      <c r="J81" s="75"/>
      <c r="K81" s="75"/>
      <c r="L81" s="75"/>
      <c r="M81" s="75"/>
    </row>
  </sheetData>
  <mergeCells count="11">
    <mergeCell ref="B6:B7"/>
    <mergeCell ref="A6:A8"/>
    <mergeCell ref="L6:L7"/>
    <mergeCell ref="M6:M7"/>
    <mergeCell ref="C6:C7"/>
    <mergeCell ref="D6:E6"/>
    <mergeCell ref="G6:H6"/>
    <mergeCell ref="J6:K6"/>
    <mergeCell ref="F6:F7"/>
    <mergeCell ref="I6:I7"/>
    <mergeCell ref="B8:M8"/>
  </mergeCells>
  <phoneticPr fontId="5" type="noConversion"/>
  <hyperlinks>
    <hyperlink ref="A1" location="'spis tablic'!A1" display="SPIS TABLIC"/>
  </hyperlinks>
  <pageMargins left="0" right="0" top="0" bottom="0" header="0" footer="0"/>
  <pageSetup paperSize="9" scale="59" firstPageNumber="24" pageOrder="overThenDown" orientation="landscape" useFirstPageNumber="1"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pageSetUpPr fitToPage="1"/>
  </sheetPr>
  <dimension ref="A1:M25"/>
  <sheetViews>
    <sheetView zoomScaleNormal="100" workbookViewId="0">
      <selection activeCell="B1" sqref="B1"/>
    </sheetView>
  </sheetViews>
  <sheetFormatPr defaultRowHeight="12.75"/>
  <cols>
    <col min="1" max="1" width="4.140625" style="78" customWidth="1"/>
    <col min="2" max="2" width="62.28515625" style="254" customWidth="1"/>
    <col min="3" max="6" width="28" style="78" customWidth="1"/>
    <col min="7" max="7" width="13.85546875" style="78" customWidth="1"/>
    <col min="8" max="16384" width="9.140625" style="78"/>
  </cols>
  <sheetData>
    <row r="1" spans="1:7" ht="25.5">
      <c r="B1" s="387" t="s">
        <v>419</v>
      </c>
    </row>
    <row r="3" spans="1:7" ht="15.75">
      <c r="A3" s="233" t="s">
        <v>392</v>
      </c>
    </row>
    <row r="4" spans="1:7" ht="15" customHeight="1">
      <c r="A4" s="223" t="s">
        <v>411</v>
      </c>
      <c r="F4" s="166"/>
    </row>
    <row r="5" spans="1:7" ht="3" customHeight="1">
      <c r="B5" s="253"/>
    </row>
    <row r="6" spans="1:7" ht="30.75" customHeight="1">
      <c r="A6" s="504" t="s">
        <v>17</v>
      </c>
      <c r="B6" s="525"/>
      <c r="C6" s="457" t="s">
        <v>276</v>
      </c>
      <c r="D6" s="471"/>
      <c r="E6" s="471"/>
      <c r="F6" s="498"/>
      <c r="G6" s="167"/>
    </row>
    <row r="7" spans="1:7" ht="102">
      <c r="A7" s="526"/>
      <c r="B7" s="527"/>
      <c r="C7" s="284" t="s">
        <v>23</v>
      </c>
      <c r="D7" s="388" t="s">
        <v>466</v>
      </c>
      <c r="E7" s="388" t="s">
        <v>468</v>
      </c>
      <c r="F7" s="275" t="s">
        <v>467</v>
      </c>
      <c r="G7" s="3"/>
    </row>
    <row r="8" spans="1:7" ht="37.5" customHeight="1">
      <c r="A8" s="523" t="s">
        <v>118</v>
      </c>
      <c r="B8" s="524"/>
      <c r="C8" s="153">
        <v>53667</v>
      </c>
      <c r="D8" s="153">
        <v>16308</v>
      </c>
      <c r="E8" s="168">
        <v>19585</v>
      </c>
      <c r="F8" s="168">
        <v>13792</v>
      </c>
      <c r="G8" s="1"/>
    </row>
    <row r="9" spans="1:7" ht="37.5" customHeight="1">
      <c r="A9" s="523" t="s">
        <v>119</v>
      </c>
      <c r="B9" s="524"/>
      <c r="C9" s="47">
        <v>5403934</v>
      </c>
      <c r="D9" s="47">
        <v>4102802</v>
      </c>
      <c r="E9" s="46">
        <v>4193849</v>
      </c>
      <c r="F9" s="46">
        <v>3906682</v>
      </c>
      <c r="G9" s="1"/>
    </row>
    <row r="10" spans="1:7" ht="29.25" customHeight="1">
      <c r="A10" s="520" t="s">
        <v>120</v>
      </c>
      <c r="B10" s="296" t="s">
        <v>460</v>
      </c>
      <c r="C10" s="40">
        <v>3180644.1</v>
      </c>
      <c r="D10" s="40">
        <v>2871831.9</v>
      </c>
      <c r="E10" s="191">
        <v>2859171.9</v>
      </c>
      <c r="F10" s="191">
        <v>2786751</v>
      </c>
      <c r="G10" s="89"/>
    </row>
    <row r="11" spans="1:7" ht="25.5">
      <c r="A11" s="521"/>
      <c r="B11" s="259" t="s">
        <v>461</v>
      </c>
      <c r="C11" s="34">
        <v>3081544.5</v>
      </c>
      <c r="D11" s="34">
        <v>2782641.1</v>
      </c>
      <c r="E11" s="42">
        <v>2767447.9</v>
      </c>
      <c r="F11" s="42">
        <v>2699029.9</v>
      </c>
      <c r="G11" s="89"/>
    </row>
    <row r="12" spans="1:7" ht="26.25" customHeight="1">
      <c r="A12" s="521"/>
      <c r="B12" s="261" t="s">
        <v>462</v>
      </c>
      <c r="C12" s="44">
        <v>3030190.7</v>
      </c>
      <c r="D12" s="44">
        <v>2734865.4</v>
      </c>
      <c r="E12" s="82">
        <v>2722621.6</v>
      </c>
      <c r="F12" s="38">
        <v>2651928.2000000002</v>
      </c>
      <c r="G12" s="89"/>
    </row>
    <row r="13" spans="1:7" ht="28.5" customHeight="1">
      <c r="A13" s="521"/>
      <c r="B13" s="259" t="s">
        <v>463</v>
      </c>
      <c r="C13" s="34">
        <v>2927298.8</v>
      </c>
      <c r="D13" s="34">
        <v>2640608.1</v>
      </c>
      <c r="E13" s="42">
        <v>2625415.4</v>
      </c>
      <c r="F13" s="42">
        <v>2559286.7999999998</v>
      </c>
      <c r="G13" s="89"/>
    </row>
    <row r="14" spans="1:7" ht="29.25" customHeight="1">
      <c r="A14" s="521"/>
      <c r="B14" s="83" t="s">
        <v>130</v>
      </c>
      <c r="C14" s="44">
        <v>150453.4</v>
      </c>
      <c r="D14" s="44">
        <v>136966.5</v>
      </c>
      <c r="E14" s="43">
        <v>136550.29999999999</v>
      </c>
      <c r="F14" s="43">
        <v>134822.9</v>
      </c>
      <c r="G14" s="89"/>
    </row>
    <row r="15" spans="1:7" ht="25.5">
      <c r="A15" s="521"/>
      <c r="B15" s="260" t="s">
        <v>128</v>
      </c>
      <c r="C15" s="34">
        <v>187832.9</v>
      </c>
      <c r="D15" s="34">
        <v>166587.1</v>
      </c>
      <c r="E15" s="42">
        <v>169663.2</v>
      </c>
      <c r="F15" s="42">
        <v>163660.6</v>
      </c>
      <c r="G15" s="89"/>
    </row>
    <row r="16" spans="1:7" ht="25.5">
      <c r="A16" s="521"/>
      <c r="B16" s="260" t="s">
        <v>129</v>
      </c>
      <c r="C16" s="42">
        <v>37379.599999999999</v>
      </c>
      <c r="D16" s="42">
        <v>29620.6</v>
      </c>
      <c r="E16" s="42">
        <v>33112.9</v>
      </c>
      <c r="F16" s="42">
        <v>28837.7</v>
      </c>
      <c r="G16" s="89"/>
    </row>
    <row r="17" spans="1:13" ht="24" customHeight="1">
      <c r="A17" s="521"/>
      <c r="B17" s="261" t="s">
        <v>127</v>
      </c>
      <c r="C17" s="44">
        <v>23414.400000000001</v>
      </c>
      <c r="D17" s="44">
        <v>21450.1</v>
      </c>
      <c r="E17" s="43">
        <v>21679.7</v>
      </c>
      <c r="F17" s="43">
        <v>21155</v>
      </c>
      <c r="G17" s="89"/>
    </row>
    <row r="18" spans="1:13" ht="26.25">
      <c r="A18" s="521"/>
      <c r="B18" s="83" t="s">
        <v>126</v>
      </c>
      <c r="C18" s="44">
        <v>127039</v>
      </c>
      <c r="D18" s="44">
        <v>115516.5</v>
      </c>
      <c r="E18" s="43">
        <v>114870.6</v>
      </c>
      <c r="F18" s="43">
        <v>113667.8</v>
      </c>
      <c r="G18" s="89"/>
    </row>
    <row r="19" spans="1:13" ht="25.5">
      <c r="A19" s="521"/>
      <c r="B19" s="260" t="s">
        <v>124</v>
      </c>
      <c r="C19" s="34">
        <v>164850.5</v>
      </c>
      <c r="D19" s="34">
        <v>145689.5</v>
      </c>
      <c r="E19" s="42">
        <v>148394.29999999999</v>
      </c>
      <c r="F19" s="42">
        <v>143051.29999999999</v>
      </c>
      <c r="G19" s="89"/>
      <c r="L19" s="89"/>
      <c r="M19" s="89"/>
    </row>
    <row r="20" spans="1:13" ht="25.5">
      <c r="A20" s="522"/>
      <c r="B20" s="260" t="s">
        <v>125</v>
      </c>
      <c r="C20" s="34">
        <v>37811.5</v>
      </c>
      <c r="D20" s="34">
        <v>30173</v>
      </c>
      <c r="E20" s="42">
        <v>33523.699999999997</v>
      </c>
      <c r="F20" s="42">
        <v>29383.5</v>
      </c>
      <c r="G20" s="89"/>
    </row>
    <row r="21" spans="1:13" ht="27.75" customHeight="1">
      <c r="A21" s="520" t="s">
        <v>123</v>
      </c>
      <c r="B21" s="296" t="s">
        <v>121</v>
      </c>
      <c r="C21" s="40">
        <v>95.3</v>
      </c>
      <c r="D21" s="40">
        <v>95.2</v>
      </c>
      <c r="E21" s="191">
        <v>95.2</v>
      </c>
      <c r="F21" s="191">
        <v>95.2</v>
      </c>
    </row>
    <row r="22" spans="1:13" ht="27.75" customHeight="1">
      <c r="A22" s="521"/>
      <c r="B22" s="83" t="s">
        <v>464</v>
      </c>
      <c r="C22" s="44">
        <v>4.7</v>
      </c>
      <c r="D22" s="44">
        <v>4.8</v>
      </c>
      <c r="E22" s="43">
        <v>4.8</v>
      </c>
      <c r="F22" s="43">
        <v>4.8</v>
      </c>
    </row>
    <row r="23" spans="1:13" ht="27.75" customHeight="1">
      <c r="A23" s="521"/>
      <c r="B23" s="83" t="s">
        <v>465</v>
      </c>
      <c r="C23" s="44">
        <v>4</v>
      </c>
      <c r="D23" s="44">
        <v>4</v>
      </c>
      <c r="E23" s="43">
        <v>4</v>
      </c>
      <c r="F23" s="43">
        <v>4.0999999999999996</v>
      </c>
    </row>
    <row r="24" spans="1:13" ht="27.75" customHeight="1">
      <c r="A24" s="522"/>
      <c r="B24" s="339" t="s">
        <v>122</v>
      </c>
      <c r="C24" s="340">
        <v>39.799999999999997</v>
      </c>
      <c r="D24" s="340">
        <v>38.799999999999997</v>
      </c>
      <c r="E24" s="341">
        <v>40.200000000000003</v>
      </c>
      <c r="F24" s="341">
        <v>39.1</v>
      </c>
    </row>
    <row r="25" spans="1:13">
      <c r="G25" s="122"/>
    </row>
  </sheetData>
  <mergeCells count="6">
    <mergeCell ref="A21:A24"/>
    <mergeCell ref="C6:F6"/>
    <mergeCell ref="A8:B8"/>
    <mergeCell ref="A9:B9"/>
    <mergeCell ref="A6:B7"/>
    <mergeCell ref="A10:A20"/>
  </mergeCells>
  <phoneticPr fontId="5" type="noConversion"/>
  <hyperlinks>
    <hyperlink ref="B1" location="'spis tablic'!A1" display="SPIS TABLIC"/>
  </hyperlinks>
  <pageMargins left="0" right="0" top="0" bottom="0" header="0" footer="0"/>
  <pageSetup paperSize="9" scale="72" firstPageNumber="24" pageOrder="overThenDown" orientation="landscape" useFirstPageNumber="1"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4">
    <pageSetUpPr fitToPage="1"/>
  </sheetPr>
  <dimension ref="A1:I28"/>
  <sheetViews>
    <sheetView zoomScaleNormal="100" workbookViewId="0">
      <selection activeCell="A29" sqref="A29"/>
    </sheetView>
  </sheetViews>
  <sheetFormatPr defaultRowHeight="12.75"/>
  <cols>
    <col min="1" max="1" width="4.28515625" style="78" customWidth="1"/>
    <col min="2" max="2" width="49" style="254" customWidth="1"/>
    <col min="3" max="6" width="26.28515625" style="78" customWidth="1"/>
    <col min="7" max="7" width="13.85546875" style="78" customWidth="1"/>
    <col min="8" max="16384" width="9.140625" style="78"/>
  </cols>
  <sheetData>
    <row r="1" spans="1:9">
      <c r="B1" s="408" t="s">
        <v>419</v>
      </c>
    </row>
    <row r="3" spans="1:9" ht="15.75">
      <c r="A3" s="237" t="s">
        <v>393</v>
      </c>
    </row>
    <row r="4" spans="1:9" ht="15.75">
      <c r="A4" s="223" t="s">
        <v>412</v>
      </c>
      <c r="F4" s="166"/>
    </row>
    <row r="5" spans="1:9" ht="3" customHeight="1">
      <c r="B5" s="192"/>
      <c r="F5" s="166"/>
    </row>
    <row r="6" spans="1:9" ht="26.25" customHeight="1">
      <c r="A6" s="504" t="s">
        <v>17</v>
      </c>
      <c r="B6" s="525"/>
      <c r="C6" s="457" t="s">
        <v>277</v>
      </c>
      <c r="D6" s="471"/>
      <c r="E6" s="471"/>
      <c r="F6" s="498"/>
    </row>
    <row r="7" spans="1:9" ht="114.75" customHeight="1">
      <c r="A7" s="531"/>
      <c r="B7" s="532"/>
      <c r="C7" s="284" t="s">
        <v>23</v>
      </c>
      <c r="D7" s="388" t="s">
        <v>470</v>
      </c>
      <c r="E7" s="388" t="s">
        <v>468</v>
      </c>
      <c r="F7" s="275" t="s">
        <v>469</v>
      </c>
      <c r="G7" s="1"/>
    </row>
    <row r="8" spans="1:9" ht="13.5" customHeight="1">
      <c r="A8" s="526"/>
      <c r="B8" s="527"/>
      <c r="C8" s="528" t="s">
        <v>278</v>
      </c>
      <c r="D8" s="529"/>
      <c r="E8" s="529"/>
      <c r="F8" s="530"/>
      <c r="G8" s="1"/>
    </row>
    <row r="9" spans="1:9" ht="32.25" customHeight="1">
      <c r="A9" s="533" t="s">
        <v>471</v>
      </c>
      <c r="B9" s="534"/>
      <c r="C9" s="40">
        <v>2792290.7</v>
      </c>
      <c r="D9" s="40">
        <v>2502405</v>
      </c>
      <c r="E9" s="40">
        <v>2657017.1</v>
      </c>
      <c r="F9" s="40">
        <v>2483315</v>
      </c>
      <c r="G9" s="89"/>
    </row>
    <row r="10" spans="1:9" ht="30" customHeight="1">
      <c r="A10" s="523" t="s">
        <v>131</v>
      </c>
      <c r="B10" s="524"/>
      <c r="C10" s="44">
        <v>1702114.8</v>
      </c>
      <c r="D10" s="44">
        <v>1538676.8</v>
      </c>
      <c r="E10" s="44">
        <v>1655582</v>
      </c>
      <c r="F10" s="44">
        <v>1533903.9</v>
      </c>
      <c r="G10" s="89"/>
    </row>
    <row r="11" spans="1:9" ht="26.25" customHeight="1">
      <c r="A11" s="520" t="s">
        <v>326</v>
      </c>
      <c r="B11" s="260" t="s">
        <v>133</v>
      </c>
      <c r="C11" s="34">
        <v>107364.7</v>
      </c>
      <c r="D11" s="34">
        <v>103250.8</v>
      </c>
      <c r="E11" s="34">
        <v>106007.8</v>
      </c>
      <c r="F11" s="34">
        <v>103103.4</v>
      </c>
      <c r="I11" s="89"/>
    </row>
    <row r="12" spans="1:9" ht="29.25" customHeight="1">
      <c r="A12" s="521"/>
      <c r="B12" s="260" t="s">
        <v>132</v>
      </c>
      <c r="C12" s="34">
        <v>1101125.3999999999</v>
      </c>
      <c r="D12" s="34">
        <v>970229.9</v>
      </c>
      <c r="E12" s="34">
        <v>1059295.3</v>
      </c>
      <c r="F12" s="34">
        <v>965972.6</v>
      </c>
      <c r="G12" s="89"/>
    </row>
    <row r="13" spans="1:9" ht="29.25" customHeight="1">
      <c r="A13" s="521"/>
      <c r="B13" s="260" t="s">
        <v>134</v>
      </c>
      <c r="C13" s="34">
        <v>30091.4</v>
      </c>
      <c r="D13" s="34">
        <v>26929.4</v>
      </c>
      <c r="E13" s="34">
        <v>29604.400000000001</v>
      </c>
      <c r="F13" s="34">
        <v>26862.5</v>
      </c>
      <c r="G13" s="89"/>
    </row>
    <row r="14" spans="1:9" ht="25.5" customHeight="1">
      <c r="A14" s="521"/>
      <c r="B14" s="260" t="s">
        <v>135</v>
      </c>
      <c r="C14" s="34">
        <v>420100.2</v>
      </c>
      <c r="D14" s="34">
        <v>396999.2</v>
      </c>
      <c r="E14" s="34">
        <v>417828</v>
      </c>
      <c r="F14" s="34">
        <v>396805.9</v>
      </c>
      <c r="G14" s="89"/>
    </row>
    <row r="15" spans="1:9" ht="30" customHeight="1">
      <c r="A15" s="523" t="s">
        <v>136</v>
      </c>
      <c r="B15" s="524"/>
      <c r="C15" s="44">
        <v>1087046.2</v>
      </c>
      <c r="D15" s="44">
        <v>961326.6</v>
      </c>
      <c r="E15" s="44">
        <v>998499.1</v>
      </c>
      <c r="F15" s="44">
        <v>947025.2</v>
      </c>
      <c r="G15" s="89"/>
    </row>
    <row r="16" spans="1:9" ht="26.25" customHeight="1">
      <c r="A16" s="520" t="s">
        <v>325</v>
      </c>
      <c r="B16" s="260" t="s">
        <v>137</v>
      </c>
      <c r="C16" s="34">
        <v>297982.09999999998</v>
      </c>
      <c r="D16" s="34">
        <v>264653.59999999998</v>
      </c>
      <c r="E16" s="34">
        <v>273766.90000000002</v>
      </c>
      <c r="F16" s="34">
        <v>260676.5</v>
      </c>
      <c r="G16" s="89"/>
    </row>
    <row r="17" spans="1:7" ht="28.5" customHeight="1">
      <c r="A17" s="521"/>
      <c r="B17" s="260" t="s">
        <v>138</v>
      </c>
      <c r="C17" s="34">
        <v>465551.1</v>
      </c>
      <c r="D17" s="34">
        <v>412841.8</v>
      </c>
      <c r="E17" s="34">
        <v>422460.3</v>
      </c>
      <c r="F17" s="34">
        <v>405152.5</v>
      </c>
      <c r="G17" s="89"/>
    </row>
    <row r="18" spans="1:7" ht="28.5" customHeight="1">
      <c r="A18" s="521"/>
      <c r="B18" s="260" t="s">
        <v>139</v>
      </c>
      <c r="C18" s="34">
        <v>291997.09999999998</v>
      </c>
      <c r="D18" s="34">
        <v>255809.2</v>
      </c>
      <c r="E18" s="34">
        <v>272753.8</v>
      </c>
      <c r="F18" s="34">
        <v>253455.9</v>
      </c>
      <c r="G18" s="89"/>
    </row>
    <row r="19" spans="1:7" ht="34.5" customHeight="1">
      <c r="A19" s="523" t="s">
        <v>472</v>
      </c>
      <c r="B19" s="536"/>
      <c r="C19" s="44">
        <v>3129.7</v>
      </c>
      <c r="D19" s="44">
        <v>2401.6999999999998</v>
      </c>
      <c r="E19" s="44">
        <v>2936</v>
      </c>
      <c r="F19" s="44">
        <v>2385.9</v>
      </c>
      <c r="G19" s="89"/>
    </row>
    <row r="20" spans="1:7" ht="27" customHeight="1">
      <c r="A20" s="523" t="s">
        <v>473</v>
      </c>
      <c r="B20" s="524"/>
      <c r="C20" s="44">
        <v>1366146.7</v>
      </c>
      <c r="D20" s="44">
        <v>1211902.2</v>
      </c>
      <c r="E20" s="44">
        <v>1303352.5</v>
      </c>
      <c r="F20" s="44">
        <v>1205203.5</v>
      </c>
      <c r="G20" s="89"/>
    </row>
    <row r="21" spans="1:7" ht="27" customHeight="1">
      <c r="A21" s="349"/>
      <c r="B21" s="260" t="s">
        <v>142</v>
      </c>
      <c r="C21" s="34">
        <v>592981.1</v>
      </c>
      <c r="D21" s="34">
        <v>506734.1</v>
      </c>
      <c r="E21" s="34">
        <v>564219.6</v>
      </c>
      <c r="F21" s="34">
        <v>503951.7</v>
      </c>
    </row>
    <row r="22" spans="1:7" ht="27.75" customHeight="1">
      <c r="A22" s="523" t="s">
        <v>140</v>
      </c>
      <c r="B22" s="524"/>
      <c r="C22" s="44">
        <v>1426144</v>
      </c>
      <c r="D22" s="44">
        <v>1290502.8</v>
      </c>
      <c r="E22" s="44">
        <v>1353664.6</v>
      </c>
      <c r="F22" s="44">
        <v>1278111.3999999999</v>
      </c>
    </row>
    <row r="23" spans="1:7" ht="29.25" customHeight="1">
      <c r="A23" s="535" t="s">
        <v>141</v>
      </c>
      <c r="B23" s="524"/>
      <c r="C23" s="34">
        <v>106253</v>
      </c>
      <c r="D23" s="34">
        <v>103356.9</v>
      </c>
      <c r="E23" s="34">
        <v>104889.1</v>
      </c>
      <c r="F23" s="34">
        <v>103033.9</v>
      </c>
    </row>
    <row r="24" spans="1:7" ht="28.5" customHeight="1">
      <c r="A24" s="535" t="s">
        <v>143</v>
      </c>
      <c r="B24" s="524"/>
      <c r="C24" s="34">
        <v>434307.1</v>
      </c>
      <c r="D24" s="34">
        <v>393352.5</v>
      </c>
      <c r="E24" s="34">
        <v>422104.3</v>
      </c>
      <c r="F24" s="34">
        <v>392192</v>
      </c>
      <c r="G24" s="79"/>
    </row>
    <row r="25" spans="1:7" ht="28.5" customHeight="1">
      <c r="A25" s="350"/>
      <c r="B25" s="342" t="s">
        <v>144</v>
      </c>
      <c r="C25" s="34">
        <v>301109.3</v>
      </c>
      <c r="D25" s="34">
        <v>266587.09999999998</v>
      </c>
      <c r="E25" s="34">
        <v>290980.59999999998</v>
      </c>
      <c r="F25" s="34">
        <v>265689.7</v>
      </c>
    </row>
    <row r="26" spans="1:7" ht="34.5" customHeight="1">
      <c r="A26" s="535" t="s">
        <v>145</v>
      </c>
      <c r="B26" s="524"/>
      <c r="C26" s="34">
        <v>740410.7</v>
      </c>
      <c r="D26" s="34">
        <v>664537.69999999995</v>
      </c>
      <c r="E26" s="34">
        <v>684905.3</v>
      </c>
      <c r="F26" s="34">
        <v>653962.4</v>
      </c>
      <c r="G26" s="79"/>
    </row>
    <row r="27" spans="1:7" ht="32.25" customHeight="1">
      <c r="A27" s="537" t="s">
        <v>548</v>
      </c>
      <c r="B27" s="260" t="s">
        <v>146</v>
      </c>
      <c r="C27" s="34">
        <v>157320.70000000001</v>
      </c>
      <c r="D27" s="34">
        <v>140880.4</v>
      </c>
      <c r="E27" s="34">
        <v>147206.20000000001</v>
      </c>
      <c r="F27" s="34">
        <v>139204</v>
      </c>
    </row>
    <row r="28" spans="1:7" ht="38.25" customHeight="1">
      <c r="A28" s="538"/>
      <c r="B28" s="262" t="s">
        <v>147</v>
      </c>
      <c r="C28" s="263">
        <v>379046.40000000002</v>
      </c>
      <c r="D28" s="263">
        <v>342164.1</v>
      </c>
      <c r="E28" s="263">
        <v>348301</v>
      </c>
      <c r="F28" s="263">
        <v>335827.7</v>
      </c>
    </row>
  </sheetData>
  <mergeCells count="15">
    <mergeCell ref="A27:A28"/>
    <mergeCell ref="A24:B24"/>
    <mergeCell ref="A26:B26"/>
    <mergeCell ref="A10:B10"/>
    <mergeCell ref="A11:A14"/>
    <mergeCell ref="A15:B15"/>
    <mergeCell ref="A22:B22"/>
    <mergeCell ref="A16:A18"/>
    <mergeCell ref="A20:B20"/>
    <mergeCell ref="C6:F6"/>
    <mergeCell ref="C8:F8"/>
    <mergeCell ref="A6:B8"/>
    <mergeCell ref="A9:B9"/>
    <mergeCell ref="A23:B23"/>
    <mergeCell ref="A19:B19"/>
  </mergeCells>
  <phoneticPr fontId="5" type="noConversion"/>
  <hyperlinks>
    <hyperlink ref="B1" location="'spis tablic'!A1" display="SPIS TABLIC"/>
  </hyperlinks>
  <pageMargins left="0" right="0" top="0" bottom="0" header="0" footer="0"/>
  <pageSetup paperSize="9" scale="71" firstPageNumber="24" pageOrder="overThenDown" orientation="landscape" useFirstPageNumber="1"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pageSetUpPr fitToPage="1"/>
  </sheetPr>
  <dimension ref="A1:N25"/>
  <sheetViews>
    <sheetView zoomScaleNormal="100" workbookViewId="0"/>
  </sheetViews>
  <sheetFormatPr defaultRowHeight="15"/>
  <cols>
    <col min="1" max="1" width="59.140625" style="246" customWidth="1"/>
    <col min="2" max="3" width="29.5703125" style="75" customWidth="1"/>
    <col min="4" max="4" width="29.5703125" style="99" customWidth="1"/>
    <col min="5" max="7" width="9.140625" style="99"/>
    <col min="8" max="16384" width="9.140625" style="75"/>
  </cols>
  <sheetData>
    <row r="1" spans="1:14" ht="26.25">
      <c r="A1" s="387" t="s">
        <v>419</v>
      </c>
    </row>
    <row r="3" spans="1:14" ht="15.75" customHeight="1">
      <c r="A3" s="255" t="s">
        <v>394</v>
      </c>
    </row>
    <row r="4" spans="1:14" ht="15.75" customHeight="1">
      <c r="A4" s="256" t="s">
        <v>524</v>
      </c>
    </row>
    <row r="5" spans="1:14" ht="3" customHeight="1">
      <c r="B5" s="123"/>
    </row>
    <row r="6" spans="1:14" ht="29.25" customHeight="1">
      <c r="A6" s="483" t="s">
        <v>17</v>
      </c>
      <c r="B6" s="457" t="s">
        <v>279</v>
      </c>
      <c r="C6" s="471"/>
      <c r="D6" s="498"/>
    </row>
    <row r="7" spans="1:14" ht="106.5" customHeight="1">
      <c r="A7" s="519"/>
      <c r="B7" s="391" t="s">
        <v>470</v>
      </c>
      <c r="C7" s="391" t="s">
        <v>468</v>
      </c>
      <c r="D7" s="275" t="s">
        <v>469</v>
      </c>
    </row>
    <row r="8" spans="1:14" s="98" customFormat="1" ht="33.75" customHeight="1">
      <c r="A8" s="228" t="s">
        <v>73</v>
      </c>
      <c r="B8" s="169">
        <v>16308</v>
      </c>
      <c r="C8" s="170">
        <v>19585</v>
      </c>
      <c r="D8" s="343">
        <v>13792</v>
      </c>
      <c r="E8" s="171"/>
      <c r="F8" s="171"/>
      <c r="G8" s="171"/>
      <c r="H8" s="118"/>
      <c r="I8" s="118"/>
      <c r="J8" s="118"/>
      <c r="K8" s="118"/>
      <c r="L8" s="118"/>
      <c r="M8" s="118"/>
      <c r="N8" s="118"/>
    </row>
    <row r="9" spans="1:14" s="98" customFormat="1" ht="33.75" customHeight="1">
      <c r="A9" s="229" t="s">
        <v>74</v>
      </c>
      <c r="B9" s="173">
        <v>6166</v>
      </c>
      <c r="C9" s="174">
        <v>7883</v>
      </c>
      <c r="D9" s="50">
        <v>5706</v>
      </c>
      <c r="E9" s="175"/>
      <c r="F9" s="175"/>
      <c r="G9" s="175"/>
      <c r="H9" s="119"/>
      <c r="I9" s="119"/>
      <c r="J9" s="119"/>
      <c r="K9" s="119"/>
      <c r="L9" s="119"/>
      <c r="M9" s="119"/>
      <c r="N9" s="119"/>
    </row>
    <row r="10" spans="1:14" s="98" customFormat="1" ht="33.75" customHeight="1">
      <c r="A10" s="230" t="s">
        <v>75</v>
      </c>
      <c r="B10" s="172">
        <v>103</v>
      </c>
      <c r="C10" s="177">
        <v>165</v>
      </c>
      <c r="D10" s="177">
        <v>102</v>
      </c>
      <c r="E10" s="92"/>
      <c r="F10" s="92"/>
      <c r="G10" s="92"/>
      <c r="H10" s="119"/>
      <c r="I10" s="119"/>
      <c r="J10" s="119"/>
      <c r="K10" s="119"/>
      <c r="L10" s="119"/>
      <c r="M10" s="119"/>
      <c r="N10" s="119"/>
    </row>
    <row r="11" spans="1:14" s="98" customFormat="1" ht="33.75" customHeight="1">
      <c r="A11" s="230" t="s">
        <v>76</v>
      </c>
      <c r="B11" s="172">
        <v>5520</v>
      </c>
      <c r="C11" s="177">
        <v>6603</v>
      </c>
      <c r="D11" s="177">
        <v>5081</v>
      </c>
      <c r="E11" s="92"/>
      <c r="F11" s="92"/>
      <c r="G11" s="92"/>
      <c r="H11" s="119"/>
      <c r="I11" s="119"/>
      <c r="J11" s="119"/>
      <c r="K11" s="119"/>
      <c r="L11" s="119"/>
      <c r="M11" s="119"/>
      <c r="N11" s="119"/>
    </row>
    <row r="12" spans="1:14" s="98" customFormat="1" ht="51.75" customHeight="1">
      <c r="A12" s="230" t="s">
        <v>77</v>
      </c>
      <c r="B12" s="172">
        <v>196</v>
      </c>
      <c r="C12" s="177">
        <v>332</v>
      </c>
      <c r="D12" s="177">
        <v>192</v>
      </c>
      <c r="E12" s="92"/>
      <c r="F12" s="92"/>
      <c r="G12" s="92"/>
      <c r="H12" s="119"/>
      <c r="I12" s="119"/>
      <c r="J12" s="119"/>
      <c r="K12" s="119"/>
      <c r="L12" s="119"/>
      <c r="M12" s="119"/>
      <c r="N12" s="119"/>
    </row>
    <row r="13" spans="1:14" s="98" customFormat="1" ht="56.25" customHeight="1">
      <c r="A13" s="230" t="s">
        <v>78</v>
      </c>
      <c r="B13" s="172">
        <v>347</v>
      </c>
      <c r="C13" s="45">
        <v>783</v>
      </c>
      <c r="D13" s="45">
        <v>331</v>
      </c>
      <c r="E13" s="20"/>
      <c r="F13" s="20"/>
      <c r="G13" s="20"/>
      <c r="H13" s="119"/>
      <c r="I13" s="119"/>
      <c r="J13" s="119"/>
      <c r="K13" s="119"/>
      <c r="L13" s="119"/>
      <c r="M13" s="119"/>
      <c r="N13" s="119"/>
    </row>
    <row r="14" spans="1:14" s="98" customFormat="1" ht="33.75" customHeight="1">
      <c r="A14" s="230" t="s">
        <v>79</v>
      </c>
      <c r="B14" s="172">
        <v>1059</v>
      </c>
      <c r="C14" s="177">
        <v>1476</v>
      </c>
      <c r="D14" s="177">
        <v>945</v>
      </c>
      <c r="E14" s="175"/>
      <c r="F14" s="175"/>
      <c r="G14" s="175"/>
      <c r="H14" s="119"/>
      <c r="I14" s="119"/>
      <c r="J14" s="119"/>
      <c r="K14" s="119"/>
      <c r="L14" s="119"/>
      <c r="M14" s="119"/>
      <c r="N14" s="119"/>
    </row>
    <row r="15" spans="1:14" s="98" customFormat="1" ht="33.75" customHeight="1">
      <c r="A15" s="230" t="s">
        <v>80</v>
      </c>
      <c r="B15" s="172">
        <v>5730</v>
      </c>
      <c r="C15" s="177">
        <v>5118</v>
      </c>
      <c r="D15" s="177">
        <v>4313</v>
      </c>
      <c r="E15" s="175"/>
      <c r="F15" s="175"/>
      <c r="G15" s="175"/>
      <c r="H15" s="119"/>
      <c r="I15" s="119"/>
      <c r="J15" s="119"/>
      <c r="K15" s="119"/>
      <c r="L15" s="119"/>
      <c r="M15" s="119"/>
      <c r="N15" s="119"/>
    </row>
    <row r="16" spans="1:14" s="98" customFormat="1" ht="33.75" customHeight="1">
      <c r="A16" s="230" t="s">
        <v>81</v>
      </c>
      <c r="B16" s="172">
        <v>967</v>
      </c>
      <c r="C16" s="177">
        <v>1001</v>
      </c>
      <c r="D16" s="177">
        <v>768</v>
      </c>
      <c r="E16" s="175"/>
      <c r="F16" s="175"/>
      <c r="G16" s="175"/>
      <c r="H16" s="119"/>
      <c r="I16" s="119"/>
      <c r="J16" s="119"/>
      <c r="K16" s="119"/>
      <c r="L16" s="119"/>
      <c r="M16" s="119"/>
      <c r="N16" s="119"/>
    </row>
    <row r="17" spans="1:14" s="98" customFormat="1" ht="33.75" customHeight="1">
      <c r="A17" s="230" t="s">
        <v>82</v>
      </c>
      <c r="B17" s="172">
        <v>142</v>
      </c>
      <c r="C17" s="45">
        <v>357</v>
      </c>
      <c r="D17" s="45">
        <v>108</v>
      </c>
      <c r="E17" s="132"/>
      <c r="F17" s="132"/>
      <c r="G17" s="132"/>
      <c r="H17" s="119"/>
      <c r="I17" s="119"/>
      <c r="J17" s="119"/>
      <c r="K17" s="119"/>
      <c r="L17" s="119"/>
      <c r="M17" s="119"/>
      <c r="N17" s="119"/>
    </row>
    <row r="18" spans="1:14" s="98" customFormat="1" ht="33.75" customHeight="1">
      <c r="A18" s="230" t="s">
        <v>83</v>
      </c>
      <c r="B18" s="172">
        <v>458</v>
      </c>
      <c r="C18" s="177">
        <v>602</v>
      </c>
      <c r="D18" s="177">
        <v>398</v>
      </c>
      <c r="E18" s="175"/>
      <c r="F18" s="175"/>
      <c r="G18" s="175"/>
      <c r="H18" s="119"/>
      <c r="I18" s="119"/>
      <c r="J18" s="119"/>
      <c r="K18" s="119"/>
      <c r="L18" s="119"/>
      <c r="M18" s="119"/>
      <c r="N18" s="119"/>
    </row>
    <row r="19" spans="1:14" s="98" customFormat="1" ht="33.75" customHeight="1">
      <c r="A19" s="230" t="s">
        <v>84</v>
      </c>
      <c r="B19" s="172">
        <v>439</v>
      </c>
      <c r="C19" s="177">
        <v>1396</v>
      </c>
      <c r="D19" s="177">
        <v>430</v>
      </c>
      <c r="E19" s="175"/>
      <c r="F19" s="175"/>
      <c r="G19" s="175"/>
      <c r="H19" s="119"/>
      <c r="I19" s="119"/>
      <c r="J19" s="119"/>
      <c r="K19" s="119"/>
      <c r="L19" s="119"/>
      <c r="M19" s="119"/>
      <c r="N19" s="119"/>
    </row>
    <row r="20" spans="1:14" s="98" customFormat="1" ht="33.75" customHeight="1">
      <c r="A20" s="230" t="s">
        <v>366</v>
      </c>
      <c r="B20" s="257">
        <v>590</v>
      </c>
      <c r="C20" s="176">
        <v>820</v>
      </c>
      <c r="D20" s="177">
        <v>529</v>
      </c>
      <c r="E20" s="175"/>
      <c r="F20" s="175"/>
      <c r="G20" s="175"/>
      <c r="H20" s="119"/>
      <c r="I20" s="119"/>
      <c r="J20" s="119"/>
      <c r="K20" s="119"/>
      <c r="L20" s="119"/>
      <c r="M20" s="119"/>
      <c r="N20" s="119"/>
    </row>
    <row r="21" spans="1:14" s="98" customFormat="1" ht="33.75" customHeight="1">
      <c r="A21" s="230" t="s">
        <v>85</v>
      </c>
      <c r="B21" s="172">
        <v>430</v>
      </c>
      <c r="C21" s="177">
        <v>422</v>
      </c>
      <c r="D21" s="177">
        <v>309</v>
      </c>
      <c r="E21" s="175"/>
      <c r="F21" s="175"/>
      <c r="G21" s="175"/>
      <c r="H21" s="119"/>
      <c r="I21" s="119"/>
      <c r="J21" s="119"/>
      <c r="K21" s="119"/>
      <c r="L21" s="119"/>
      <c r="M21" s="119"/>
      <c r="N21" s="119"/>
    </row>
    <row r="22" spans="1:14" s="98" customFormat="1" ht="33.75" customHeight="1">
      <c r="A22" s="230" t="s">
        <v>86</v>
      </c>
      <c r="B22" s="172">
        <v>11</v>
      </c>
      <c r="C22" s="45">
        <v>32</v>
      </c>
      <c r="D22" s="45">
        <v>9</v>
      </c>
      <c r="E22" s="132"/>
      <c r="F22" s="132"/>
      <c r="G22" s="132"/>
      <c r="H22" s="119"/>
      <c r="I22" s="119"/>
      <c r="J22" s="119"/>
      <c r="K22" s="119"/>
      <c r="L22" s="119"/>
      <c r="M22" s="119"/>
      <c r="N22" s="119"/>
    </row>
    <row r="23" spans="1:14" s="98" customFormat="1" ht="33.75" customHeight="1">
      <c r="A23" s="230" t="s">
        <v>87</v>
      </c>
      <c r="B23" s="172">
        <v>245</v>
      </c>
      <c r="C23" s="177">
        <v>333</v>
      </c>
      <c r="D23" s="177">
        <v>218</v>
      </c>
      <c r="E23" s="175"/>
      <c r="F23" s="175"/>
      <c r="G23" s="175"/>
      <c r="H23" s="119"/>
      <c r="I23" s="119"/>
      <c r="J23" s="119"/>
      <c r="K23" s="119"/>
      <c r="L23" s="119"/>
      <c r="M23" s="119"/>
      <c r="N23" s="119"/>
    </row>
    <row r="24" spans="1:14" s="98" customFormat="1" ht="33.75" customHeight="1">
      <c r="A24" s="230" t="s">
        <v>88</v>
      </c>
      <c r="B24" s="178">
        <v>40</v>
      </c>
      <c r="C24" s="177">
        <v>101</v>
      </c>
      <c r="D24" s="177">
        <v>34</v>
      </c>
      <c r="E24" s="175"/>
      <c r="F24" s="175"/>
      <c r="G24" s="175"/>
      <c r="H24" s="119"/>
      <c r="I24" s="119"/>
      <c r="J24" s="119"/>
      <c r="K24" s="119"/>
      <c r="L24" s="119"/>
      <c r="M24" s="119"/>
      <c r="N24" s="119"/>
    </row>
    <row r="25" spans="1:14" s="98" customFormat="1" ht="33.75" customHeight="1">
      <c r="A25" s="317" t="s">
        <v>89</v>
      </c>
      <c r="B25" s="344">
        <v>31</v>
      </c>
      <c r="C25" s="345">
        <v>44</v>
      </c>
      <c r="D25" s="345">
        <v>25</v>
      </c>
      <c r="E25" s="175"/>
      <c r="F25" s="175"/>
      <c r="G25" s="175"/>
      <c r="H25" s="119"/>
      <c r="I25" s="119"/>
      <c r="J25" s="119"/>
      <c r="K25" s="119"/>
      <c r="L25" s="119"/>
      <c r="M25" s="119"/>
      <c r="N25" s="119"/>
    </row>
  </sheetData>
  <mergeCells count="2">
    <mergeCell ref="B6:D6"/>
    <mergeCell ref="A6:A7"/>
  </mergeCells>
  <phoneticPr fontId="5" type="noConversion"/>
  <hyperlinks>
    <hyperlink ref="A1" location="'spis tablic'!A1" display="SPIS TABLIC"/>
  </hyperlinks>
  <pageMargins left="0" right="0" top="0" bottom="0" header="0" footer="0"/>
  <pageSetup paperSize="9" scale="66" firstPageNumber="24" pageOrder="overThenDown" orientation="landscape" useFirstPageNumber="1"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pageSetUpPr fitToPage="1"/>
  </sheetPr>
  <dimension ref="A1:M77"/>
  <sheetViews>
    <sheetView zoomScaleNormal="100" workbookViewId="0">
      <selection activeCell="C1" sqref="C1"/>
    </sheetView>
  </sheetViews>
  <sheetFormatPr defaultRowHeight="12.75"/>
  <cols>
    <col min="1" max="1" width="6" style="78" customWidth="1"/>
    <col min="2" max="2" width="59.5703125" style="78" customWidth="1"/>
    <col min="3" max="6" width="20.5703125" style="78" customWidth="1"/>
    <col min="7" max="16384" width="9.140625" style="78"/>
  </cols>
  <sheetData>
    <row r="1" spans="1:13" ht="25.5">
      <c r="B1" s="387" t="s">
        <v>419</v>
      </c>
    </row>
    <row r="3" spans="1:13" ht="15" customHeight="1">
      <c r="A3" s="74" t="s">
        <v>400</v>
      </c>
    </row>
    <row r="4" spans="1:13" s="87" customFormat="1" ht="15" customHeight="1">
      <c r="A4" s="85" t="s">
        <v>413</v>
      </c>
      <c r="C4" s="86"/>
      <c r="D4" s="86"/>
      <c r="E4" s="86"/>
      <c r="F4" s="86"/>
    </row>
    <row r="5" spans="1:13" ht="3" customHeight="1">
      <c r="C5" s="88"/>
      <c r="D5" s="88"/>
      <c r="E5" s="88"/>
      <c r="F5" s="88"/>
    </row>
    <row r="6" spans="1:13" ht="36" customHeight="1">
      <c r="A6" s="446" t="s">
        <v>17</v>
      </c>
      <c r="B6" s="525"/>
      <c r="C6" s="457" t="s">
        <v>474</v>
      </c>
      <c r="D6" s="506"/>
      <c r="E6" s="506"/>
      <c r="F6" s="497"/>
    </row>
    <row r="7" spans="1:13" ht="54.75" customHeight="1">
      <c r="A7" s="526"/>
      <c r="B7" s="527"/>
      <c r="C7" s="284" t="s">
        <v>23</v>
      </c>
      <c r="D7" s="258" t="s">
        <v>402</v>
      </c>
      <c r="E7" s="258" t="s">
        <v>403</v>
      </c>
      <c r="F7" s="284" t="s">
        <v>280</v>
      </c>
    </row>
    <row r="8" spans="1:13" ht="33" customHeight="1">
      <c r="A8" s="523" t="s">
        <v>118</v>
      </c>
      <c r="B8" s="524"/>
      <c r="C8" s="153">
        <v>53667</v>
      </c>
      <c r="D8" s="153">
        <v>35304</v>
      </c>
      <c r="E8" s="153">
        <v>14810</v>
      </c>
      <c r="F8" s="346">
        <v>3553</v>
      </c>
      <c r="I8" s="89"/>
      <c r="J8" s="89"/>
      <c r="K8" s="89"/>
      <c r="L8" s="89"/>
      <c r="M8" s="89"/>
    </row>
    <row r="9" spans="1:13" ht="33" customHeight="1">
      <c r="A9" s="523" t="s">
        <v>549</v>
      </c>
      <c r="B9" s="524"/>
      <c r="C9" s="47">
        <v>5403934</v>
      </c>
      <c r="D9" s="47">
        <v>814439</v>
      </c>
      <c r="E9" s="47">
        <v>1571446</v>
      </c>
      <c r="F9" s="346">
        <v>3018049</v>
      </c>
      <c r="G9" s="89"/>
    </row>
    <row r="10" spans="1:13" ht="33" customHeight="1">
      <c r="A10" s="539" t="s">
        <v>323</v>
      </c>
      <c r="B10" s="296" t="s">
        <v>460</v>
      </c>
      <c r="C10" s="40">
        <v>3180644.1</v>
      </c>
      <c r="D10" s="40">
        <v>512394.1</v>
      </c>
      <c r="E10" s="40">
        <v>805837.6</v>
      </c>
      <c r="F10" s="62">
        <v>1862412.4</v>
      </c>
      <c r="H10" s="91"/>
      <c r="I10" s="91"/>
      <c r="J10" s="91"/>
      <c r="K10" s="89"/>
      <c r="L10" s="89"/>
      <c r="M10" s="89"/>
    </row>
    <row r="11" spans="1:13" ht="30" customHeight="1">
      <c r="A11" s="540"/>
      <c r="B11" s="259" t="s">
        <v>461</v>
      </c>
      <c r="C11" s="34">
        <v>3081544.5</v>
      </c>
      <c r="D11" s="34">
        <v>498089.7</v>
      </c>
      <c r="E11" s="34">
        <v>777068.1</v>
      </c>
      <c r="F11" s="49">
        <v>1806386.7</v>
      </c>
    </row>
    <row r="12" spans="1:13" ht="37.5" customHeight="1">
      <c r="A12" s="540"/>
      <c r="B12" s="261" t="s">
        <v>462</v>
      </c>
      <c r="C12" s="44">
        <v>3030190.7</v>
      </c>
      <c r="D12" s="44">
        <v>488353.1</v>
      </c>
      <c r="E12" s="44">
        <v>766307.9</v>
      </c>
      <c r="F12" s="347">
        <v>1775529.7</v>
      </c>
      <c r="I12" s="89"/>
      <c r="J12" s="89"/>
      <c r="K12" s="89"/>
      <c r="L12" s="89"/>
      <c r="M12" s="89"/>
    </row>
    <row r="13" spans="1:13" ht="33" customHeight="1">
      <c r="A13" s="540"/>
      <c r="B13" s="259" t="s">
        <v>463</v>
      </c>
      <c r="C13" s="34">
        <v>2927298.8</v>
      </c>
      <c r="D13" s="34">
        <v>473173.6</v>
      </c>
      <c r="E13" s="34">
        <v>743204.7</v>
      </c>
      <c r="F13" s="49">
        <v>1710920.5</v>
      </c>
    </row>
    <row r="14" spans="1:13" ht="33" customHeight="1">
      <c r="A14" s="540"/>
      <c r="B14" s="83" t="s">
        <v>130</v>
      </c>
      <c r="C14" s="44">
        <v>150453.4</v>
      </c>
      <c r="D14" s="44">
        <v>24040.9</v>
      </c>
      <c r="E14" s="44">
        <v>39529.699999999997</v>
      </c>
      <c r="F14" s="347">
        <v>86882.8</v>
      </c>
    </row>
    <row r="15" spans="1:13" ht="33" customHeight="1">
      <c r="A15" s="540"/>
      <c r="B15" s="260" t="s">
        <v>128</v>
      </c>
      <c r="C15" s="34">
        <v>187832.9</v>
      </c>
      <c r="D15" s="34">
        <v>32251.4</v>
      </c>
      <c r="E15" s="34">
        <v>49737.599999999999</v>
      </c>
      <c r="F15" s="49">
        <v>105843.9</v>
      </c>
    </row>
    <row r="16" spans="1:13" ht="33" customHeight="1">
      <c r="A16" s="540"/>
      <c r="B16" s="260" t="s">
        <v>148</v>
      </c>
      <c r="C16" s="34">
        <v>37379.599999999999</v>
      </c>
      <c r="D16" s="34">
        <v>8210.5</v>
      </c>
      <c r="E16" s="34">
        <v>10207.9</v>
      </c>
      <c r="F16" s="49">
        <v>18961.2</v>
      </c>
    </row>
    <row r="17" spans="1:12" ht="33" customHeight="1">
      <c r="A17" s="540"/>
      <c r="B17" s="261" t="s">
        <v>149</v>
      </c>
      <c r="C17" s="44">
        <v>23414.400000000001</v>
      </c>
      <c r="D17" s="44">
        <v>3234.7</v>
      </c>
      <c r="E17" s="44">
        <v>5507.6</v>
      </c>
      <c r="F17" s="347">
        <v>14672.1</v>
      </c>
    </row>
    <row r="18" spans="1:12" ht="33" customHeight="1">
      <c r="A18" s="540"/>
      <c r="B18" s="83" t="s">
        <v>126</v>
      </c>
      <c r="C18" s="44">
        <v>127039</v>
      </c>
      <c r="D18" s="44">
        <v>20806.2</v>
      </c>
      <c r="E18" s="44">
        <v>34022.1</v>
      </c>
      <c r="F18" s="347">
        <v>72210.600000000006</v>
      </c>
    </row>
    <row r="19" spans="1:12" ht="33" customHeight="1">
      <c r="A19" s="540"/>
      <c r="B19" s="260" t="s">
        <v>150</v>
      </c>
      <c r="C19" s="34">
        <v>164850.5</v>
      </c>
      <c r="D19" s="34">
        <v>28817</v>
      </c>
      <c r="E19" s="34">
        <v>44278</v>
      </c>
      <c r="F19" s="49">
        <v>91755.5</v>
      </c>
      <c r="L19" s="89"/>
    </row>
    <row r="20" spans="1:12" ht="33" customHeight="1">
      <c r="A20" s="541"/>
      <c r="B20" s="262" t="s">
        <v>151</v>
      </c>
      <c r="C20" s="263">
        <v>37811.5</v>
      </c>
      <c r="D20" s="263">
        <v>8010.7</v>
      </c>
      <c r="E20" s="263">
        <v>10255.9</v>
      </c>
      <c r="F20" s="320">
        <v>19544.900000000001</v>
      </c>
      <c r="L20" s="89"/>
    </row>
    <row r="21" spans="1:12" ht="33" customHeight="1">
      <c r="A21" s="539" t="s">
        <v>324</v>
      </c>
      <c r="B21" s="296" t="s">
        <v>121</v>
      </c>
      <c r="C21" s="40">
        <v>95.3</v>
      </c>
      <c r="D21" s="40">
        <v>95.3</v>
      </c>
      <c r="E21" s="40">
        <v>95.1</v>
      </c>
      <c r="F21" s="62">
        <v>95.3</v>
      </c>
    </row>
    <row r="22" spans="1:12" ht="33" customHeight="1">
      <c r="A22" s="540"/>
      <c r="B22" s="83" t="s">
        <v>464</v>
      </c>
      <c r="C22" s="44">
        <v>4.7</v>
      </c>
      <c r="D22" s="44">
        <v>4.7</v>
      </c>
      <c r="E22" s="44">
        <v>4.9000000000000004</v>
      </c>
      <c r="F22" s="347">
        <v>4.7</v>
      </c>
    </row>
    <row r="23" spans="1:12" ht="33" customHeight="1">
      <c r="A23" s="540"/>
      <c r="B23" s="83" t="s">
        <v>465</v>
      </c>
      <c r="C23" s="44">
        <v>4</v>
      </c>
      <c r="D23" s="44">
        <v>4.0999999999999996</v>
      </c>
      <c r="E23" s="44">
        <v>4.2</v>
      </c>
      <c r="F23" s="347">
        <v>3.9</v>
      </c>
    </row>
    <row r="24" spans="1:12" ht="33" customHeight="1">
      <c r="A24" s="541"/>
      <c r="B24" s="339" t="s">
        <v>122</v>
      </c>
      <c r="C24" s="340">
        <v>39.799999999999997</v>
      </c>
      <c r="D24" s="340">
        <v>42.8</v>
      </c>
      <c r="E24" s="340">
        <v>38.9</v>
      </c>
      <c r="F24" s="348">
        <v>39.4</v>
      </c>
    </row>
    <row r="25" spans="1:12">
      <c r="F25" s="90"/>
    </row>
    <row r="26" spans="1:12">
      <c r="F26" s="90"/>
    </row>
    <row r="27" spans="1:12">
      <c r="F27" s="90"/>
    </row>
    <row r="28" spans="1:12">
      <c r="F28" s="90"/>
    </row>
    <row r="29" spans="1:12">
      <c r="F29" s="90"/>
    </row>
    <row r="30" spans="1:12">
      <c r="F30" s="90"/>
    </row>
    <row r="31" spans="1:12">
      <c r="F31" s="90"/>
    </row>
    <row r="32" spans="1:12">
      <c r="F32" s="90"/>
    </row>
    <row r="33" spans="6:6">
      <c r="F33" s="90"/>
    </row>
    <row r="34" spans="6:6">
      <c r="F34" s="90"/>
    </row>
    <row r="35" spans="6:6">
      <c r="F35" s="90"/>
    </row>
    <row r="36" spans="6:6">
      <c r="F36" s="90"/>
    </row>
    <row r="37" spans="6:6">
      <c r="F37" s="90"/>
    </row>
    <row r="38" spans="6:6">
      <c r="F38" s="90"/>
    </row>
    <row r="39" spans="6:6">
      <c r="F39" s="90"/>
    </row>
    <row r="40" spans="6:6">
      <c r="F40" s="90"/>
    </row>
    <row r="41" spans="6:6">
      <c r="F41" s="90"/>
    </row>
    <row r="42" spans="6:6">
      <c r="F42" s="90"/>
    </row>
    <row r="43" spans="6:6">
      <c r="F43" s="90"/>
    </row>
    <row r="44" spans="6:6">
      <c r="F44" s="90"/>
    </row>
    <row r="45" spans="6:6">
      <c r="F45" s="90"/>
    </row>
    <row r="46" spans="6:6">
      <c r="F46" s="90"/>
    </row>
    <row r="47" spans="6:6">
      <c r="F47" s="90"/>
    </row>
    <row r="48" spans="6:6">
      <c r="F48" s="90"/>
    </row>
    <row r="49" spans="6:6">
      <c r="F49" s="90"/>
    </row>
    <row r="50" spans="6:6">
      <c r="F50" s="90"/>
    </row>
    <row r="51" spans="6:6">
      <c r="F51" s="90"/>
    </row>
    <row r="52" spans="6:6">
      <c r="F52" s="90"/>
    </row>
    <row r="53" spans="6:6">
      <c r="F53" s="90"/>
    </row>
    <row r="54" spans="6:6">
      <c r="F54" s="90"/>
    </row>
    <row r="55" spans="6:6">
      <c r="F55" s="90"/>
    </row>
    <row r="56" spans="6:6">
      <c r="F56" s="90"/>
    </row>
    <row r="57" spans="6:6">
      <c r="F57" s="90"/>
    </row>
    <row r="58" spans="6:6">
      <c r="F58" s="90"/>
    </row>
    <row r="59" spans="6:6">
      <c r="F59" s="90"/>
    </row>
    <row r="60" spans="6:6">
      <c r="F60" s="90"/>
    </row>
    <row r="61" spans="6:6">
      <c r="F61" s="90"/>
    </row>
    <row r="62" spans="6:6">
      <c r="F62" s="90"/>
    </row>
    <row r="63" spans="6:6">
      <c r="F63" s="90"/>
    </row>
    <row r="64" spans="6:6">
      <c r="F64" s="90"/>
    </row>
    <row r="65" spans="6:6">
      <c r="F65" s="90"/>
    </row>
    <row r="66" spans="6:6">
      <c r="F66" s="90"/>
    </row>
    <row r="67" spans="6:6">
      <c r="F67" s="90"/>
    </row>
    <row r="68" spans="6:6">
      <c r="F68" s="90"/>
    </row>
    <row r="69" spans="6:6">
      <c r="F69" s="90"/>
    </row>
    <row r="70" spans="6:6">
      <c r="F70" s="90"/>
    </row>
    <row r="71" spans="6:6">
      <c r="F71" s="90"/>
    </row>
    <row r="72" spans="6:6">
      <c r="F72" s="90"/>
    </row>
    <row r="73" spans="6:6">
      <c r="F73" s="90"/>
    </row>
    <row r="74" spans="6:6">
      <c r="F74" s="90"/>
    </row>
    <row r="75" spans="6:6">
      <c r="F75" s="90"/>
    </row>
    <row r="76" spans="6:6">
      <c r="F76" s="90"/>
    </row>
    <row r="77" spans="6:6">
      <c r="F77" s="90"/>
    </row>
  </sheetData>
  <mergeCells count="6">
    <mergeCell ref="A9:B9"/>
    <mergeCell ref="A10:A20"/>
    <mergeCell ref="A21:A24"/>
    <mergeCell ref="A6:B7"/>
    <mergeCell ref="C6:F6"/>
    <mergeCell ref="A8:B8"/>
  </mergeCells>
  <phoneticPr fontId="5" type="noConversion"/>
  <hyperlinks>
    <hyperlink ref="B1" location="'spis tablic'!A1" display="SPIS TABLIC"/>
  </hyperlinks>
  <pageMargins left="0.78740157480314965" right="0.78740157480314965" top="0.98425196850393704" bottom="0.82677165354330717" header="0.51181102362204722" footer="0.51181102362204722"/>
  <pageSetup paperSize="9" scale="43" firstPageNumber="95" pageOrder="overThenDown" orientation="portrait" useFirstPageNumber="1" r:id="rId1"/>
  <headerFooter alignWithMargins="0">
    <oddHeader>&amp;C&amp;"Times New Roman,Normalny"&amp;P</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0"/>
  <dimension ref="A1:M28"/>
  <sheetViews>
    <sheetView zoomScaleNormal="100" workbookViewId="0">
      <selection activeCell="B1" sqref="B1"/>
    </sheetView>
  </sheetViews>
  <sheetFormatPr defaultRowHeight="12.75"/>
  <cols>
    <col min="1" max="1" width="4.5703125" style="78" customWidth="1"/>
    <col min="2" max="2" width="48.7109375" style="78" customWidth="1"/>
    <col min="3" max="6" width="20.85546875" style="78" customWidth="1"/>
    <col min="7" max="16384" width="9.140625" style="78"/>
  </cols>
  <sheetData>
    <row r="1" spans="1:13" ht="25.5">
      <c r="B1" s="387" t="s">
        <v>419</v>
      </c>
    </row>
    <row r="3" spans="1:13" ht="15" customHeight="1">
      <c r="A3" s="74" t="s">
        <v>401</v>
      </c>
    </row>
    <row r="4" spans="1:13" ht="15" customHeight="1">
      <c r="A4" s="6" t="s">
        <v>414</v>
      </c>
      <c r="C4" s="90"/>
      <c r="D4" s="90"/>
      <c r="E4" s="90"/>
      <c r="F4" s="90"/>
    </row>
    <row r="5" spans="1:13" ht="3" customHeight="1">
      <c r="C5" s="88"/>
      <c r="D5" s="88"/>
      <c r="E5" s="88"/>
      <c r="F5" s="88"/>
    </row>
    <row r="6" spans="1:13" ht="33" customHeight="1">
      <c r="A6" s="446" t="s">
        <v>17</v>
      </c>
      <c r="B6" s="525"/>
      <c r="C6" s="457" t="s">
        <v>475</v>
      </c>
      <c r="D6" s="506"/>
      <c r="E6" s="506"/>
      <c r="F6" s="497"/>
    </row>
    <row r="7" spans="1:13" ht="51" customHeight="1">
      <c r="A7" s="531"/>
      <c r="B7" s="532"/>
      <c r="C7" s="284" t="s">
        <v>23</v>
      </c>
      <c r="D7" s="258" t="s">
        <v>405</v>
      </c>
      <c r="E7" s="258" t="s">
        <v>404</v>
      </c>
      <c r="F7" s="284" t="s">
        <v>280</v>
      </c>
    </row>
    <row r="8" spans="1:13" ht="18" customHeight="1">
      <c r="A8" s="526"/>
      <c r="B8" s="527"/>
      <c r="C8" s="542" t="s">
        <v>278</v>
      </c>
      <c r="D8" s="543"/>
      <c r="E8" s="543"/>
      <c r="F8" s="544"/>
    </row>
    <row r="9" spans="1:13" ht="27.75" customHeight="1">
      <c r="A9" s="533" t="s">
        <v>471</v>
      </c>
      <c r="B9" s="534"/>
      <c r="C9" s="40">
        <v>2792290.7</v>
      </c>
      <c r="D9" s="40">
        <v>404541.3</v>
      </c>
      <c r="E9" s="40">
        <v>643645.6</v>
      </c>
      <c r="F9" s="40">
        <v>1744103.8</v>
      </c>
      <c r="J9" s="89"/>
      <c r="K9" s="89"/>
      <c r="L9" s="89"/>
    </row>
    <row r="10" spans="1:13" ht="27.75" customHeight="1">
      <c r="A10" s="523" t="s">
        <v>131</v>
      </c>
      <c r="B10" s="524"/>
      <c r="C10" s="44">
        <v>1702114.8</v>
      </c>
      <c r="D10" s="44">
        <v>207946.7</v>
      </c>
      <c r="E10" s="44">
        <v>345295.2</v>
      </c>
      <c r="F10" s="44">
        <v>1148873</v>
      </c>
      <c r="G10" s="89"/>
      <c r="H10" s="91"/>
      <c r="I10" s="91"/>
      <c r="J10" s="89"/>
      <c r="K10" s="89"/>
      <c r="L10" s="89"/>
    </row>
    <row r="11" spans="1:13" ht="27.75" customHeight="1">
      <c r="A11" s="520" t="s">
        <v>315</v>
      </c>
      <c r="B11" s="260" t="s">
        <v>133</v>
      </c>
      <c r="C11" s="34">
        <v>107364.7</v>
      </c>
      <c r="D11" s="34">
        <v>6924.8</v>
      </c>
      <c r="E11" s="34">
        <v>14945.7</v>
      </c>
      <c r="F11" s="34">
        <v>85494.2</v>
      </c>
    </row>
    <row r="12" spans="1:13" ht="27.75" customHeight="1">
      <c r="A12" s="521"/>
      <c r="B12" s="260" t="s">
        <v>157</v>
      </c>
      <c r="C12" s="34">
        <v>1101125.3999999999</v>
      </c>
      <c r="D12" s="34">
        <v>127309.8</v>
      </c>
      <c r="E12" s="34">
        <v>245496.7</v>
      </c>
      <c r="F12" s="34">
        <v>728318.9</v>
      </c>
    </row>
    <row r="13" spans="1:13" ht="27.75" customHeight="1">
      <c r="A13" s="521"/>
      <c r="B13" s="260" t="s">
        <v>158</v>
      </c>
      <c r="C13" s="34">
        <v>30091.4</v>
      </c>
      <c r="D13" s="34">
        <v>12125.6</v>
      </c>
      <c r="E13" s="34">
        <v>6644.8</v>
      </c>
      <c r="F13" s="34">
        <v>11321.1</v>
      </c>
    </row>
    <row r="14" spans="1:13" ht="27.75" customHeight="1">
      <c r="A14" s="521"/>
      <c r="B14" s="260" t="s">
        <v>135</v>
      </c>
      <c r="C14" s="34">
        <v>420100.2</v>
      </c>
      <c r="D14" s="34">
        <v>57814.2</v>
      </c>
      <c r="E14" s="34">
        <v>69563.8</v>
      </c>
      <c r="F14" s="34">
        <v>292722.2</v>
      </c>
    </row>
    <row r="15" spans="1:13" ht="27.75" customHeight="1">
      <c r="A15" s="523" t="s">
        <v>136</v>
      </c>
      <c r="B15" s="524"/>
      <c r="C15" s="44">
        <v>1087046.2</v>
      </c>
      <c r="D15" s="44">
        <v>195867.5</v>
      </c>
      <c r="E15" s="44">
        <v>297067.2</v>
      </c>
      <c r="F15" s="44">
        <v>594111.4</v>
      </c>
      <c r="G15" s="89"/>
      <c r="H15" s="89"/>
      <c r="I15" s="89"/>
      <c r="J15" s="89"/>
      <c r="K15" s="89"/>
      <c r="L15" s="89"/>
      <c r="M15" s="89"/>
    </row>
    <row r="16" spans="1:13" ht="27.75" customHeight="1">
      <c r="A16" s="520" t="s">
        <v>315</v>
      </c>
      <c r="B16" s="260" t="s">
        <v>154</v>
      </c>
      <c r="C16" s="34">
        <v>297982.09999999998</v>
      </c>
      <c r="D16" s="34">
        <v>52962.1</v>
      </c>
      <c r="E16" s="34">
        <v>86826.9</v>
      </c>
      <c r="F16" s="34">
        <v>158193.1</v>
      </c>
    </row>
    <row r="17" spans="1:12" ht="27.75" customHeight="1">
      <c r="A17" s="521"/>
      <c r="B17" s="260" t="s">
        <v>155</v>
      </c>
      <c r="C17" s="34">
        <v>465551.1</v>
      </c>
      <c r="D17" s="34">
        <v>86584.1</v>
      </c>
      <c r="E17" s="34">
        <v>128786.2</v>
      </c>
      <c r="F17" s="34">
        <v>250180.8</v>
      </c>
    </row>
    <row r="18" spans="1:12" ht="27.75" customHeight="1">
      <c r="A18" s="521"/>
      <c r="B18" s="260" t="s">
        <v>156</v>
      </c>
      <c r="C18" s="34">
        <v>291997.09999999998</v>
      </c>
      <c r="D18" s="34">
        <v>51783.7</v>
      </c>
      <c r="E18" s="34">
        <v>72852.600000000006</v>
      </c>
      <c r="F18" s="34">
        <v>167360.79999999999</v>
      </c>
    </row>
    <row r="19" spans="1:12" ht="27.75" customHeight="1">
      <c r="A19" s="523" t="s">
        <v>472</v>
      </c>
      <c r="B19" s="536"/>
      <c r="C19" s="44">
        <v>3129.7</v>
      </c>
      <c r="D19" s="44">
        <v>727.1</v>
      </c>
      <c r="E19" s="44">
        <v>1283.2</v>
      </c>
      <c r="F19" s="44">
        <v>1119.4000000000001</v>
      </c>
      <c r="G19" s="89"/>
    </row>
    <row r="20" spans="1:12" ht="27.75" customHeight="1">
      <c r="A20" s="523" t="s">
        <v>473</v>
      </c>
      <c r="B20" s="524"/>
      <c r="C20" s="44">
        <v>1366146.7</v>
      </c>
      <c r="D20" s="44">
        <v>192879</v>
      </c>
      <c r="E20" s="44">
        <v>316001.7</v>
      </c>
      <c r="F20" s="44">
        <v>857266.1</v>
      </c>
      <c r="H20" s="89"/>
      <c r="I20" s="89"/>
      <c r="J20" s="89"/>
      <c r="K20" s="89"/>
      <c r="L20" s="89"/>
    </row>
    <row r="21" spans="1:12" ht="27.75" customHeight="1">
      <c r="A21" s="349"/>
      <c r="B21" s="260" t="s">
        <v>142</v>
      </c>
      <c r="C21" s="34">
        <v>592981.1</v>
      </c>
      <c r="D21" s="34">
        <v>92261.5</v>
      </c>
      <c r="E21" s="34">
        <v>143624.20000000001</v>
      </c>
      <c r="F21" s="34">
        <v>357095.4</v>
      </c>
    </row>
    <row r="22" spans="1:12" ht="27.75" customHeight="1">
      <c r="A22" s="523" t="s">
        <v>140</v>
      </c>
      <c r="B22" s="524"/>
      <c r="C22" s="44">
        <v>1426144</v>
      </c>
      <c r="D22" s="44">
        <v>211662.3</v>
      </c>
      <c r="E22" s="44">
        <v>327643.90000000002</v>
      </c>
      <c r="F22" s="44">
        <v>886837.7</v>
      </c>
    </row>
    <row r="23" spans="1:12" ht="27.75" customHeight="1">
      <c r="A23" s="535" t="s">
        <v>141</v>
      </c>
      <c r="B23" s="524"/>
      <c r="C23" s="34">
        <v>106253</v>
      </c>
      <c r="D23" s="34">
        <v>5841.6</v>
      </c>
      <c r="E23" s="34">
        <v>14754.8</v>
      </c>
      <c r="F23" s="34">
        <v>85656.6</v>
      </c>
    </row>
    <row r="24" spans="1:12" ht="27.75" customHeight="1">
      <c r="A24" s="535" t="s">
        <v>143</v>
      </c>
      <c r="B24" s="524"/>
      <c r="C24" s="34">
        <v>434307.1</v>
      </c>
      <c r="D24" s="34">
        <v>67947.3</v>
      </c>
      <c r="E24" s="34">
        <v>86962.7</v>
      </c>
      <c r="F24" s="34">
        <v>279397.09999999998</v>
      </c>
    </row>
    <row r="25" spans="1:12" ht="27.75" customHeight="1">
      <c r="A25" s="349"/>
      <c r="B25" s="260" t="s">
        <v>152</v>
      </c>
      <c r="C25" s="34">
        <v>301109.3</v>
      </c>
      <c r="D25" s="34">
        <v>58024</v>
      </c>
      <c r="E25" s="34">
        <v>66601.399999999994</v>
      </c>
      <c r="F25" s="34">
        <v>176484</v>
      </c>
    </row>
    <row r="26" spans="1:12" ht="27.75" customHeight="1">
      <c r="A26" s="535" t="s">
        <v>145</v>
      </c>
      <c r="B26" s="524"/>
      <c r="C26" s="42">
        <v>740410.7</v>
      </c>
      <c r="D26" s="42">
        <v>122638.2</v>
      </c>
      <c r="E26" s="42">
        <v>190445.4</v>
      </c>
      <c r="F26" s="42">
        <v>427327.1</v>
      </c>
    </row>
    <row r="27" spans="1:12" ht="36.75" customHeight="1">
      <c r="A27" s="545" t="s">
        <v>316</v>
      </c>
      <c r="B27" s="260" t="s">
        <v>146</v>
      </c>
      <c r="C27" s="34">
        <v>157320.70000000001</v>
      </c>
      <c r="D27" s="34">
        <v>29078.3</v>
      </c>
      <c r="E27" s="34">
        <v>46034.9</v>
      </c>
      <c r="F27" s="34">
        <v>82207.5</v>
      </c>
    </row>
    <row r="28" spans="1:12" ht="38.25" customHeight="1">
      <c r="A28" s="546"/>
      <c r="B28" s="262" t="s">
        <v>153</v>
      </c>
      <c r="C28" s="263">
        <v>379046.40000000002</v>
      </c>
      <c r="D28" s="263">
        <v>63335</v>
      </c>
      <c r="E28" s="263">
        <v>95995.9</v>
      </c>
      <c r="F28" s="263">
        <v>219715.5</v>
      </c>
    </row>
  </sheetData>
  <mergeCells count="15">
    <mergeCell ref="A24:B24"/>
    <mergeCell ref="A26:B26"/>
    <mergeCell ref="A27:A28"/>
    <mergeCell ref="A6:B8"/>
    <mergeCell ref="A11:A14"/>
    <mergeCell ref="A15:B15"/>
    <mergeCell ref="A16:A18"/>
    <mergeCell ref="A20:B20"/>
    <mergeCell ref="A22:B22"/>
    <mergeCell ref="C6:F6"/>
    <mergeCell ref="C8:F8"/>
    <mergeCell ref="A9:B9"/>
    <mergeCell ref="A10:B10"/>
    <mergeCell ref="A23:B23"/>
    <mergeCell ref="A19:B19"/>
  </mergeCells>
  <phoneticPr fontId="5" type="noConversion"/>
  <hyperlinks>
    <hyperlink ref="B1" location="'spis tablic'!A1" display="SPIS TABLIC"/>
  </hyperlinks>
  <pageMargins left="0.78740157480314965" right="0.74803149606299213" top="0.98425196850393704" bottom="0.78740157480314965" header="0.51181102362204722" footer="0.51181102362204722"/>
  <pageSetup paperSize="9" firstPageNumber="96" pageOrder="overThenDown" orientation="portrait" useFirstPageNumber="1" r:id="rId1"/>
  <headerFooter alignWithMargins="0">
    <oddHeader>&amp;C&amp;"Times New Roman,Normalny"&amp;P</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7"/>
  <dimension ref="A1:O61"/>
  <sheetViews>
    <sheetView zoomScaleNormal="100" workbookViewId="0">
      <selection activeCell="A6" sqref="A6:B7"/>
    </sheetView>
  </sheetViews>
  <sheetFormatPr defaultRowHeight="15"/>
  <cols>
    <col min="1" max="1" width="53.7109375" style="226" customWidth="1"/>
    <col min="2" max="2" width="2.42578125" style="75" customWidth="1"/>
    <col min="3" max="14" width="14.5703125" style="75" customWidth="1"/>
    <col min="15" max="15" width="9" style="99" customWidth="1"/>
    <col min="16" max="18" width="9" style="75" customWidth="1"/>
    <col min="19" max="16384" width="9.140625" style="75"/>
  </cols>
  <sheetData>
    <row r="1" spans="1:15" ht="26.25">
      <c r="A1" s="387" t="s">
        <v>419</v>
      </c>
    </row>
    <row r="3" spans="1:15" ht="18" customHeight="1">
      <c r="A3" s="74" t="s">
        <v>395</v>
      </c>
      <c r="G3" s="108"/>
    </row>
    <row r="4" spans="1:15" ht="18" customHeight="1">
      <c r="A4" s="223" t="s">
        <v>476</v>
      </c>
      <c r="G4" s="108"/>
    </row>
    <row r="5" spans="1:15" ht="3" customHeight="1"/>
    <row r="6" spans="1:15" s="180" customFormat="1" ht="28.5" customHeight="1">
      <c r="A6" s="555" t="s">
        <v>477</v>
      </c>
      <c r="B6" s="556"/>
      <c r="C6" s="457" t="s">
        <v>478</v>
      </c>
      <c r="D6" s="471"/>
      <c r="E6" s="471"/>
      <c r="F6" s="471"/>
      <c r="G6" s="559"/>
      <c r="H6" s="559"/>
      <c r="I6" s="559"/>
      <c r="J6" s="559"/>
      <c r="K6" s="559"/>
      <c r="L6" s="559"/>
      <c r="M6" s="559"/>
      <c r="N6" s="560"/>
      <c r="O6" s="179"/>
    </row>
    <row r="7" spans="1:15" s="78" customFormat="1" ht="72" customHeight="1">
      <c r="A7" s="557"/>
      <c r="B7" s="558"/>
      <c r="C7" s="293" t="s">
        <v>34</v>
      </c>
      <c r="D7" s="294" t="s">
        <v>15</v>
      </c>
      <c r="E7" s="265" t="s">
        <v>9</v>
      </c>
      <c r="F7" s="265" t="s">
        <v>10</v>
      </c>
      <c r="G7" s="265" t="s">
        <v>8</v>
      </c>
      <c r="H7" s="294" t="s">
        <v>7</v>
      </c>
      <c r="I7" s="294" t="s">
        <v>11</v>
      </c>
      <c r="J7" s="294" t="s">
        <v>12</v>
      </c>
      <c r="K7" s="265" t="s">
        <v>13</v>
      </c>
      <c r="L7" s="266" t="s">
        <v>14</v>
      </c>
      <c r="M7" s="267" t="s">
        <v>6</v>
      </c>
      <c r="N7" s="281" t="s">
        <v>282</v>
      </c>
      <c r="O7" s="90"/>
    </row>
    <row r="8" spans="1:15" ht="30.75" customHeight="1">
      <c r="A8" s="554" t="s">
        <v>73</v>
      </c>
      <c r="B8" s="181" t="s">
        <v>4</v>
      </c>
      <c r="C8" s="182">
        <v>1155</v>
      </c>
      <c r="D8" s="168">
        <v>1331</v>
      </c>
      <c r="E8" s="168">
        <v>1566</v>
      </c>
      <c r="F8" s="168">
        <v>1628</v>
      </c>
      <c r="G8" s="168">
        <v>7335</v>
      </c>
      <c r="H8" s="168">
        <v>11893</v>
      </c>
      <c r="I8" s="168">
        <v>6915</v>
      </c>
      <c r="J8" s="168">
        <v>4188</v>
      </c>
      <c r="K8" s="168">
        <v>2795</v>
      </c>
      <c r="L8" s="168">
        <v>6612</v>
      </c>
      <c r="M8" s="168">
        <v>3887</v>
      </c>
      <c r="N8" s="168">
        <v>4362</v>
      </c>
    </row>
    <row r="9" spans="1:15">
      <c r="A9" s="548"/>
      <c r="B9" s="183" t="s">
        <v>5</v>
      </c>
      <c r="C9" s="48">
        <v>-52</v>
      </c>
      <c r="D9" s="42">
        <v>-9</v>
      </c>
      <c r="E9" s="42">
        <v>-3.7</v>
      </c>
      <c r="F9" s="42">
        <v>-1.1000000000000001</v>
      </c>
      <c r="G9" s="42">
        <v>2.4</v>
      </c>
      <c r="H9" s="42">
        <v>4.9000000000000004</v>
      </c>
      <c r="I9" s="42">
        <v>4.9000000000000004</v>
      </c>
      <c r="J9" s="42">
        <v>5</v>
      </c>
      <c r="K9" s="42">
        <v>5.0999999999999996</v>
      </c>
      <c r="L9" s="42">
        <v>4.5999999999999996</v>
      </c>
      <c r="M9" s="42">
        <v>4.7</v>
      </c>
      <c r="N9" s="42">
        <v>4.8</v>
      </c>
    </row>
    <row r="10" spans="1:15">
      <c r="A10" s="548"/>
      <c r="B10" s="183" t="s">
        <v>0</v>
      </c>
      <c r="C10" s="48">
        <v>-52.5</v>
      </c>
      <c r="D10" s="42">
        <v>-9.5</v>
      </c>
      <c r="E10" s="42">
        <v>-4.3</v>
      </c>
      <c r="F10" s="42">
        <v>-1.8</v>
      </c>
      <c r="G10" s="42">
        <v>1.7</v>
      </c>
      <c r="H10" s="42">
        <v>4.2</v>
      </c>
      <c r="I10" s="42">
        <v>4.3</v>
      </c>
      <c r="J10" s="42">
        <v>4.4000000000000004</v>
      </c>
      <c r="K10" s="42">
        <v>4.4000000000000004</v>
      </c>
      <c r="L10" s="42">
        <v>3.9</v>
      </c>
      <c r="M10" s="42">
        <v>3.9</v>
      </c>
      <c r="N10" s="42">
        <v>4</v>
      </c>
    </row>
    <row r="11" spans="1:15" ht="28.5" customHeight="1">
      <c r="A11" s="553" t="s">
        <v>74</v>
      </c>
      <c r="B11" s="183" t="s">
        <v>4</v>
      </c>
      <c r="C11" s="184">
        <v>260</v>
      </c>
      <c r="D11" s="47">
        <v>351</v>
      </c>
      <c r="E11" s="46">
        <v>409</v>
      </c>
      <c r="F11" s="46">
        <v>443</v>
      </c>
      <c r="G11" s="46">
        <v>2210</v>
      </c>
      <c r="H11" s="46">
        <v>3591</v>
      </c>
      <c r="I11" s="47">
        <v>2118</v>
      </c>
      <c r="J11" s="47">
        <v>1332</v>
      </c>
      <c r="K11" s="185">
        <v>919</v>
      </c>
      <c r="L11" s="185">
        <v>2297</v>
      </c>
      <c r="M11" s="185">
        <v>1432</v>
      </c>
      <c r="N11" s="185">
        <v>1935</v>
      </c>
    </row>
    <row r="12" spans="1:15">
      <c r="A12" s="548"/>
      <c r="B12" s="183" t="s">
        <v>5</v>
      </c>
      <c r="C12" s="48">
        <v>-40.9</v>
      </c>
      <c r="D12" s="34">
        <v>-13.1</v>
      </c>
      <c r="E12" s="42">
        <v>-5.0999999999999996</v>
      </c>
      <c r="F12" s="34">
        <v>-2.8</v>
      </c>
      <c r="G12" s="42">
        <v>2.2000000000000002</v>
      </c>
      <c r="H12" s="42">
        <v>4.3</v>
      </c>
      <c r="I12" s="34">
        <v>6</v>
      </c>
      <c r="J12" s="34">
        <v>6.2</v>
      </c>
      <c r="K12" s="35">
        <v>6.1</v>
      </c>
      <c r="L12" s="35">
        <v>5.9</v>
      </c>
      <c r="M12" s="35">
        <v>5.4</v>
      </c>
      <c r="N12" s="35">
        <v>5.9</v>
      </c>
    </row>
    <row r="13" spans="1:15">
      <c r="A13" s="548"/>
      <c r="B13" s="183" t="s">
        <v>0</v>
      </c>
      <c r="C13" s="48">
        <v>-41.4</v>
      </c>
      <c r="D13" s="34">
        <v>-13.2</v>
      </c>
      <c r="E13" s="42">
        <v>-5.6</v>
      </c>
      <c r="F13" s="34">
        <v>-3.4</v>
      </c>
      <c r="G13" s="42">
        <v>1.5</v>
      </c>
      <c r="H13" s="42">
        <v>3.6</v>
      </c>
      <c r="I13" s="34">
        <v>5.2</v>
      </c>
      <c r="J13" s="34">
        <v>5.4</v>
      </c>
      <c r="K13" s="35">
        <v>5.3</v>
      </c>
      <c r="L13" s="35">
        <v>4.9000000000000004</v>
      </c>
      <c r="M13" s="35">
        <v>4.5</v>
      </c>
      <c r="N13" s="35">
        <v>5</v>
      </c>
    </row>
    <row r="14" spans="1:15" ht="28.5" customHeight="1">
      <c r="A14" s="549" t="s">
        <v>281</v>
      </c>
      <c r="B14" s="183" t="s">
        <v>4</v>
      </c>
      <c r="C14" s="186">
        <v>12</v>
      </c>
      <c r="D14" s="187">
        <v>5</v>
      </c>
      <c r="E14" s="187">
        <v>8</v>
      </c>
      <c r="F14" s="187">
        <v>8</v>
      </c>
      <c r="G14" s="187">
        <v>36</v>
      </c>
      <c r="H14" s="187">
        <v>69</v>
      </c>
      <c r="I14" s="187">
        <v>33</v>
      </c>
      <c r="J14" s="187">
        <v>22</v>
      </c>
      <c r="K14" s="187">
        <v>22</v>
      </c>
      <c r="L14" s="187">
        <v>42</v>
      </c>
      <c r="M14" s="187">
        <v>22</v>
      </c>
      <c r="N14" s="187">
        <v>29</v>
      </c>
    </row>
    <row r="15" spans="1:15">
      <c r="A15" s="550"/>
      <c r="B15" s="183" t="s">
        <v>5</v>
      </c>
      <c r="C15" s="49">
        <v>-54.9</v>
      </c>
      <c r="D15" s="42">
        <v>-5.6</v>
      </c>
      <c r="E15" s="34">
        <v>-35.6</v>
      </c>
      <c r="F15" s="42">
        <v>-16.8</v>
      </c>
      <c r="G15" s="42">
        <v>0</v>
      </c>
      <c r="H15" s="42">
        <v>-23.4</v>
      </c>
      <c r="I15" s="42">
        <v>1.1000000000000001</v>
      </c>
      <c r="J15" s="42">
        <v>4.3</v>
      </c>
      <c r="K15" s="42">
        <v>3.2</v>
      </c>
      <c r="L15" s="42">
        <v>0.5</v>
      </c>
      <c r="M15" s="42">
        <v>-0.7</v>
      </c>
      <c r="N15" s="42">
        <v>-6.9</v>
      </c>
    </row>
    <row r="16" spans="1:15">
      <c r="A16" s="550"/>
      <c r="B16" s="183" t="s">
        <v>0</v>
      </c>
      <c r="C16" s="49">
        <v>-55.1</v>
      </c>
      <c r="D16" s="42">
        <v>-5.6</v>
      </c>
      <c r="E16" s="34">
        <v>-36.1</v>
      </c>
      <c r="F16" s="42">
        <v>-17.100000000000001</v>
      </c>
      <c r="G16" s="42">
        <v>-0.7</v>
      </c>
      <c r="H16" s="42">
        <v>-24.3</v>
      </c>
      <c r="I16" s="42">
        <v>0</v>
      </c>
      <c r="J16" s="42">
        <v>3.6</v>
      </c>
      <c r="K16" s="42">
        <v>2.4</v>
      </c>
      <c r="L16" s="42">
        <v>-4.8</v>
      </c>
      <c r="M16" s="42">
        <v>-2.4</v>
      </c>
      <c r="N16" s="42">
        <v>-8.9</v>
      </c>
    </row>
    <row r="17" spans="1:14" ht="24" customHeight="1">
      <c r="A17" s="549" t="s">
        <v>159</v>
      </c>
      <c r="B17" s="183" t="s">
        <v>4</v>
      </c>
      <c r="C17" s="45">
        <v>223</v>
      </c>
      <c r="D17" s="187">
        <v>301</v>
      </c>
      <c r="E17" s="187">
        <v>339</v>
      </c>
      <c r="F17" s="187">
        <v>373</v>
      </c>
      <c r="G17" s="187">
        <v>1840</v>
      </c>
      <c r="H17" s="187">
        <v>3130</v>
      </c>
      <c r="I17" s="187">
        <v>1841</v>
      </c>
      <c r="J17" s="187">
        <v>1162</v>
      </c>
      <c r="K17" s="187">
        <v>815</v>
      </c>
      <c r="L17" s="187">
        <v>2003</v>
      </c>
      <c r="M17" s="187">
        <v>1299</v>
      </c>
      <c r="N17" s="187">
        <v>1773</v>
      </c>
    </row>
    <row r="18" spans="1:14">
      <c r="A18" s="550"/>
      <c r="B18" s="183" t="s">
        <v>5</v>
      </c>
      <c r="C18" s="34">
        <v>-35.5</v>
      </c>
      <c r="D18" s="42">
        <v>-14.2</v>
      </c>
      <c r="E18" s="42">
        <v>-4.5</v>
      </c>
      <c r="F18" s="42">
        <v>-3.3</v>
      </c>
      <c r="G18" s="42">
        <v>2.5</v>
      </c>
      <c r="H18" s="42">
        <v>5.7</v>
      </c>
      <c r="I18" s="42">
        <v>6.3</v>
      </c>
      <c r="J18" s="42">
        <v>6.2</v>
      </c>
      <c r="K18" s="42">
        <v>6.3</v>
      </c>
      <c r="L18" s="42">
        <v>5.9</v>
      </c>
      <c r="M18" s="42">
        <v>5.9</v>
      </c>
      <c r="N18" s="42">
        <v>6.2</v>
      </c>
    </row>
    <row r="19" spans="1:14">
      <c r="A19" s="550"/>
      <c r="B19" s="183" t="s">
        <v>0</v>
      </c>
      <c r="C19" s="34">
        <v>-36</v>
      </c>
      <c r="D19" s="42">
        <v>-14.3</v>
      </c>
      <c r="E19" s="42">
        <v>-5</v>
      </c>
      <c r="F19" s="42">
        <v>-3.9</v>
      </c>
      <c r="G19" s="42">
        <v>1.8</v>
      </c>
      <c r="H19" s="42">
        <v>4.9000000000000004</v>
      </c>
      <c r="I19" s="42">
        <v>5.6</v>
      </c>
      <c r="J19" s="42">
        <v>5.5</v>
      </c>
      <c r="K19" s="42">
        <v>5.5</v>
      </c>
      <c r="L19" s="42">
        <v>5.0999999999999996</v>
      </c>
      <c r="M19" s="42">
        <v>5</v>
      </c>
      <c r="N19" s="42">
        <v>5.4</v>
      </c>
    </row>
    <row r="20" spans="1:14" ht="33.75" customHeight="1">
      <c r="A20" s="549" t="s">
        <v>160</v>
      </c>
      <c r="B20" s="183" t="s">
        <v>4</v>
      </c>
      <c r="C20" s="186">
        <v>6</v>
      </c>
      <c r="D20" s="45">
        <v>3</v>
      </c>
      <c r="E20" s="45">
        <v>1</v>
      </c>
      <c r="F20" s="187">
        <v>13</v>
      </c>
      <c r="G20" s="187">
        <v>58</v>
      </c>
      <c r="H20" s="187">
        <v>76</v>
      </c>
      <c r="I20" s="187">
        <v>65</v>
      </c>
      <c r="J20" s="187">
        <v>35</v>
      </c>
      <c r="K20" s="187">
        <v>20</v>
      </c>
      <c r="L20" s="187">
        <v>63</v>
      </c>
      <c r="M20" s="187">
        <v>30</v>
      </c>
      <c r="N20" s="187">
        <v>89</v>
      </c>
    </row>
    <row r="21" spans="1:14">
      <c r="A21" s="550"/>
      <c r="B21" s="183" t="s">
        <v>5</v>
      </c>
      <c r="C21" s="49">
        <v>-115.5</v>
      </c>
      <c r="D21" s="34">
        <v>2.6</v>
      </c>
      <c r="E21" s="34">
        <v>-108.6</v>
      </c>
      <c r="F21" s="42">
        <v>7.2</v>
      </c>
      <c r="G21" s="42">
        <v>-3.4</v>
      </c>
      <c r="H21" s="42">
        <v>-23.8</v>
      </c>
      <c r="I21" s="42">
        <v>2.9</v>
      </c>
      <c r="J21" s="42">
        <v>6.6</v>
      </c>
      <c r="K21" s="42">
        <v>3</v>
      </c>
      <c r="L21" s="42">
        <v>4.2</v>
      </c>
      <c r="M21" s="42">
        <v>-10.5</v>
      </c>
      <c r="N21" s="42">
        <v>7.7</v>
      </c>
    </row>
    <row r="22" spans="1:14">
      <c r="A22" s="550"/>
      <c r="B22" s="183" t="s">
        <v>0</v>
      </c>
      <c r="C22" s="49">
        <v>-115.8</v>
      </c>
      <c r="D22" s="34">
        <v>1.1000000000000001</v>
      </c>
      <c r="E22" s="34">
        <v>-108.6</v>
      </c>
      <c r="F22" s="42">
        <v>6.1</v>
      </c>
      <c r="G22" s="42">
        <v>-4.7</v>
      </c>
      <c r="H22" s="42">
        <v>-19.8</v>
      </c>
      <c r="I22" s="42">
        <v>1.7</v>
      </c>
      <c r="J22" s="42">
        <v>5</v>
      </c>
      <c r="K22" s="42">
        <v>2.1</v>
      </c>
      <c r="L22" s="42">
        <v>2.9</v>
      </c>
      <c r="M22" s="42">
        <v>-12.2</v>
      </c>
      <c r="N22" s="42">
        <v>6.5</v>
      </c>
    </row>
    <row r="23" spans="1:14" ht="27" customHeight="1">
      <c r="A23" s="549" t="s">
        <v>161</v>
      </c>
      <c r="B23" s="183" t="s">
        <v>4</v>
      </c>
      <c r="C23" s="45">
        <v>19</v>
      </c>
      <c r="D23" s="187">
        <v>42</v>
      </c>
      <c r="E23" s="187">
        <v>61</v>
      </c>
      <c r="F23" s="187">
        <v>49</v>
      </c>
      <c r="G23" s="187">
        <v>276</v>
      </c>
      <c r="H23" s="187">
        <v>316</v>
      </c>
      <c r="I23" s="187">
        <v>179</v>
      </c>
      <c r="J23" s="187">
        <v>113</v>
      </c>
      <c r="K23" s="187">
        <v>62</v>
      </c>
      <c r="L23" s="187">
        <v>189</v>
      </c>
      <c r="M23" s="187">
        <v>81</v>
      </c>
      <c r="N23" s="187">
        <v>44</v>
      </c>
    </row>
    <row r="24" spans="1:14">
      <c r="A24" s="550"/>
      <c r="B24" s="183" t="s">
        <v>5</v>
      </c>
      <c r="C24" s="34">
        <v>-75.5</v>
      </c>
      <c r="D24" s="42">
        <v>-7.7</v>
      </c>
      <c r="E24" s="42">
        <v>-1.9</v>
      </c>
      <c r="F24" s="42">
        <v>0.3</v>
      </c>
      <c r="G24" s="42">
        <v>1.8</v>
      </c>
      <c r="H24" s="42">
        <v>3.6</v>
      </c>
      <c r="I24" s="42">
        <v>4.7</v>
      </c>
      <c r="J24" s="42">
        <v>5.8</v>
      </c>
      <c r="K24" s="42">
        <v>5.8</v>
      </c>
      <c r="L24" s="42">
        <v>7.4</v>
      </c>
      <c r="M24" s="42">
        <v>5.6</v>
      </c>
      <c r="N24" s="42">
        <v>10.4</v>
      </c>
    </row>
    <row r="25" spans="1:14">
      <c r="A25" s="550"/>
      <c r="B25" s="183" t="s">
        <v>0</v>
      </c>
      <c r="C25" s="34">
        <v>-75.900000000000006</v>
      </c>
      <c r="D25" s="42">
        <v>-7.1</v>
      </c>
      <c r="E25" s="42">
        <v>-2.4</v>
      </c>
      <c r="F25" s="42">
        <v>0</v>
      </c>
      <c r="G25" s="42">
        <v>1</v>
      </c>
      <c r="H25" s="42">
        <v>2.8</v>
      </c>
      <c r="I25" s="42">
        <v>3.7</v>
      </c>
      <c r="J25" s="42">
        <v>4.5</v>
      </c>
      <c r="K25" s="42">
        <v>4.5999999999999996</v>
      </c>
      <c r="L25" s="42">
        <v>6</v>
      </c>
      <c r="M25" s="42">
        <v>4.3</v>
      </c>
      <c r="N25" s="42">
        <v>8.4</v>
      </c>
    </row>
    <row r="26" spans="1:14" ht="28.5" customHeight="1">
      <c r="A26" s="547" t="s">
        <v>79</v>
      </c>
      <c r="B26" s="183" t="s">
        <v>4</v>
      </c>
      <c r="C26" s="186">
        <v>118</v>
      </c>
      <c r="D26" s="187">
        <v>146</v>
      </c>
      <c r="E26" s="187">
        <v>187</v>
      </c>
      <c r="F26" s="187">
        <v>201</v>
      </c>
      <c r="G26" s="187">
        <v>971</v>
      </c>
      <c r="H26" s="187">
        <v>1378</v>
      </c>
      <c r="I26" s="187">
        <v>687</v>
      </c>
      <c r="J26" s="187">
        <v>346</v>
      </c>
      <c r="K26" s="187">
        <v>207</v>
      </c>
      <c r="L26" s="187">
        <v>491</v>
      </c>
      <c r="M26" s="187">
        <v>233</v>
      </c>
      <c r="N26" s="187">
        <v>225</v>
      </c>
    </row>
    <row r="27" spans="1:14">
      <c r="A27" s="548"/>
      <c r="B27" s="183" t="s">
        <v>5</v>
      </c>
      <c r="C27" s="48">
        <v>-29.6</v>
      </c>
      <c r="D27" s="42">
        <v>-24.4</v>
      </c>
      <c r="E27" s="42">
        <v>-7</v>
      </c>
      <c r="F27" s="42">
        <v>-2.1</v>
      </c>
      <c r="G27" s="42">
        <v>3.5</v>
      </c>
      <c r="H27" s="42">
        <v>4.9000000000000004</v>
      </c>
      <c r="I27" s="42">
        <v>5.2</v>
      </c>
      <c r="J27" s="42">
        <v>5.3</v>
      </c>
      <c r="K27" s="42">
        <v>6.3</v>
      </c>
      <c r="L27" s="42">
        <v>2.8</v>
      </c>
      <c r="M27" s="42">
        <v>5.4</v>
      </c>
      <c r="N27" s="42">
        <v>7</v>
      </c>
    </row>
    <row r="28" spans="1:14">
      <c r="A28" s="548"/>
      <c r="B28" s="183" t="s">
        <v>0</v>
      </c>
      <c r="C28" s="48">
        <v>-30.1</v>
      </c>
      <c r="D28" s="42">
        <v>-24.9</v>
      </c>
      <c r="E28" s="42">
        <v>-7.5</v>
      </c>
      <c r="F28" s="42">
        <v>-2.7</v>
      </c>
      <c r="G28" s="42">
        <v>3</v>
      </c>
      <c r="H28" s="42">
        <v>4.3</v>
      </c>
      <c r="I28" s="42">
        <v>4.5</v>
      </c>
      <c r="J28" s="42">
        <v>4.7</v>
      </c>
      <c r="K28" s="42">
        <v>5.5</v>
      </c>
      <c r="L28" s="42">
        <v>2.7</v>
      </c>
      <c r="M28" s="42">
        <v>4.5</v>
      </c>
      <c r="N28" s="42">
        <v>6.1</v>
      </c>
    </row>
    <row r="29" spans="1:14" ht="27" customHeight="1">
      <c r="A29" s="547" t="s">
        <v>162</v>
      </c>
      <c r="B29" s="183" t="s">
        <v>4</v>
      </c>
      <c r="C29" s="186">
        <v>103</v>
      </c>
      <c r="D29" s="187">
        <v>115</v>
      </c>
      <c r="E29" s="187">
        <v>178</v>
      </c>
      <c r="F29" s="187">
        <v>217</v>
      </c>
      <c r="G29" s="187">
        <v>1326</v>
      </c>
      <c r="H29" s="187">
        <v>3453</v>
      </c>
      <c r="I29" s="187">
        <v>2362</v>
      </c>
      <c r="J29" s="187">
        <v>1472</v>
      </c>
      <c r="K29" s="187">
        <v>992</v>
      </c>
      <c r="L29" s="187">
        <v>2350</v>
      </c>
      <c r="M29" s="187">
        <v>1400</v>
      </c>
      <c r="N29" s="187">
        <v>1478</v>
      </c>
    </row>
    <row r="30" spans="1:14">
      <c r="A30" s="548"/>
      <c r="B30" s="183" t="s">
        <v>5</v>
      </c>
      <c r="C30" s="48">
        <v>-38.6</v>
      </c>
      <c r="D30" s="42">
        <v>-6.5</v>
      </c>
      <c r="E30" s="42">
        <v>-4.2</v>
      </c>
      <c r="F30" s="42">
        <v>-1.5</v>
      </c>
      <c r="G30" s="42">
        <v>1.6</v>
      </c>
      <c r="H30" s="42">
        <v>4.3</v>
      </c>
      <c r="I30" s="42">
        <v>4.4000000000000004</v>
      </c>
      <c r="J30" s="42">
        <v>4.2</v>
      </c>
      <c r="K30" s="42">
        <v>3.8</v>
      </c>
      <c r="L30" s="42">
        <v>3.8</v>
      </c>
      <c r="M30" s="42">
        <v>3.4</v>
      </c>
      <c r="N30" s="42">
        <v>2.6</v>
      </c>
    </row>
    <row r="31" spans="1:14">
      <c r="A31" s="548"/>
      <c r="B31" s="183" t="s">
        <v>0</v>
      </c>
      <c r="C31" s="48">
        <v>-39</v>
      </c>
      <c r="D31" s="42">
        <v>-6.7</v>
      </c>
      <c r="E31" s="42">
        <v>-4.5999999999999996</v>
      </c>
      <c r="F31" s="42">
        <v>-1.9</v>
      </c>
      <c r="G31" s="42">
        <v>1.3</v>
      </c>
      <c r="H31" s="42">
        <v>3.9</v>
      </c>
      <c r="I31" s="42">
        <v>4</v>
      </c>
      <c r="J31" s="42">
        <v>3.8</v>
      </c>
      <c r="K31" s="42">
        <v>3.4</v>
      </c>
      <c r="L31" s="42">
        <v>3.3</v>
      </c>
      <c r="M31" s="42">
        <v>2.9</v>
      </c>
      <c r="N31" s="42">
        <v>2.1</v>
      </c>
    </row>
    <row r="32" spans="1:14" ht="24" customHeight="1">
      <c r="A32" s="547" t="s">
        <v>81</v>
      </c>
      <c r="B32" s="183" t="s">
        <v>4</v>
      </c>
      <c r="C32" s="186">
        <v>62</v>
      </c>
      <c r="D32" s="187">
        <v>41</v>
      </c>
      <c r="E32" s="187">
        <v>68</v>
      </c>
      <c r="F32" s="187">
        <v>48</v>
      </c>
      <c r="G32" s="187">
        <v>372</v>
      </c>
      <c r="H32" s="187">
        <v>963</v>
      </c>
      <c r="I32" s="187">
        <v>480</v>
      </c>
      <c r="J32" s="187">
        <v>329</v>
      </c>
      <c r="K32" s="187">
        <v>180</v>
      </c>
      <c r="L32" s="187">
        <v>420</v>
      </c>
      <c r="M32" s="187">
        <v>238</v>
      </c>
      <c r="N32" s="187">
        <v>227</v>
      </c>
    </row>
    <row r="33" spans="1:14">
      <c r="A33" s="548"/>
      <c r="B33" s="183" t="s">
        <v>5</v>
      </c>
      <c r="C33" s="49">
        <v>-298.60000000000002</v>
      </c>
      <c r="D33" s="42">
        <v>0.6</v>
      </c>
      <c r="E33" s="42">
        <v>-0.9</v>
      </c>
      <c r="F33" s="42">
        <v>-3.9</v>
      </c>
      <c r="G33" s="42">
        <v>1.3</v>
      </c>
      <c r="H33" s="42">
        <v>5.3</v>
      </c>
      <c r="I33" s="42">
        <v>4.7</v>
      </c>
      <c r="J33" s="42">
        <v>4.2</v>
      </c>
      <c r="K33" s="42">
        <v>4.5</v>
      </c>
      <c r="L33" s="42">
        <v>4.8</v>
      </c>
      <c r="M33" s="42">
        <v>3.7</v>
      </c>
      <c r="N33" s="42">
        <v>4.9000000000000004</v>
      </c>
    </row>
    <row r="34" spans="1:14">
      <c r="A34" s="548"/>
      <c r="B34" s="183" t="s">
        <v>0</v>
      </c>
      <c r="C34" s="49">
        <v>-299.3</v>
      </c>
      <c r="D34" s="42">
        <v>-0.1</v>
      </c>
      <c r="E34" s="42">
        <v>-1.7</v>
      </c>
      <c r="F34" s="42">
        <v>-4.3</v>
      </c>
      <c r="G34" s="42">
        <v>0.7</v>
      </c>
      <c r="H34" s="42">
        <v>4.8</v>
      </c>
      <c r="I34" s="42">
        <v>4.2</v>
      </c>
      <c r="J34" s="42">
        <v>3.7</v>
      </c>
      <c r="K34" s="42">
        <v>4</v>
      </c>
      <c r="L34" s="42">
        <v>4.3</v>
      </c>
      <c r="M34" s="42">
        <v>3</v>
      </c>
      <c r="N34" s="42">
        <v>4.4000000000000004</v>
      </c>
    </row>
    <row r="35" spans="1:14" ht="26.25" customHeight="1">
      <c r="A35" s="547" t="s">
        <v>82</v>
      </c>
      <c r="B35" s="183" t="s">
        <v>4</v>
      </c>
      <c r="C35" s="186">
        <v>38</v>
      </c>
      <c r="D35" s="187">
        <v>65</v>
      </c>
      <c r="E35" s="187">
        <v>65</v>
      </c>
      <c r="F35" s="187">
        <v>79</v>
      </c>
      <c r="G35" s="187">
        <v>263</v>
      </c>
      <c r="H35" s="187">
        <v>291</v>
      </c>
      <c r="I35" s="187">
        <v>127</v>
      </c>
      <c r="J35" s="187">
        <v>54</v>
      </c>
      <c r="K35" s="187">
        <v>36</v>
      </c>
      <c r="L35" s="187">
        <v>69</v>
      </c>
      <c r="M35" s="187">
        <v>38</v>
      </c>
      <c r="N35" s="187">
        <v>15</v>
      </c>
    </row>
    <row r="36" spans="1:14">
      <c r="A36" s="551"/>
      <c r="B36" s="183" t="s">
        <v>5</v>
      </c>
      <c r="C36" s="48">
        <v>-46.1</v>
      </c>
      <c r="D36" s="42">
        <v>-3.9</v>
      </c>
      <c r="E36" s="42">
        <v>-1.5</v>
      </c>
      <c r="F36" s="42">
        <v>-2.7</v>
      </c>
      <c r="G36" s="42">
        <v>4.5</v>
      </c>
      <c r="H36" s="42">
        <v>8.8000000000000007</v>
      </c>
      <c r="I36" s="42">
        <v>9.4</v>
      </c>
      <c r="J36" s="42">
        <v>11.5</v>
      </c>
      <c r="K36" s="42">
        <v>4</v>
      </c>
      <c r="L36" s="42">
        <v>7.2</v>
      </c>
      <c r="M36" s="42">
        <v>5.0999999999999996</v>
      </c>
      <c r="N36" s="42">
        <v>9.1</v>
      </c>
    </row>
    <row r="37" spans="1:14">
      <c r="A37" s="551"/>
      <c r="B37" s="183" t="s">
        <v>0</v>
      </c>
      <c r="C37" s="48">
        <v>-46.7</v>
      </c>
      <c r="D37" s="42">
        <v>-4.3</v>
      </c>
      <c r="E37" s="42">
        <v>-2.1</v>
      </c>
      <c r="F37" s="42">
        <v>-3.5</v>
      </c>
      <c r="G37" s="42">
        <v>3.8</v>
      </c>
      <c r="H37" s="42">
        <v>8</v>
      </c>
      <c r="I37" s="42">
        <v>8.6999999999999993</v>
      </c>
      <c r="J37" s="42">
        <v>10.9</v>
      </c>
      <c r="K37" s="42">
        <v>3.4</v>
      </c>
      <c r="L37" s="42">
        <v>6.6</v>
      </c>
      <c r="M37" s="42">
        <v>4.7</v>
      </c>
      <c r="N37" s="42">
        <v>7.8</v>
      </c>
    </row>
    <row r="38" spans="1:14" ht="29.25" customHeight="1">
      <c r="A38" s="547" t="s">
        <v>83</v>
      </c>
      <c r="B38" s="183" t="s">
        <v>4</v>
      </c>
      <c r="C38" s="186">
        <v>71</v>
      </c>
      <c r="D38" s="187">
        <v>86</v>
      </c>
      <c r="E38" s="187">
        <v>89</v>
      </c>
      <c r="F38" s="187">
        <v>99</v>
      </c>
      <c r="G38" s="187">
        <v>344</v>
      </c>
      <c r="H38" s="187">
        <v>412</v>
      </c>
      <c r="I38" s="187">
        <v>222</v>
      </c>
      <c r="J38" s="187">
        <v>117</v>
      </c>
      <c r="K38" s="187">
        <v>81</v>
      </c>
      <c r="L38" s="187">
        <v>183</v>
      </c>
      <c r="M38" s="187">
        <v>106</v>
      </c>
      <c r="N38" s="187">
        <v>134</v>
      </c>
    </row>
    <row r="39" spans="1:14">
      <c r="A39" s="548"/>
      <c r="B39" s="183" t="s">
        <v>5</v>
      </c>
      <c r="C39" s="48">
        <v>-147.9</v>
      </c>
      <c r="D39" s="42">
        <v>-23.2</v>
      </c>
      <c r="E39" s="42">
        <v>-7.8</v>
      </c>
      <c r="F39" s="42">
        <v>-11.4</v>
      </c>
      <c r="G39" s="42">
        <v>0.1</v>
      </c>
      <c r="H39" s="42">
        <v>6.1</v>
      </c>
      <c r="I39" s="42">
        <v>5.2</v>
      </c>
      <c r="J39" s="42">
        <v>3</v>
      </c>
      <c r="K39" s="42">
        <v>7.8</v>
      </c>
      <c r="L39" s="42">
        <v>8.1999999999999993</v>
      </c>
      <c r="M39" s="42">
        <v>7.3</v>
      </c>
      <c r="N39" s="42">
        <v>5.9</v>
      </c>
    </row>
    <row r="40" spans="1:14">
      <c r="A40" s="548"/>
      <c r="B40" s="183" t="s">
        <v>0</v>
      </c>
      <c r="C40" s="48">
        <v>-146.5</v>
      </c>
      <c r="D40" s="42">
        <v>-23.7</v>
      </c>
      <c r="E40" s="42">
        <v>-8.4</v>
      </c>
      <c r="F40" s="42">
        <v>-12.1</v>
      </c>
      <c r="G40" s="42">
        <v>-1.1000000000000001</v>
      </c>
      <c r="H40" s="42">
        <v>4.9000000000000004</v>
      </c>
      <c r="I40" s="42">
        <v>3.9</v>
      </c>
      <c r="J40" s="42">
        <v>1.7</v>
      </c>
      <c r="K40" s="42">
        <v>6.5</v>
      </c>
      <c r="L40" s="42">
        <v>6.5</v>
      </c>
      <c r="M40" s="42">
        <v>5.7</v>
      </c>
      <c r="N40" s="42">
        <v>4.8</v>
      </c>
    </row>
    <row r="41" spans="1:14" ht="27.75" customHeight="1">
      <c r="A41" s="547" t="s">
        <v>84</v>
      </c>
      <c r="B41" s="183" t="s">
        <v>4</v>
      </c>
      <c r="C41" s="186">
        <v>53</v>
      </c>
      <c r="D41" s="45">
        <v>88</v>
      </c>
      <c r="E41" s="187">
        <v>95</v>
      </c>
      <c r="F41" s="187">
        <v>90</v>
      </c>
      <c r="G41" s="187">
        <v>395</v>
      </c>
      <c r="H41" s="187">
        <v>440</v>
      </c>
      <c r="I41" s="45">
        <v>242</v>
      </c>
      <c r="J41" s="45">
        <v>135</v>
      </c>
      <c r="K41" s="45">
        <v>105</v>
      </c>
      <c r="L41" s="45">
        <v>229</v>
      </c>
      <c r="M41" s="45">
        <v>107</v>
      </c>
      <c r="N41" s="45">
        <v>44</v>
      </c>
    </row>
    <row r="42" spans="1:14">
      <c r="A42" s="548"/>
      <c r="B42" s="183" t="s">
        <v>5</v>
      </c>
      <c r="C42" s="48">
        <v>-64.2</v>
      </c>
      <c r="D42" s="34">
        <v>0.6</v>
      </c>
      <c r="E42" s="42">
        <v>3.7</v>
      </c>
      <c r="F42" s="42">
        <v>5.9</v>
      </c>
      <c r="G42" s="42">
        <v>1.6</v>
      </c>
      <c r="H42" s="42">
        <v>5.6</v>
      </c>
      <c r="I42" s="34">
        <v>-0.1</v>
      </c>
      <c r="J42" s="34">
        <v>7.1</v>
      </c>
      <c r="K42" s="34">
        <v>4.2</v>
      </c>
      <c r="L42" s="34">
        <v>0</v>
      </c>
      <c r="M42" s="34">
        <v>5.5</v>
      </c>
      <c r="N42" s="34">
        <v>21</v>
      </c>
    </row>
    <row r="43" spans="1:14">
      <c r="A43" s="548"/>
      <c r="B43" s="183" t="s">
        <v>0</v>
      </c>
      <c r="C43" s="48">
        <v>-65</v>
      </c>
      <c r="D43" s="34">
        <v>-0.6</v>
      </c>
      <c r="E43" s="42">
        <v>2.4</v>
      </c>
      <c r="F43" s="42">
        <v>4.8</v>
      </c>
      <c r="G43" s="42">
        <v>0.7</v>
      </c>
      <c r="H43" s="42">
        <v>4.7</v>
      </c>
      <c r="I43" s="34">
        <v>0.2</v>
      </c>
      <c r="J43" s="34">
        <v>5.9</v>
      </c>
      <c r="K43" s="34">
        <v>3</v>
      </c>
      <c r="L43" s="34">
        <v>-1.2</v>
      </c>
      <c r="M43" s="34">
        <v>3.8</v>
      </c>
      <c r="N43" s="34">
        <v>19</v>
      </c>
    </row>
    <row r="44" spans="1:14" ht="32.25" customHeight="1">
      <c r="A44" s="547" t="s">
        <v>163</v>
      </c>
      <c r="B44" s="183" t="s">
        <v>4</v>
      </c>
      <c r="C44" s="186">
        <v>190</v>
      </c>
      <c r="D44" s="187">
        <v>193</v>
      </c>
      <c r="E44" s="187">
        <v>183</v>
      </c>
      <c r="F44" s="187">
        <v>174</v>
      </c>
      <c r="G44" s="187">
        <v>522</v>
      </c>
      <c r="H44" s="187">
        <v>471</v>
      </c>
      <c r="I44" s="187">
        <v>265</v>
      </c>
      <c r="J44" s="187">
        <v>183</v>
      </c>
      <c r="K44" s="45">
        <v>102</v>
      </c>
      <c r="L44" s="187">
        <v>244</v>
      </c>
      <c r="M44" s="45">
        <v>146</v>
      </c>
      <c r="N44" s="45">
        <v>150</v>
      </c>
    </row>
    <row r="45" spans="1:14">
      <c r="A45" s="551"/>
      <c r="B45" s="183" t="s">
        <v>5</v>
      </c>
      <c r="C45" s="48">
        <v>-20</v>
      </c>
      <c r="D45" s="42">
        <v>-3.9</v>
      </c>
      <c r="E45" s="42">
        <v>-4.3</v>
      </c>
      <c r="F45" s="42">
        <v>2.1</v>
      </c>
      <c r="G45" s="42">
        <v>4</v>
      </c>
      <c r="H45" s="42">
        <v>7.4</v>
      </c>
      <c r="I45" s="42">
        <v>2.5</v>
      </c>
      <c r="J45" s="42">
        <v>4.5999999999999996</v>
      </c>
      <c r="K45" s="34">
        <v>7.7</v>
      </c>
      <c r="L45" s="42">
        <v>5</v>
      </c>
      <c r="M45" s="34">
        <v>7.4</v>
      </c>
      <c r="N45" s="34">
        <v>7.5</v>
      </c>
    </row>
    <row r="46" spans="1:14">
      <c r="A46" s="551"/>
      <c r="B46" s="183" t="s">
        <v>0</v>
      </c>
      <c r="C46" s="48">
        <v>-20.6</v>
      </c>
      <c r="D46" s="42">
        <v>-4.5999999999999996</v>
      </c>
      <c r="E46" s="42">
        <v>-4.7</v>
      </c>
      <c r="F46" s="42">
        <v>0.9</v>
      </c>
      <c r="G46" s="42">
        <v>2.9</v>
      </c>
      <c r="H46" s="42">
        <v>6.4</v>
      </c>
      <c r="I46" s="42">
        <v>1.5</v>
      </c>
      <c r="J46" s="42">
        <v>3.8</v>
      </c>
      <c r="K46" s="34">
        <v>7</v>
      </c>
      <c r="L46" s="42">
        <v>3.6</v>
      </c>
      <c r="M46" s="34">
        <v>6.1</v>
      </c>
      <c r="N46" s="34">
        <v>6.5</v>
      </c>
    </row>
    <row r="47" spans="1:14" ht="30.75" customHeight="1">
      <c r="A47" s="547" t="s">
        <v>85</v>
      </c>
      <c r="B47" s="183" t="s">
        <v>4</v>
      </c>
      <c r="C47" s="186">
        <v>162</v>
      </c>
      <c r="D47" s="187">
        <v>99</v>
      </c>
      <c r="E47" s="187">
        <v>91</v>
      </c>
      <c r="F47" s="187">
        <v>88</v>
      </c>
      <c r="G47" s="187">
        <v>342</v>
      </c>
      <c r="H47" s="187">
        <v>391</v>
      </c>
      <c r="I47" s="187">
        <v>242</v>
      </c>
      <c r="J47" s="187">
        <v>118</v>
      </c>
      <c r="K47" s="187">
        <v>102</v>
      </c>
      <c r="L47" s="187">
        <v>173</v>
      </c>
      <c r="M47" s="187">
        <v>105</v>
      </c>
      <c r="N47" s="187">
        <v>97</v>
      </c>
    </row>
    <row r="48" spans="1:14">
      <c r="A48" s="548"/>
      <c r="B48" s="183" t="s">
        <v>5</v>
      </c>
      <c r="C48" s="48">
        <v>-14.8</v>
      </c>
      <c r="D48" s="42">
        <v>1.1000000000000001</v>
      </c>
      <c r="E48" s="42">
        <v>-4.8</v>
      </c>
      <c r="F48" s="42">
        <v>3.8</v>
      </c>
      <c r="G48" s="42">
        <v>4.2</v>
      </c>
      <c r="H48" s="42">
        <v>6.3</v>
      </c>
      <c r="I48" s="42">
        <v>5.5</v>
      </c>
      <c r="J48" s="42">
        <v>4.0999999999999996</v>
      </c>
      <c r="K48" s="42">
        <v>5.0999999999999996</v>
      </c>
      <c r="L48" s="42">
        <v>4.5999999999999996</v>
      </c>
      <c r="M48" s="42">
        <v>5.6</v>
      </c>
      <c r="N48" s="42">
        <v>4.0999999999999996</v>
      </c>
    </row>
    <row r="49" spans="1:14">
      <c r="A49" s="548"/>
      <c r="B49" s="183" t="s">
        <v>0</v>
      </c>
      <c r="C49" s="42">
        <v>-15.4</v>
      </c>
      <c r="D49" s="42">
        <v>0.2</v>
      </c>
      <c r="E49" s="42">
        <v>-5.5</v>
      </c>
      <c r="F49" s="42">
        <v>2.9</v>
      </c>
      <c r="G49" s="42">
        <v>3.4</v>
      </c>
      <c r="H49" s="42">
        <v>5.5</v>
      </c>
      <c r="I49" s="42">
        <v>4.9000000000000004</v>
      </c>
      <c r="J49" s="42">
        <v>3.4</v>
      </c>
      <c r="K49" s="42">
        <v>4.5</v>
      </c>
      <c r="L49" s="42">
        <v>3.8</v>
      </c>
      <c r="M49" s="42">
        <v>4.5</v>
      </c>
      <c r="N49" s="42">
        <v>3.3</v>
      </c>
    </row>
    <row r="50" spans="1:14" ht="37.5" customHeight="1">
      <c r="A50" s="547" t="s">
        <v>86</v>
      </c>
      <c r="B50" s="183" t="s">
        <v>4</v>
      </c>
      <c r="C50" s="186">
        <v>32</v>
      </c>
      <c r="D50" s="187">
        <v>35</v>
      </c>
      <c r="E50" s="187">
        <v>38</v>
      </c>
      <c r="F50" s="187">
        <v>22</v>
      </c>
      <c r="G50" s="187">
        <v>85</v>
      </c>
      <c r="H50" s="187">
        <v>55</v>
      </c>
      <c r="I50" s="187">
        <v>20</v>
      </c>
      <c r="J50" s="187">
        <v>11</v>
      </c>
      <c r="K50" s="187">
        <v>1</v>
      </c>
      <c r="L50" s="187">
        <v>4</v>
      </c>
      <c r="M50" s="187">
        <v>3</v>
      </c>
      <c r="N50" s="45">
        <v>4</v>
      </c>
    </row>
    <row r="51" spans="1:14">
      <c r="A51" s="548"/>
      <c r="B51" s="183" t="s">
        <v>5</v>
      </c>
      <c r="C51" s="48">
        <v>-4.2</v>
      </c>
      <c r="D51" s="42">
        <v>1.4</v>
      </c>
      <c r="E51" s="42">
        <v>1.2</v>
      </c>
      <c r="F51" s="42">
        <v>9.1</v>
      </c>
      <c r="G51" s="42">
        <v>-1</v>
      </c>
      <c r="H51" s="42">
        <v>3.8</v>
      </c>
      <c r="I51" s="42">
        <v>3.4</v>
      </c>
      <c r="J51" s="42">
        <v>7.3</v>
      </c>
      <c r="K51" s="34">
        <v>-11.3</v>
      </c>
      <c r="L51" s="42">
        <v>10.6</v>
      </c>
      <c r="M51" s="42">
        <v>16.600000000000001</v>
      </c>
      <c r="N51" s="34">
        <v>-14.4</v>
      </c>
    </row>
    <row r="52" spans="1:14">
      <c r="A52" s="548"/>
      <c r="B52" s="183" t="s">
        <v>0</v>
      </c>
      <c r="C52" s="42">
        <v>-4.5999999999999996</v>
      </c>
      <c r="D52" s="42">
        <v>1</v>
      </c>
      <c r="E52" s="42">
        <v>0.6</v>
      </c>
      <c r="F52" s="42">
        <v>8.5</v>
      </c>
      <c r="G52" s="42">
        <v>-1.1000000000000001</v>
      </c>
      <c r="H52" s="42">
        <v>3</v>
      </c>
      <c r="I52" s="42">
        <v>3</v>
      </c>
      <c r="J52" s="42">
        <v>6.8</v>
      </c>
      <c r="K52" s="34">
        <v>-11.4</v>
      </c>
      <c r="L52" s="42">
        <v>9.6999999999999993</v>
      </c>
      <c r="M52" s="42">
        <v>12.9</v>
      </c>
      <c r="N52" s="34">
        <v>-14.1</v>
      </c>
    </row>
    <row r="53" spans="1:14" ht="33.75" customHeight="1">
      <c r="A53" s="547" t="s">
        <v>87</v>
      </c>
      <c r="B53" s="183" t="s">
        <v>4</v>
      </c>
      <c r="C53" s="186">
        <v>35</v>
      </c>
      <c r="D53" s="187">
        <v>88</v>
      </c>
      <c r="E53" s="187">
        <v>134</v>
      </c>
      <c r="F53" s="187">
        <v>146</v>
      </c>
      <c r="G53" s="187">
        <v>408</v>
      </c>
      <c r="H53" s="187">
        <v>357</v>
      </c>
      <c r="I53" s="187">
        <v>116</v>
      </c>
      <c r="J53" s="187">
        <v>69</v>
      </c>
      <c r="K53" s="187">
        <v>56</v>
      </c>
      <c r="L53" s="187">
        <v>126</v>
      </c>
      <c r="M53" s="187">
        <v>61</v>
      </c>
      <c r="N53" s="187">
        <v>32</v>
      </c>
    </row>
    <row r="54" spans="1:14">
      <c r="A54" s="548"/>
      <c r="B54" s="183" t="s">
        <v>5</v>
      </c>
      <c r="C54" s="48">
        <v>-4.5999999999999996</v>
      </c>
      <c r="D54" s="42">
        <v>1.7</v>
      </c>
      <c r="E54" s="42">
        <v>3.7</v>
      </c>
      <c r="F54" s="42">
        <v>4.0999999999999996</v>
      </c>
      <c r="G54" s="42">
        <v>4.7</v>
      </c>
      <c r="H54" s="42">
        <v>7.6</v>
      </c>
      <c r="I54" s="42">
        <v>6.9</v>
      </c>
      <c r="J54" s="42">
        <v>3.1</v>
      </c>
      <c r="K54" s="42">
        <v>1.3</v>
      </c>
      <c r="L54" s="42">
        <v>1.6</v>
      </c>
      <c r="M54" s="42">
        <v>2.4</v>
      </c>
      <c r="N54" s="42">
        <v>-0.7</v>
      </c>
    </row>
    <row r="55" spans="1:14">
      <c r="A55" s="548"/>
      <c r="B55" s="183" t="s">
        <v>0</v>
      </c>
      <c r="C55" s="42">
        <v>-5.7</v>
      </c>
      <c r="D55" s="42">
        <v>0.8</v>
      </c>
      <c r="E55" s="42">
        <v>2.7</v>
      </c>
      <c r="F55" s="42">
        <v>3.2</v>
      </c>
      <c r="G55" s="42">
        <v>3.7</v>
      </c>
      <c r="H55" s="42">
        <v>6.6</v>
      </c>
      <c r="I55" s="42">
        <v>6</v>
      </c>
      <c r="J55" s="42">
        <v>2.6</v>
      </c>
      <c r="K55" s="42">
        <v>0.6</v>
      </c>
      <c r="L55" s="42">
        <v>1.1000000000000001</v>
      </c>
      <c r="M55" s="42">
        <v>1.5</v>
      </c>
      <c r="N55" s="42">
        <v>-0.9</v>
      </c>
    </row>
    <row r="56" spans="1:14" ht="33" customHeight="1">
      <c r="A56" s="547" t="s">
        <v>88</v>
      </c>
      <c r="B56" s="183" t="s">
        <v>4</v>
      </c>
      <c r="C56" s="186">
        <v>14</v>
      </c>
      <c r="D56" s="187">
        <v>12</v>
      </c>
      <c r="E56" s="187">
        <v>17</v>
      </c>
      <c r="F56" s="187">
        <v>10</v>
      </c>
      <c r="G56" s="187">
        <v>51</v>
      </c>
      <c r="H56" s="187">
        <v>44</v>
      </c>
      <c r="I56" s="187">
        <v>17</v>
      </c>
      <c r="J56" s="187">
        <v>15</v>
      </c>
      <c r="K56" s="187">
        <v>9</v>
      </c>
      <c r="L56" s="187">
        <v>17</v>
      </c>
      <c r="M56" s="187">
        <v>6</v>
      </c>
      <c r="N56" s="187">
        <v>13</v>
      </c>
    </row>
    <row r="57" spans="1:14">
      <c r="A57" s="548"/>
      <c r="B57" s="183" t="s">
        <v>5</v>
      </c>
      <c r="C57" s="48">
        <v>-209.1</v>
      </c>
      <c r="D57" s="42">
        <v>-39.700000000000003</v>
      </c>
      <c r="E57" s="42">
        <v>-27.3</v>
      </c>
      <c r="F57" s="42">
        <v>-25.7</v>
      </c>
      <c r="G57" s="42">
        <v>-14.7</v>
      </c>
      <c r="H57" s="42">
        <v>-15.3</v>
      </c>
      <c r="I57" s="42">
        <v>-14</v>
      </c>
      <c r="J57" s="42">
        <v>-10.199999999999999</v>
      </c>
      <c r="K57" s="42">
        <v>8.8000000000000007</v>
      </c>
      <c r="L57" s="42">
        <v>11.1</v>
      </c>
      <c r="M57" s="42">
        <v>9.4</v>
      </c>
      <c r="N57" s="42">
        <v>3.4</v>
      </c>
    </row>
    <row r="58" spans="1:14">
      <c r="A58" s="548"/>
      <c r="B58" s="183" t="s">
        <v>0</v>
      </c>
      <c r="C58" s="42">
        <v>-209.7</v>
      </c>
      <c r="D58" s="42">
        <v>-40</v>
      </c>
      <c r="E58" s="42">
        <v>-27.8</v>
      </c>
      <c r="F58" s="42">
        <v>-25.9</v>
      </c>
      <c r="G58" s="42">
        <v>-14.3</v>
      </c>
      <c r="H58" s="42">
        <v>-16</v>
      </c>
      <c r="I58" s="42">
        <v>-14.2</v>
      </c>
      <c r="J58" s="42">
        <v>-10.9</v>
      </c>
      <c r="K58" s="42">
        <v>7.6</v>
      </c>
      <c r="L58" s="42">
        <v>9.8000000000000007</v>
      </c>
      <c r="M58" s="42">
        <v>8.5</v>
      </c>
      <c r="N58" s="42">
        <v>2.5</v>
      </c>
    </row>
    <row r="59" spans="1:14" ht="37.5" customHeight="1">
      <c r="A59" s="547" t="s">
        <v>89</v>
      </c>
      <c r="B59" s="183" t="s">
        <v>4</v>
      </c>
      <c r="C59" s="186">
        <v>17</v>
      </c>
      <c r="D59" s="187">
        <v>12</v>
      </c>
      <c r="E59" s="187">
        <v>12</v>
      </c>
      <c r="F59" s="187">
        <v>11</v>
      </c>
      <c r="G59" s="187">
        <v>46</v>
      </c>
      <c r="H59" s="187">
        <v>47</v>
      </c>
      <c r="I59" s="187">
        <v>17</v>
      </c>
      <c r="J59" s="187">
        <v>7</v>
      </c>
      <c r="K59" s="154">
        <v>5</v>
      </c>
      <c r="L59" s="187">
        <v>9</v>
      </c>
      <c r="M59" s="187">
        <v>12</v>
      </c>
      <c r="N59" s="187">
        <v>8</v>
      </c>
    </row>
    <row r="60" spans="1:14">
      <c r="A60" s="548"/>
      <c r="B60" s="183" t="s">
        <v>5</v>
      </c>
      <c r="C60" s="48">
        <v>-31.8</v>
      </c>
      <c r="D60" s="42">
        <v>2.5</v>
      </c>
      <c r="E60" s="42">
        <v>1</v>
      </c>
      <c r="F60" s="42">
        <v>-0.4</v>
      </c>
      <c r="G60" s="42">
        <v>4.9000000000000004</v>
      </c>
      <c r="H60" s="42">
        <v>4.9000000000000004</v>
      </c>
      <c r="I60" s="42">
        <v>6.4</v>
      </c>
      <c r="J60" s="42">
        <v>1.5</v>
      </c>
      <c r="K60" s="34">
        <v>3.3</v>
      </c>
      <c r="L60" s="42">
        <v>7.1</v>
      </c>
      <c r="M60" s="34">
        <v>3.1</v>
      </c>
      <c r="N60" s="42">
        <v>8.1999999999999993</v>
      </c>
    </row>
    <row r="61" spans="1:14">
      <c r="A61" s="552"/>
      <c r="B61" s="351" t="s">
        <v>0</v>
      </c>
      <c r="C61" s="324">
        <v>-32.299999999999997</v>
      </c>
      <c r="D61" s="324">
        <v>1.9</v>
      </c>
      <c r="E61" s="324">
        <v>0.4</v>
      </c>
      <c r="F61" s="324">
        <v>-1.4</v>
      </c>
      <c r="G61" s="324">
        <v>4.0999999999999996</v>
      </c>
      <c r="H61" s="324">
        <v>4.0999999999999996</v>
      </c>
      <c r="I61" s="324">
        <v>6.1</v>
      </c>
      <c r="J61" s="324">
        <v>1.1000000000000001</v>
      </c>
      <c r="K61" s="263">
        <v>2.1</v>
      </c>
      <c r="L61" s="324">
        <v>5.7</v>
      </c>
      <c r="M61" s="263">
        <v>2.1</v>
      </c>
      <c r="N61" s="324">
        <v>5.9</v>
      </c>
    </row>
  </sheetData>
  <mergeCells count="20">
    <mergeCell ref="A14:A16"/>
    <mergeCell ref="A11:A13"/>
    <mergeCell ref="A8:A10"/>
    <mergeCell ref="A6:B7"/>
    <mergeCell ref="C6:N6"/>
    <mergeCell ref="A59:A61"/>
    <mergeCell ref="A56:A58"/>
    <mergeCell ref="A53:A55"/>
    <mergeCell ref="A50:A52"/>
    <mergeCell ref="A47:A49"/>
    <mergeCell ref="A44:A46"/>
    <mergeCell ref="A38:A40"/>
    <mergeCell ref="A41:A43"/>
    <mergeCell ref="A35:A37"/>
    <mergeCell ref="A32:A34"/>
    <mergeCell ref="A29:A31"/>
    <mergeCell ref="A26:A28"/>
    <mergeCell ref="A23:A25"/>
    <mergeCell ref="A20:A22"/>
    <mergeCell ref="A17:A19"/>
  </mergeCells>
  <phoneticPr fontId="0" type="noConversion"/>
  <hyperlinks>
    <hyperlink ref="A1" location="'spis tablic'!A1" display="SPIS TABLIC"/>
  </hyperlinks>
  <pageMargins left="0.78740157480314965" right="0.74803149606299213" top="0.98425196850393704" bottom="0.98425196850393704" header="0.51181102362204722" footer="0.51181102362204722"/>
  <pageSetup paperSize="9" firstPageNumber="98" pageOrder="overThenDown" orientation="portrait" useFirstPageNumber="1" r:id="rId1"/>
  <headerFooter alignWithMargins="0">
    <oddHeader>&amp;C&amp;"Times New Roman,Normalny"&amp;P</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dimension ref="A1:O30"/>
  <sheetViews>
    <sheetView zoomScaleNormal="100" workbookViewId="0">
      <selection activeCell="B17" sqref="B17"/>
    </sheetView>
  </sheetViews>
  <sheetFormatPr defaultRowHeight="12.75"/>
  <cols>
    <col min="1" max="1" width="3.7109375" style="78" customWidth="1"/>
    <col min="2" max="2" width="46.7109375" style="78" customWidth="1"/>
    <col min="3" max="8" width="23.85546875" style="78" customWidth="1"/>
    <col min="9" max="9" width="10" style="78" customWidth="1"/>
    <col min="10" max="16384" width="9.140625" style="78"/>
  </cols>
  <sheetData>
    <row r="1" spans="1:15" ht="25.5">
      <c r="B1" s="387" t="s">
        <v>419</v>
      </c>
    </row>
    <row r="3" spans="1:15" ht="15.75">
      <c r="A3" s="74" t="s">
        <v>396</v>
      </c>
    </row>
    <row r="4" spans="1:15" ht="15.75">
      <c r="A4" s="6" t="s">
        <v>415</v>
      </c>
      <c r="C4" s="90"/>
      <c r="D4" s="90"/>
      <c r="E4" s="90"/>
      <c r="F4" s="90"/>
    </row>
    <row r="5" spans="1:15" ht="3" customHeight="1">
      <c r="C5" s="90"/>
      <c r="D5" s="90"/>
      <c r="E5" s="90"/>
      <c r="F5" s="90"/>
    </row>
    <row r="6" spans="1:15" s="188" customFormat="1" ht="119.25" customHeight="1">
      <c r="A6" s="457" t="s">
        <v>17</v>
      </c>
      <c r="B6" s="561"/>
      <c r="C6" s="404" t="s">
        <v>287</v>
      </c>
      <c r="D6" s="406" t="s">
        <v>167</v>
      </c>
      <c r="E6" s="406" t="s">
        <v>286</v>
      </c>
      <c r="F6" s="405" t="s">
        <v>285</v>
      </c>
      <c r="G6" s="406" t="s">
        <v>283</v>
      </c>
      <c r="H6" s="404" t="s">
        <v>284</v>
      </c>
    </row>
    <row r="7" spans="1:15" ht="38.25" customHeight="1">
      <c r="A7" s="523" t="s">
        <v>118</v>
      </c>
      <c r="B7" s="524"/>
      <c r="C7" s="50">
        <v>2890</v>
      </c>
      <c r="D7" s="46">
        <v>29975</v>
      </c>
      <c r="E7" s="46">
        <v>2657</v>
      </c>
      <c r="F7" s="94">
        <v>103</v>
      </c>
      <c r="G7" s="80">
        <v>8358</v>
      </c>
      <c r="H7" s="46">
        <v>9684</v>
      </c>
    </row>
    <row r="8" spans="1:15" ht="38.25" customHeight="1">
      <c r="A8" s="523" t="s">
        <v>550</v>
      </c>
      <c r="B8" s="524"/>
      <c r="C8" s="50">
        <v>1120211</v>
      </c>
      <c r="D8" s="50">
        <v>3105820</v>
      </c>
      <c r="E8" s="46">
        <v>165617</v>
      </c>
      <c r="F8" s="94">
        <v>20401</v>
      </c>
      <c r="G8" s="80">
        <v>350093</v>
      </c>
      <c r="H8" s="46">
        <v>641792</v>
      </c>
    </row>
    <row r="9" spans="1:15" ht="38.25" customHeight="1">
      <c r="A9" s="520" t="s">
        <v>317</v>
      </c>
      <c r="B9" s="296" t="s">
        <v>460</v>
      </c>
      <c r="C9" s="272">
        <v>913614.7</v>
      </c>
      <c r="D9" s="273">
        <v>1717184.8</v>
      </c>
      <c r="E9" s="272">
        <v>55419.1</v>
      </c>
      <c r="F9" s="272">
        <v>5257.2</v>
      </c>
      <c r="G9" s="191">
        <v>147492.29999999999</v>
      </c>
      <c r="H9" s="191">
        <v>341676</v>
      </c>
    </row>
    <row r="10" spans="1:15" ht="59.25" customHeight="1">
      <c r="A10" s="521"/>
      <c r="B10" s="259" t="s">
        <v>461</v>
      </c>
      <c r="C10" s="37">
        <v>869761.2</v>
      </c>
      <c r="D10" s="37">
        <v>1679020.6</v>
      </c>
      <c r="E10" s="37">
        <v>53782.1</v>
      </c>
      <c r="F10" s="37">
        <v>4441</v>
      </c>
      <c r="G10" s="42">
        <v>144699.4</v>
      </c>
      <c r="H10" s="42">
        <v>329840.40000000002</v>
      </c>
    </row>
    <row r="11" spans="1:15" ht="38.25" customHeight="1">
      <c r="A11" s="521"/>
      <c r="B11" s="261" t="s">
        <v>462</v>
      </c>
      <c r="C11" s="38">
        <v>869758.8</v>
      </c>
      <c r="D11" s="189">
        <v>1649543.3</v>
      </c>
      <c r="E11" s="38">
        <v>53833.2</v>
      </c>
      <c r="F11" s="38">
        <v>4770.8999999999996</v>
      </c>
      <c r="G11" s="43">
        <v>136462.6</v>
      </c>
      <c r="H11" s="43">
        <v>315822</v>
      </c>
    </row>
    <row r="12" spans="1:15" ht="51" customHeight="1">
      <c r="A12" s="521"/>
      <c r="B12" s="259" t="s">
        <v>463</v>
      </c>
      <c r="C12" s="37">
        <v>821591.3</v>
      </c>
      <c r="D12" s="37">
        <v>1604734.5</v>
      </c>
      <c r="E12" s="37">
        <v>53104.5</v>
      </c>
      <c r="F12" s="190">
        <v>4276.8</v>
      </c>
      <c r="G12" s="37">
        <v>134324.1</v>
      </c>
      <c r="H12" s="37">
        <v>309267.7</v>
      </c>
    </row>
    <row r="13" spans="1:15" ht="38.25" customHeight="1">
      <c r="A13" s="521"/>
      <c r="B13" s="83" t="s">
        <v>130</v>
      </c>
      <c r="C13" s="38">
        <v>43855.9</v>
      </c>
      <c r="D13" s="38">
        <v>67641.600000000006</v>
      </c>
      <c r="E13" s="38">
        <v>1586</v>
      </c>
      <c r="F13" s="43">
        <v>486.3</v>
      </c>
      <c r="G13" s="43">
        <v>11029.7</v>
      </c>
      <c r="H13" s="43">
        <v>25854</v>
      </c>
      <c r="J13" s="89"/>
      <c r="K13" s="89"/>
      <c r="L13" s="89"/>
      <c r="M13" s="89"/>
      <c r="N13" s="89"/>
      <c r="O13" s="89"/>
    </row>
    <row r="14" spans="1:15" ht="38.25" customHeight="1">
      <c r="A14" s="521"/>
      <c r="B14" s="260" t="s">
        <v>128</v>
      </c>
      <c r="C14" s="37">
        <v>60872.2</v>
      </c>
      <c r="D14" s="37">
        <v>85230.2</v>
      </c>
      <c r="E14" s="37">
        <v>1724.6</v>
      </c>
      <c r="F14" s="42">
        <v>514.1</v>
      </c>
      <c r="G14" s="42">
        <v>11343.3</v>
      </c>
      <c r="H14" s="42">
        <v>28148.5</v>
      </c>
    </row>
    <row r="15" spans="1:15" ht="38.25" customHeight="1">
      <c r="A15" s="521"/>
      <c r="B15" s="260" t="s">
        <v>164</v>
      </c>
      <c r="C15" s="37">
        <v>17016.3</v>
      </c>
      <c r="D15" s="37">
        <v>17588.599999999999</v>
      </c>
      <c r="E15" s="37">
        <v>138.6</v>
      </c>
      <c r="F15" s="42">
        <v>27.8</v>
      </c>
      <c r="G15" s="42">
        <v>313.60000000000002</v>
      </c>
      <c r="H15" s="42">
        <v>2294.5</v>
      </c>
    </row>
    <row r="16" spans="1:15" ht="38.25" customHeight="1">
      <c r="A16" s="521"/>
      <c r="B16" s="261" t="s">
        <v>165</v>
      </c>
      <c r="C16" s="38">
        <v>8452</v>
      </c>
      <c r="D16" s="38">
        <v>13643.4</v>
      </c>
      <c r="E16" s="38">
        <v>323.5</v>
      </c>
      <c r="F16" s="43">
        <v>139.69999999999999</v>
      </c>
      <c r="G16" s="43">
        <v>583.9</v>
      </c>
      <c r="H16" s="43">
        <v>271.89999999999998</v>
      </c>
    </row>
    <row r="17" spans="1:8" ht="38.25" customHeight="1">
      <c r="A17" s="521"/>
      <c r="B17" s="83" t="s">
        <v>126</v>
      </c>
      <c r="C17" s="43">
        <v>35403.9</v>
      </c>
      <c r="D17" s="43">
        <v>53998.1</v>
      </c>
      <c r="E17" s="43">
        <v>1262.5</v>
      </c>
      <c r="F17" s="43">
        <v>346.6</v>
      </c>
      <c r="G17" s="43">
        <v>10445.700000000001</v>
      </c>
      <c r="H17" s="352">
        <v>25582.1</v>
      </c>
    </row>
    <row r="18" spans="1:8" ht="38.25" customHeight="1">
      <c r="A18" s="521"/>
      <c r="B18" s="260" t="s">
        <v>166</v>
      </c>
      <c r="C18" s="42">
        <v>52921.3</v>
      </c>
      <c r="D18" s="42">
        <v>71594.100000000006</v>
      </c>
      <c r="E18" s="42">
        <v>1403.4</v>
      </c>
      <c r="F18" s="42">
        <v>378.8</v>
      </c>
      <c r="G18" s="42">
        <v>10761.8</v>
      </c>
      <c r="H18" s="42">
        <v>27791.1</v>
      </c>
    </row>
    <row r="19" spans="1:8" ht="38.25" customHeight="1">
      <c r="A19" s="521"/>
      <c r="B19" s="260" t="s">
        <v>151</v>
      </c>
      <c r="C19" s="42">
        <v>17517.400000000001</v>
      </c>
      <c r="D19" s="42">
        <v>17595.900000000001</v>
      </c>
      <c r="E19" s="42">
        <v>140.9</v>
      </c>
      <c r="F19" s="42">
        <v>32.200000000000003</v>
      </c>
      <c r="G19" s="42">
        <v>316.10000000000002</v>
      </c>
      <c r="H19" s="42">
        <v>2209</v>
      </c>
    </row>
    <row r="20" spans="1:8" ht="38.25" customHeight="1">
      <c r="A20" s="520" t="s">
        <v>318</v>
      </c>
      <c r="B20" s="296" t="s">
        <v>121</v>
      </c>
      <c r="C20" s="191">
        <v>95.2</v>
      </c>
      <c r="D20" s="191">
        <v>96.1</v>
      </c>
      <c r="E20" s="191">
        <v>97.1</v>
      </c>
      <c r="F20" s="191">
        <v>90.8</v>
      </c>
      <c r="G20" s="191">
        <v>92.5</v>
      </c>
      <c r="H20" s="191">
        <v>92.4</v>
      </c>
    </row>
    <row r="21" spans="1:8" ht="38.25" customHeight="1">
      <c r="A21" s="521"/>
      <c r="B21" s="83" t="s">
        <v>464</v>
      </c>
      <c r="C21" s="43">
        <v>4.8</v>
      </c>
      <c r="D21" s="43">
        <v>3.9</v>
      </c>
      <c r="E21" s="43">
        <v>2.9</v>
      </c>
      <c r="F21" s="43">
        <v>9.1999999999999993</v>
      </c>
      <c r="G21" s="43">
        <v>7.5</v>
      </c>
      <c r="H21" s="43">
        <v>7.6</v>
      </c>
    </row>
    <row r="22" spans="1:8" ht="38.25" customHeight="1">
      <c r="A22" s="521"/>
      <c r="B22" s="83" t="s">
        <v>465</v>
      </c>
      <c r="C22" s="43">
        <v>3.9</v>
      </c>
      <c r="D22" s="43">
        <v>3.1</v>
      </c>
      <c r="E22" s="43">
        <v>2.2999999999999998</v>
      </c>
      <c r="F22" s="43">
        <v>6.6</v>
      </c>
      <c r="G22" s="43">
        <v>7.1</v>
      </c>
      <c r="H22" s="352">
        <v>7.5</v>
      </c>
    </row>
    <row r="23" spans="1:8" ht="38.25" customHeight="1">
      <c r="A23" s="522"/>
      <c r="B23" s="339" t="s">
        <v>122</v>
      </c>
      <c r="C23" s="341">
        <v>45</v>
      </c>
      <c r="D23" s="341">
        <v>36.4</v>
      </c>
      <c r="E23" s="341">
        <v>117</v>
      </c>
      <c r="F23" s="341">
        <v>314.39999999999998</v>
      </c>
      <c r="G23" s="341">
        <v>30.1</v>
      </c>
      <c r="H23" s="353">
        <v>31.7</v>
      </c>
    </row>
    <row r="24" spans="1:8" ht="9" customHeight="1"/>
    <row r="25" spans="1:8" ht="12" customHeight="1">
      <c r="B25" s="188" t="s">
        <v>31</v>
      </c>
    </row>
    <row r="26" spans="1:8" ht="12" customHeight="1">
      <c r="B26" s="84" t="s">
        <v>33</v>
      </c>
    </row>
    <row r="27" spans="1:8" ht="12" customHeight="1">
      <c r="B27" s="188" t="s">
        <v>368</v>
      </c>
    </row>
    <row r="28" spans="1:8">
      <c r="B28" s="84" t="s">
        <v>370</v>
      </c>
    </row>
    <row r="29" spans="1:8">
      <c r="B29" s="84" t="s">
        <v>369</v>
      </c>
    </row>
    <row r="30" spans="1:8">
      <c r="B30" s="84" t="s">
        <v>369</v>
      </c>
    </row>
  </sheetData>
  <mergeCells count="5">
    <mergeCell ref="A6:B6"/>
    <mergeCell ref="A7:B7"/>
    <mergeCell ref="A8:B8"/>
    <mergeCell ref="A9:A19"/>
    <mergeCell ref="A20:A23"/>
  </mergeCells>
  <phoneticPr fontId="5" type="noConversion"/>
  <hyperlinks>
    <hyperlink ref="B1" location="'spis tablic'!A1" display="SPIS TABLIC"/>
  </hyperlinks>
  <pageMargins left="0.78740157480314965" right="0.70866141732283472" top="0.98425196850393704" bottom="0.31496062992125984" header="0.51181102362204722" footer="0.15748031496062992"/>
  <pageSetup paperSize="9" firstPageNumber="104" pageOrder="overThenDown" orientation="portrait" useFirstPageNumber="1" r:id="rId1"/>
  <headerFooter alignWithMargins="0">
    <oddHeader>&amp;C&amp;"Times New Roman,Normalny"&amp;P</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Q34"/>
  <sheetViews>
    <sheetView topLeftCell="A2" zoomScale="90" zoomScaleNormal="90" workbookViewId="0">
      <selection activeCell="C18" sqref="C18"/>
    </sheetView>
  </sheetViews>
  <sheetFormatPr defaultRowHeight="12.75"/>
  <cols>
    <col min="1" max="1" width="5.140625" style="78" customWidth="1"/>
    <col min="2" max="2" width="36.7109375" style="78" customWidth="1"/>
    <col min="3" max="8" width="25.7109375" style="78" customWidth="1"/>
    <col min="9" max="9" width="9.42578125" style="78" bestFit="1" customWidth="1"/>
    <col min="10" max="11" width="9.140625" style="78"/>
    <col min="12" max="12" width="9.28515625" style="78" bestFit="1" customWidth="1"/>
    <col min="13" max="14" width="9.7109375" style="78" bestFit="1" customWidth="1"/>
    <col min="15" max="15" width="12.28515625" style="78" bestFit="1" customWidth="1"/>
    <col min="16" max="17" width="9.7109375" style="78" bestFit="1" customWidth="1"/>
    <col min="18" max="16384" width="9.140625" style="78"/>
  </cols>
  <sheetData>
    <row r="1" spans="1:17" ht="25.5">
      <c r="B1" s="387" t="s">
        <v>419</v>
      </c>
    </row>
    <row r="3" spans="1:17" ht="15.75" customHeight="1">
      <c r="A3" s="74" t="s">
        <v>397</v>
      </c>
    </row>
    <row r="4" spans="1:17" ht="15.75" customHeight="1">
      <c r="A4" s="6" t="s">
        <v>526</v>
      </c>
      <c r="C4" s="90"/>
      <c r="D4" s="90"/>
      <c r="E4" s="90"/>
      <c r="F4" s="90"/>
    </row>
    <row r="5" spans="1:17" ht="3" customHeight="1">
      <c r="A5" s="6"/>
      <c r="C5" s="90"/>
      <c r="D5" s="90"/>
      <c r="E5" s="90"/>
      <c r="F5" s="90"/>
    </row>
    <row r="6" spans="1:17" s="188" customFormat="1" ht="113.1" customHeight="1">
      <c r="A6" s="446" t="s">
        <v>17</v>
      </c>
      <c r="B6" s="525"/>
      <c r="C6" s="404" t="s">
        <v>287</v>
      </c>
      <c r="D6" s="406" t="s">
        <v>167</v>
      </c>
      <c r="E6" s="406" t="s">
        <v>286</v>
      </c>
      <c r="F6" s="406" t="s">
        <v>170</v>
      </c>
      <c r="G6" s="406" t="s">
        <v>171</v>
      </c>
      <c r="H6" s="404" t="s">
        <v>172</v>
      </c>
    </row>
    <row r="7" spans="1:17" ht="21.75" customHeight="1">
      <c r="A7" s="526"/>
      <c r="B7" s="527"/>
      <c r="C7" s="542" t="s">
        <v>288</v>
      </c>
      <c r="D7" s="543"/>
      <c r="E7" s="543"/>
      <c r="F7" s="543"/>
      <c r="G7" s="543"/>
      <c r="H7" s="544"/>
    </row>
    <row r="8" spans="1:17" ht="36.75" customHeight="1">
      <c r="A8" s="533" t="s">
        <v>471</v>
      </c>
      <c r="B8" s="534"/>
      <c r="C8" s="191">
        <v>1170548.1000000001</v>
      </c>
      <c r="D8" s="191">
        <v>1241154.3999999999</v>
      </c>
      <c r="E8" s="191">
        <v>85160.9</v>
      </c>
      <c r="F8" s="191">
        <v>14630.4</v>
      </c>
      <c r="G8" s="191">
        <v>80301.5</v>
      </c>
      <c r="H8" s="191">
        <v>200495.4</v>
      </c>
      <c r="L8" s="89"/>
      <c r="M8" s="89"/>
      <c r="N8" s="89"/>
      <c r="O8" s="89"/>
      <c r="P8" s="89"/>
      <c r="Q8" s="89"/>
    </row>
    <row r="9" spans="1:17" ht="36.75" customHeight="1">
      <c r="A9" s="523" t="s">
        <v>131</v>
      </c>
      <c r="B9" s="524"/>
      <c r="C9" s="43">
        <v>834322</v>
      </c>
      <c r="D9" s="43">
        <v>669466.9</v>
      </c>
      <c r="E9" s="43">
        <v>64248.4</v>
      </c>
      <c r="F9" s="43">
        <v>10913.7</v>
      </c>
      <c r="G9" s="43">
        <v>35984</v>
      </c>
      <c r="H9" s="43">
        <v>87179.8</v>
      </c>
      <c r="I9" s="89"/>
      <c r="J9" s="89"/>
      <c r="K9" s="89"/>
      <c r="L9" s="89"/>
      <c r="M9" s="89"/>
      <c r="N9" s="89"/>
      <c r="P9" s="89"/>
    </row>
    <row r="10" spans="1:17" ht="36.75" customHeight="1">
      <c r="A10" s="563" t="s">
        <v>319</v>
      </c>
      <c r="B10" s="260" t="s">
        <v>133</v>
      </c>
      <c r="C10" s="42">
        <v>42280.6</v>
      </c>
      <c r="D10" s="42">
        <v>57258.1</v>
      </c>
      <c r="E10" s="42">
        <v>72</v>
      </c>
      <c r="F10" s="42">
        <v>95.8</v>
      </c>
      <c r="G10" s="42">
        <v>399.8</v>
      </c>
      <c r="H10" s="42">
        <v>7258.5</v>
      </c>
    </row>
    <row r="11" spans="1:17" ht="36.75" customHeight="1">
      <c r="A11" s="564"/>
      <c r="B11" s="260" t="s">
        <v>132</v>
      </c>
      <c r="C11" s="42">
        <v>446556.4</v>
      </c>
      <c r="D11" s="42">
        <v>487673.9</v>
      </c>
      <c r="E11" s="42">
        <v>58522.9</v>
      </c>
      <c r="F11" s="42">
        <v>8617.2000000000007</v>
      </c>
      <c r="G11" s="42">
        <v>33439.300000000003</v>
      </c>
      <c r="H11" s="42">
        <v>66315.7</v>
      </c>
    </row>
    <row r="12" spans="1:17" ht="36.75" customHeight="1">
      <c r="A12" s="564"/>
      <c r="B12" s="260" t="s">
        <v>134</v>
      </c>
      <c r="C12" s="42">
        <v>21448.1</v>
      </c>
      <c r="D12" s="42">
        <v>4589.7</v>
      </c>
      <c r="E12" s="42">
        <v>3359</v>
      </c>
      <c r="F12" s="42">
        <v>58.5</v>
      </c>
      <c r="G12" s="42">
        <v>100.9</v>
      </c>
      <c r="H12" s="42">
        <v>535.20000000000005</v>
      </c>
    </row>
    <row r="13" spans="1:17" ht="36.75" customHeight="1">
      <c r="A13" s="564"/>
      <c r="B13" s="260" t="s">
        <v>135</v>
      </c>
      <c r="C13" s="42">
        <v>306025.8</v>
      </c>
      <c r="D13" s="42">
        <v>96871.9</v>
      </c>
      <c r="E13" s="42">
        <v>872.2</v>
      </c>
      <c r="F13" s="42">
        <v>1949.7</v>
      </c>
      <c r="G13" s="42">
        <v>1960.8</v>
      </c>
      <c r="H13" s="42">
        <v>12419.9</v>
      </c>
    </row>
    <row r="14" spans="1:17" ht="36.75" customHeight="1">
      <c r="A14" s="523" t="s">
        <v>136</v>
      </c>
      <c r="B14" s="524"/>
      <c r="C14" s="43">
        <v>335229.40000000002</v>
      </c>
      <c r="D14" s="43">
        <v>571284.19999999995</v>
      </c>
      <c r="E14" s="43">
        <v>20179.599999999999</v>
      </c>
      <c r="F14" s="43">
        <v>3716.7</v>
      </c>
      <c r="G14" s="43">
        <v>44249.599999999999</v>
      </c>
      <c r="H14" s="43">
        <v>112386.7</v>
      </c>
    </row>
    <row r="15" spans="1:17" ht="36.75" customHeight="1">
      <c r="A15" s="563" t="s">
        <v>320</v>
      </c>
      <c r="B15" s="260" t="s">
        <v>137</v>
      </c>
      <c r="C15" s="42">
        <v>88501.1</v>
      </c>
      <c r="D15" s="42">
        <v>154810.9</v>
      </c>
      <c r="E15" s="42">
        <v>2818.6</v>
      </c>
      <c r="F15" s="42">
        <v>929.5</v>
      </c>
      <c r="G15" s="42">
        <v>15958.7</v>
      </c>
      <c r="H15" s="42">
        <v>34963.300000000003</v>
      </c>
    </row>
    <row r="16" spans="1:17" ht="36.75" customHeight="1">
      <c r="A16" s="564"/>
      <c r="B16" s="260" t="s">
        <v>138</v>
      </c>
      <c r="C16" s="42">
        <v>126833.3</v>
      </c>
      <c r="D16" s="42">
        <v>260219.1</v>
      </c>
      <c r="E16" s="42">
        <v>4827.2</v>
      </c>
      <c r="F16" s="42">
        <v>529.29999999999995</v>
      </c>
      <c r="G16" s="42">
        <v>20349.099999999999</v>
      </c>
      <c r="H16" s="42">
        <v>52793.1</v>
      </c>
    </row>
    <row r="17" spans="1:8" ht="36.75" customHeight="1">
      <c r="A17" s="564"/>
      <c r="B17" s="260" t="s">
        <v>139</v>
      </c>
      <c r="C17" s="42">
        <v>107760.3</v>
      </c>
      <c r="D17" s="42">
        <v>141454.70000000001</v>
      </c>
      <c r="E17" s="42">
        <v>10676.3</v>
      </c>
      <c r="F17" s="42">
        <v>2196</v>
      </c>
      <c r="G17" s="42">
        <v>7292.5</v>
      </c>
      <c r="H17" s="42">
        <v>22617.4</v>
      </c>
    </row>
    <row r="18" spans="1:8" s="81" customFormat="1" ht="40.5" customHeight="1">
      <c r="A18" s="523" t="s">
        <v>472</v>
      </c>
      <c r="B18" s="536"/>
      <c r="C18" s="44">
        <v>996.7</v>
      </c>
      <c r="D18" s="44">
        <v>403.2</v>
      </c>
      <c r="E18" s="44">
        <v>732.9</v>
      </c>
      <c r="F18" s="44">
        <v>0</v>
      </c>
      <c r="G18" s="44">
        <v>67.900000000000006</v>
      </c>
      <c r="H18" s="44">
        <v>929</v>
      </c>
    </row>
    <row r="19" spans="1:8" ht="36.75" customHeight="1">
      <c r="A19" s="523" t="s">
        <v>473</v>
      </c>
      <c r="B19" s="524"/>
      <c r="C19" s="43">
        <v>585974</v>
      </c>
      <c r="D19" s="43">
        <v>570268.5</v>
      </c>
      <c r="E19" s="43">
        <v>63762.7</v>
      </c>
      <c r="F19" s="43">
        <v>9161.9</v>
      </c>
      <c r="G19" s="43">
        <v>46473.2</v>
      </c>
      <c r="H19" s="43">
        <v>90506.4</v>
      </c>
    </row>
    <row r="20" spans="1:8" ht="36.75" customHeight="1">
      <c r="A20" s="355"/>
      <c r="B20" s="354" t="s">
        <v>168</v>
      </c>
      <c r="C20" s="42">
        <v>208620.1</v>
      </c>
      <c r="D20" s="42">
        <v>263318.8</v>
      </c>
      <c r="E20" s="42">
        <v>41316.699999999997</v>
      </c>
      <c r="F20" s="42">
        <v>6478.7</v>
      </c>
      <c r="G20" s="42">
        <v>30485</v>
      </c>
      <c r="H20" s="42">
        <v>42761.599999999999</v>
      </c>
    </row>
    <row r="21" spans="1:8" ht="36.75" customHeight="1">
      <c r="A21" s="565" t="s">
        <v>140</v>
      </c>
      <c r="B21" s="524"/>
      <c r="C21" s="43">
        <v>584574.1</v>
      </c>
      <c r="D21" s="43">
        <v>670885.9</v>
      </c>
      <c r="E21" s="43">
        <v>21398.2</v>
      </c>
      <c r="F21" s="43">
        <v>5468.5</v>
      </c>
      <c r="G21" s="43">
        <v>33828.300000000003</v>
      </c>
      <c r="H21" s="43">
        <v>109989</v>
      </c>
    </row>
    <row r="22" spans="1:8" ht="36.75" customHeight="1">
      <c r="A22" s="535" t="s">
        <v>141</v>
      </c>
      <c r="B22" s="524"/>
      <c r="C22" s="42">
        <v>59423</v>
      </c>
      <c r="D22" s="42">
        <v>42526.8</v>
      </c>
      <c r="E22" s="42">
        <v>491.8</v>
      </c>
      <c r="F22" s="42">
        <v>1022.5</v>
      </c>
      <c r="G22" s="42">
        <v>125.1</v>
      </c>
      <c r="H22" s="42">
        <v>2663.8</v>
      </c>
    </row>
    <row r="23" spans="1:8" ht="36.75" customHeight="1">
      <c r="A23" s="535" t="s">
        <v>143</v>
      </c>
      <c r="B23" s="524"/>
      <c r="C23" s="42">
        <v>218985.7</v>
      </c>
      <c r="D23" s="42">
        <v>176078.2</v>
      </c>
      <c r="E23" s="42">
        <v>6513.7</v>
      </c>
      <c r="F23" s="42">
        <v>275.39999999999998</v>
      </c>
      <c r="G23" s="42">
        <v>7239.1</v>
      </c>
      <c r="H23" s="42">
        <v>25214.9</v>
      </c>
    </row>
    <row r="24" spans="1:8" ht="36.75" customHeight="1">
      <c r="A24" s="349"/>
      <c r="B24" s="260" t="s">
        <v>152</v>
      </c>
      <c r="C24" s="42">
        <v>140164.70000000001</v>
      </c>
      <c r="D24" s="42">
        <v>131889.5</v>
      </c>
      <c r="E24" s="42">
        <v>5958.1</v>
      </c>
      <c r="F24" s="42">
        <v>3.3</v>
      </c>
      <c r="G24" s="42">
        <v>6137.4</v>
      </c>
      <c r="H24" s="42">
        <v>16956.400000000001</v>
      </c>
    </row>
    <row r="25" spans="1:8" ht="36.75" customHeight="1">
      <c r="A25" s="535" t="s">
        <v>145</v>
      </c>
      <c r="B25" s="524"/>
      <c r="C25" s="42">
        <v>240792.8</v>
      </c>
      <c r="D25" s="42">
        <v>389949.7</v>
      </c>
      <c r="E25" s="42">
        <v>12469.7</v>
      </c>
      <c r="F25" s="42">
        <v>804.5</v>
      </c>
      <c r="G25" s="42">
        <v>24394.7</v>
      </c>
      <c r="H25" s="42">
        <v>71999.100000000006</v>
      </c>
    </row>
    <row r="26" spans="1:8" ht="36.75" customHeight="1">
      <c r="A26" s="562" t="s">
        <v>169</v>
      </c>
      <c r="B26" s="260" t="s">
        <v>146</v>
      </c>
      <c r="C26" s="42">
        <v>52329.1</v>
      </c>
      <c r="D26" s="42">
        <v>82854.899999999994</v>
      </c>
      <c r="E26" s="42">
        <v>874.7</v>
      </c>
      <c r="F26" s="42">
        <v>2.2000000000000002</v>
      </c>
      <c r="G26" s="42">
        <v>6047.8</v>
      </c>
      <c r="H26" s="42">
        <v>15212</v>
      </c>
    </row>
    <row r="27" spans="1:8" ht="36.75" customHeight="1">
      <c r="A27" s="522"/>
      <c r="B27" s="262" t="s">
        <v>147</v>
      </c>
      <c r="C27" s="324">
        <v>107997.1</v>
      </c>
      <c r="D27" s="324">
        <v>214019.6</v>
      </c>
      <c r="E27" s="324">
        <v>5651.5</v>
      </c>
      <c r="F27" s="324">
        <v>134.9</v>
      </c>
      <c r="G27" s="324">
        <v>13490.6</v>
      </c>
      <c r="H27" s="324">
        <v>37752.699999999997</v>
      </c>
    </row>
    <row r="28" spans="1:8" ht="9" customHeight="1"/>
    <row r="29" spans="1:8">
      <c r="B29" s="188" t="s">
        <v>31</v>
      </c>
    </row>
    <row r="30" spans="1:8">
      <c r="B30" s="84" t="s">
        <v>33</v>
      </c>
    </row>
    <row r="31" spans="1:8">
      <c r="B31" s="188" t="s">
        <v>289</v>
      </c>
    </row>
    <row r="32" spans="1:8">
      <c r="B32" s="84" t="s">
        <v>291</v>
      </c>
    </row>
    <row r="33" spans="2:2">
      <c r="B33" s="116" t="s">
        <v>290</v>
      </c>
    </row>
    <row r="34" spans="2:2">
      <c r="B34" s="116"/>
    </row>
  </sheetData>
  <mergeCells count="14">
    <mergeCell ref="C7:H7"/>
    <mergeCell ref="A6:B7"/>
    <mergeCell ref="A23:B23"/>
    <mergeCell ref="A25:B25"/>
    <mergeCell ref="A26:A27"/>
    <mergeCell ref="A8:B8"/>
    <mergeCell ref="A9:B9"/>
    <mergeCell ref="A10:A13"/>
    <mergeCell ref="A14:B14"/>
    <mergeCell ref="A15:A17"/>
    <mergeCell ref="A19:B19"/>
    <mergeCell ref="A21:B21"/>
    <mergeCell ref="A22:B22"/>
    <mergeCell ref="A18:B18"/>
  </mergeCells>
  <phoneticPr fontId="5" type="noConversion"/>
  <hyperlinks>
    <hyperlink ref="B1" location="'spis tablic'!A1" display="SPIS TABLIC"/>
  </hyperlinks>
  <pageMargins left="0.78740157480314965" right="0.70866141732283472" top="0.98425196850393704" bottom="0.39370078740157483" header="0.51181102362204722" footer="0.15748031496062992"/>
  <pageSetup paperSize="9" firstPageNumber="105" pageOrder="overThenDown" orientation="portrait" useFirstPageNumber="1" r:id="rId1"/>
  <headerFooter alignWithMargins="0">
    <oddHeader>&amp;C&amp;"Times New Roman,Normalny"&amp;P</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dimension ref="A1:I25"/>
  <sheetViews>
    <sheetView zoomScaleNormal="100" workbookViewId="0">
      <selection activeCell="A2" sqref="A2"/>
    </sheetView>
  </sheetViews>
  <sheetFormatPr defaultRowHeight="15"/>
  <cols>
    <col min="1" max="1" width="53.85546875" style="17" customWidth="1"/>
    <col min="2" max="7" width="20.140625" style="17" customWidth="1"/>
    <col min="8" max="8" width="9.85546875" style="17" bestFit="1" customWidth="1"/>
    <col min="9" max="16384" width="9.140625" style="17"/>
  </cols>
  <sheetData>
    <row r="1" spans="1:9" ht="26.25">
      <c r="A1" s="387" t="s">
        <v>419</v>
      </c>
    </row>
    <row r="3" spans="1:9" ht="15.75">
      <c r="A3" s="193" t="s">
        <v>398</v>
      </c>
    </row>
    <row r="4" spans="1:9" ht="15.75">
      <c r="A4" s="65" t="s">
        <v>507</v>
      </c>
    </row>
    <row r="5" spans="1:9" ht="3" customHeight="1">
      <c r="A5" s="65" t="s">
        <v>175</v>
      </c>
    </row>
    <row r="6" spans="1:9" ht="129.75" customHeight="1">
      <c r="A6" s="566" t="s">
        <v>294</v>
      </c>
      <c r="B6" s="566" t="s">
        <v>292</v>
      </c>
      <c r="C6" s="269" t="s">
        <v>551</v>
      </c>
      <c r="D6" s="269" t="s">
        <v>552</v>
      </c>
      <c r="E6" s="269" t="s">
        <v>293</v>
      </c>
      <c r="F6" s="270" t="s">
        <v>207</v>
      </c>
      <c r="G6" s="566" t="s">
        <v>449</v>
      </c>
    </row>
    <row r="7" spans="1:9">
      <c r="A7" s="568"/>
      <c r="B7" s="567"/>
      <c r="C7" s="569" t="s">
        <v>243</v>
      </c>
      <c r="D7" s="570"/>
      <c r="E7" s="571"/>
      <c r="F7" s="572"/>
      <c r="G7" s="567"/>
    </row>
    <row r="8" spans="1:9" ht="39" customHeight="1">
      <c r="A8" s="228" t="s">
        <v>73</v>
      </c>
      <c r="B8" s="194">
        <v>21061</v>
      </c>
      <c r="C8" s="195">
        <v>54518.6</v>
      </c>
      <c r="D8" s="195">
        <v>46954.400000000001</v>
      </c>
      <c r="E8" s="196">
        <v>1355.7</v>
      </c>
      <c r="F8" s="196">
        <v>3811.1</v>
      </c>
      <c r="G8" s="356">
        <v>370094</v>
      </c>
      <c r="H8" s="66"/>
    </row>
    <row r="9" spans="1:9" ht="39" customHeight="1">
      <c r="A9" s="229" t="s">
        <v>74</v>
      </c>
      <c r="B9" s="67">
        <v>7060</v>
      </c>
      <c r="C9" s="63">
        <v>18290.8</v>
      </c>
      <c r="D9" s="63">
        <v>15512.2</v>
      </c>
      <c r="E9" s="106">
        <v>492.5</v>
      </c>
      <c r="F9" s="106">
        <v>1574.6</v>
      </c>
      <c r="G9" s="357">
        <v>135621</v>
      </c>
      <c r="H9" s="69"/>
    </row>
    <row r="10" spans="1:9" ht="39" customHeight="1">
      <c r="A10" s="230" t="s">
        <v>75</v>
      </c>
      <c r="B10" s="68">
        <v>51</v>
      </c>
      <c r="C10" s="64">
        <v>137.6</v>
      </c>
      <c r="D10" s="64">
        <v>122.5</v>
      </c>
      <c r="E10" s="107">
        <v>3.4</v>
      </c>
      <c r="F10" s="107">
        <v>4.5</v>
      </c>
      <c r="G10" s="358">
        <v>938</v>
      </c>
    </row>
    <row r="11" spans="1:9" ht="39" customHeight="1">
      <c r="A11" s="230" t="s">
        <v>76</v>
      </c>
      <c r="B11" s="68">
        <v>6849</v>
      </c>
      <c r="C11" s="64">
        <v>17736.5</v>
      </c>
      <c r="D11" s="64">
        <v>15040.3</v>
      </c>
      <c r="E11" s="107">
        <v>475.2</v>
      </c>
      <c r="F11" s="107">
        <v>1552</v>
      </c>
      <c r="G11" s="358">
        <v>131990</v>
      </c>
      <c r="H11" s="16"/>
      <c r="I11" s="16"/>
    </row>
    <row r="12" spans="1:9" ht="53.25" customHeight="1">
      <c r="A12" s="230" t="s">
        <v>174</v>
      </c>
      <c r="B12" s="68">
        <v>11</v>
      </c>
      <c r="C12" s="64">
        <v>23</v>
      </c>
      <c r="D12" s="64">
        <v>19</v>
      </c>
      <c r="E12" s="107">
        <v>0.8</v>
      </c>
      <c r="F12" s="107">
        <v>0.6</v>
      </c>
      <c r="G12" s="358">
        <v>180</v>
      </c>
    </row>
    <row r="13" spans="1:9" ht="58.5" customHeight="1">
      <c r="A13" s="230" t="s">
        <v>173</v>
      </c>
      <c r="B13" s="68">
        <v>149</v>
      </c>
      <c r="C13" s="64">
        <v>393.8</v>
      </c>
      <c r="D13" s="64">
        <v>330.4</v>
      </c>
      <c r="E13" s="107">
        <v>13.2</v>
      </c>
      <c r="F13" s="107">
        <v>17.5</v>
      </c>
      <c r="G13" s="358">
        <v>2513</v>
      </c>
    </row>
    <row r="14" spans="1:9" ht="39" customHeight="1">
      <c r="A14" s="230" t="s">
        <v>79</v>
      </c>
      <c r="B14" s="68">
        <v>3095</v>
      </c>
      <c r="C14" s="64">
        <v>8227.2999999999993</v>
      </c>
      <c r="D14" s="64">
        <v>7082</v>
      </c>
      <c r="E14" s="107">
        <v>210.3</v>
      </c>
      <c r="F14" s="107">
        <v>339.8</v>
      </c>
      <c r="G14" s="358">
        <v>49929</v>
      </c>
    </row>
    <row r="15" spans="1:9" ht="39" customHeight="1">
      <c r="A15" s="230" t="s">
        <v>80</v>
      </c>
      <c r="B15" s="68">
        <v>4045</v>
      </c>
      <c r="C15" s="64">
        <v>11904</v>
      </c>
      <c r="D15" s="64">
        <v>10816.8</v>
      </c>
      <c r="E15" s="107">
        <v>190.8</v>
      </c>
      <c r="F15" s="107">
        <v>1620.3</v>
      </c>
      <c r="G15" s="358">
        <v>62061</v>
      </c>
    </row>
    <row r="16" spans="1:9" ht="39" customHeight="1">
      <c r="A16" s="230" t="s">
        <v>81</v>
      </c>
      <c r="B16" s="68">
        <v>1552</v>
      </c>
      <c r="C16" s="64">
        <v>5217.7</v>
      </c>
      <c r="D16" s="64">
        <v>4728.7</v>
      </c>
      <c r="E16" s="107">
        <v>101.4</v>
      </c>
      <c r="F16" s="107">
        <v>52.1</v>
      </c>
      <c r="G16" s="358">
        <v>23890</v>
      </c>
    </row>
    <row r="17" spans="1:7" ht="39" customHeight="1">
      <c r="A17" s="230" t="s">
        <v>82</v>
      </c>
      <c r="B17" s="68">
        <v>1298</v>
      </c>
      <c r="C17" s="64">
        <v>2963.7</v>
      </c>
      <c r="D17" s="64">
        <v>2570.3000000000002</v>
      </c>
      <c r="E17" s="107">
        <v>68.8</v>
      </c>
      <c r="F17" s="107">
        <v>72.900000000000006</v>
      </c>
      <c r="G17" s="358">
        <v>22565</v>
      </c>
    </row>
    <row r="18" spans="1:7" ht="39" customHeight="1">
      <c r="A18" s="230" t="s">
        <v>83</v>
      </c>
      <c r="B18" s="68">
        <v>241</v>
      </c>
      <c r="C18" s="64">
        <v>647.1</v>
      </c>
      <c r="D18" s="64">
        <v>526.29999999999995</v>
      </c>
      <c r="E18" s="107">
        <v>21.5</v>
      </c>
      <c r="F18" s="107">
        <v>28.1</v>
      </c>
      <c r="G18" s="358">
        <v>4171</v>
      </c>
    </row>
    <row r="19" spans="1:7" ht="39" customHeight="1">
      <c r="A19" s="230" t="s">
        <v>84</v>
      </c>
      <c r="B19" s="71">
        <v>161</v>
      </c>
      <c r="C19" s="64">
        <v>352.1</v>
      </c>
      <c r="D19" s="64">
        <v>286.10000000000002</v>
      </c>
      <c r="E19" s="107">
        <v>12</v>
      </c>
      <c r="F19" s="107">
        <v>18.5</v>
      </c>
      <c r="G19" s="358">
        <v>2747</v>
      </c>
    </row>
    <row r="20" spans="1:7" ht="39" customHeight="1">
      <c r="A20" s="230" t="s">
        <v>366</v>
      </c>
      <c r="B20" s="68">
        <v>1118</v>
      </c>
      <c r="C20" s="64">
        <v>2106.8000000000002</v>
      </c>
      <c r="D20" s="64">
        <v>1606.6</v>
      </c>
      <c r="E20" s="107">
        <v>86.8</v>
      </c>
      <c r="F20" s="107">
        <v>37.6</v>
      </c>
      <c r="G20" s="358">
        <v>18154</v>
      </c>
    </row>
    <row r="21" spans="1:7" ht="39" customHeight="1">
      <c r="A21" s="230" t="s">
        <v>85</v>
      </c>
      <c r="B21" s="68">
        <v>714</v>
      </c>
      <c r="C21" s="64">
        <v>1486.3</v>
      </c>
      <c r="D21" s="64">
        <v>1236.2</v>
      </c>
      <c r="E21" s="107">
        <v>45.3</v>
      </c>
      <c r="F21" s="107">
        <v>22.4</v>
      </c>
      <c r="G21" s="358">
        <v>20126</v>
      </c>
    </row>
    <row r="22" spans="1:7" ht="39" customHeight="1">
      <c r="A22" s="230" t="s">
        <v>86</v>
      </c>
      <c r="B22" s="68">
        <v>386</v>
      </c>
      <c r="C22" s="64">
        <v>494.5</v>
      </c>
      <c r="D22" s="64">
        <v>413.4</v>
      </c>
      <c r="E22" s="107">
        <v>16.899999999999999</v>
      </c>
      <c r="F22" s="107">
        <v>3.8</v>
      </c>
      <c r="G22" s="358">
        <v>7769</v>
      </c>
    </row>
    <row r="23" spans="1:7" ht="39" customHeight="1">
      <c r="A23" s="230" t="s">
        <v>87</v>
      </c>
      <c r="B23" s="68">
        <v>1053</v>
      </c>
      <c r="C23" s="64">
        <v>2201.1</v>
      </c>
      <c r="D23" s="64">
        <v>1647</v>
      </c>
      <c r="E23" s="107">
        <v>91.7</v>
      </c>
      <c r="F23" s="107">
        <v>10.9</v>
      </c>
      <c r="G23" s="358">
        <v>17586</v>
      </c>
    </row>
    <row r="24" spans="1:7" ht="39" customHeight="1">
      <c r="A24" s="230" t="s">
        <v>88</v>
      </c>
      <c r="B24" s="68">
        <v>62</v>
      </c>
      <c r="C24" s="64">
        <v>144.5</v>
      </c>
      <c r="D24" s="64">
        <v>127</v>
      </c>
      <c r="E24" s="107">
        <v>3.1</v>
      </c>
      <c r="F24" s="107">
        <v>6.1</v>
      </c>
      <c r="G24" s="358">
        <v>996</v>
      </c>
    </row>
    <row r="25" spans="1:7" ht="39" customHeight="1">
      <c r="A25" s="317" t="s">
        <v>89</v>
      </c>
      <c r="B25" s="359">
        <v>276</v>
      </c>
      <c r="C25" s="360">
        <v>482.7</v>
      </c>
      <c r="D25" s="360">
        <v>401.7</v>
      </c>
      <c r="E25" s="361">
        <v>14.7</v>
      </c>
      <c r="F25" s="361">
        <v>23.9</v>
      </c>
      <c r="G25" s="362">
        <v>4479</v>
      </c>
    </row>
  </sheetData>
  <mergeCells count="4">
    <mergeCell ref="B6:B7"/>
    <mergeCell ref="A6:A7"/>
    <mergeCell ref="G6:G7"/>
    <mergeCell ref="C7:F7"/>
  </mergeCells>
  <phoneticPr fontId="3" type="noConversion"/>
  <hyperlinks>
    <hyperlink ref="A1" location="'spis tablic'!A1" display="SPIS TABLIC"/>
  </hyperlinks>
  <pageMargins left="0.78740157480314965" right="0.78740157480314965" top="0.98425196850393704" bottom="0.78740157480314965" header="0.51181102362204722" footer="0.47244094488188981"/>
  <pageSetup paperSize="9" firstPageNumber="110" orientation="portrait" useFirstPageNumber="1" r:id="rId1"/>
  <headerFooter alignWithMargins="0">
    <oddHeader>&amp;C&amp;"Times New Roman,Normalny"&amp;P</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zoomScaleNormal="100" workbookViewId="0">
      <selection activeCell="G6" sqref="G6:G7"/>
    </sheetView>
  </sheetViews>
  <sheetFormatPr defaultRowHeight="15"/>
  <cols>
    <col min="1" max="1" width="34.140625" style="365" customWidth="1"/>
    <col min="2" max="7" width="18.42578125" style="17" customWidth="1"/>
    <col min="8" max="16384" width="9.140625" style="17"/>
  </cols>
  <sheetData>
    <row r="1" spans="1:8" ht="26.25">
      <c r="A1" s="387" t="s">
        <v>419</v>
      </c>
    </row>
    <row r="3" spans="1:8" ht="15" customHeight="1">
      <c r="A3" s="363" t="s">
        <v>399</v>
      </c>
    </row>
    <row r="4" spans="1:8" ht="15" customHeight="1">
      <c r="A4" s="364" t="s">
        <v>508</v>
      </c>
    </row>
    <row r="5" spans="1:8" ht="3" customHeight="1">
      <c r="A5" s="364" t="s">
        <v>175</v>
      </c>
    </row>
    <row r="6" spans="1:8" ht="129.75" customHeight="1">
      <c r="A6" s="573" t="s">
        <v>17</v>
      </c>
      <c r="B6" s="566" t="s">
        <v>263</v>
      </c>
      <c r="C6" s="399" t="s">
        <v>551</v>
      </c>
      <c r="D6" s="399" t="s">
        <v>552</v>
      </c>
      <c r="E6" s="399" t="s">
        <v>293</v>
      </c>
      <c r="F6" s="270" t="s">
        <v>207</v>
      </c>
      <c r="G6" s="566" t="s">
        <v>449</v>
      </c>
    </row>
    <row r="7" spans="1:8" ht="12" customHeight="1">
      <c r="A7" s="574"/>
      <c r="B7" s="567"/>
      <c r="C7" s="575" t="s">
        <v>243</v>
      </c>
      <c r="D7" s="576"/>
      <c r="E7" s="577"/>
      <c r="F7" s="578"/>
      <c r="G7" s="567"/>
    </row>
    <row r="8" spans="1:8" ht="39" customHeight="1">
      <c r="A8" s="315" t="s">
        <v>115</v>
      </c>
      <c r="B8" s="194">
        <v>21061</v>
      </c>
      <c r="C8" s="195">
        <v>54518.6</v>
      </c>
      <c r="D8" s="195">
        <v>46954.400000000001</v>
      </c>
      <c r="E8" s="195">
        <v>1355.7</v>
      </c>
      <c r="F8" s="104">
        <v>3811.1</v>
      </c>
      <c r="G8" s="366">
        <v>370094</v>
      </c>
      <c r="H8" s="16"/>
    </row>
    <row r="9" spans="1:8" ht="39" customHeight="1">
      <c r="A9" s="225" t="s">
        <v>299</v>
      </c>
      <c r="B9" s="72">
        <v>1350</v>
      </c>
      <c r="C9" s="73">
        <v>3407.1</v>
      </c>
      <c r="D9" s="73">
        <v>2855.3</v>
      </c>
      <c r="E9" s="73">
        <v>99.4</v>
      </c>
      <c r="F9" s="105">
        <v>220.9</v>
      </c>
      <c r="G9" s="308">
        <v>23124</v>
      </c>
    </row>
    <row r="10" spans="1:8" ht="39" customHeight="1">
      <c r="A10" s="225" t="s">
        <v>321</v>
      </c>
      <c r="B10" s="72">
        <v>1128</v>
      </c>
      <c r="C10" s="73">
        <v>2879.9</v>
      </c>
      <c r="D10" s="73">
        <v>2476.1999999999998</v>
      </c>
      <c r="E10" s="73">
        <v>71.8</v>
      </c>
      <c r="F10" s="105">
        <v>190.8</v>
      </c>
      <c r="G10" s="308">
        <v>19334</v>
      </c>
    </row>
    <row r="11" spans="1:8" ht="39" customHeight="1">
      <c r="A11" s="225" t="s">
        <v>300</v>
      </c>
      <c r="B11" s="72">
        <v>1035</v>
      </c>
      <c r="C11" s="73">
        <v>2743.8</v>
      </c>
      <c r="D11" s="73">
        <v>2414.6</v>
      </c>
      <c r="E11" s="73">
        <v>63.1</v>
      </c>
      <c r="F11" s="105">
        <v>215.1</v>
      </c>
      <c r="G11" s="367">
        <v>18248</v>
      </c>
    </row>
    <row r="12" spans="1:8" ht="39" customHeight="1">
      <c r="A12" s="225" t="s">
        <v>301</v>
      </c>
      <c r="B12" s="72">
        <v>547</v>
      </c>
      <c r="C12" s="73">
        <v>1455.8</v>
      </c>
      <c r="D12" s="73">
        <v>1252.5</v>
      </c>
      <c r="E12" s="73">
        <v>36.799999999999997</v>
      </c>
      <c r="F12" s="105">
        <v>91.3</v>
      </c>
      <c r="G12" s="308">
        <v>10093</v>
      </c>
    </row>
    <row r="13" spans="1:8" ht="39" customHeight="1">
      <c r="A13" s="225" t="s">
        <v>302</v>
      </c>
      <c r="B13" s="72">
        <v>1446</v>
      </c>
      <c r="C13" s="73">
        <v>3663.2</v>
      </c>
      <c r="D13" s="73">
        <v>3149.1</v>
      </c>
      <c r="E13" s="73">
        <v>92.2</v>
      </c>
      <c r="F13" s="105">
        <v>282</v>
      </c>
      <c r="G13" s="367">
        <v>26856</v>
      </c>
    </row>
    <row r="14" spans="1:8" ht="39" customHeight="1">
      <c r="A14" s="225" t="s">
        <v>303</v>
      </c>
      <c r="B14" s="72">
        <v>2391</v>
      </c>
      <c r="C14" s="73">
        <v>6435.5</v>
      </c>
      <c r="D14" s="73">
        <v>5544.9</v>
      </c>
      <c r="E14" s="73">
        <v>160.4</v>
      </c>
      <c r="F14" s="105">
        <v>451.2</v>
      </c>
      <c r="G14" s="367">
        <v>41615</v>
      </c>
    </row>
    <row r="15" spans="1:8" ht="39" customHeight="1">
      <c r="A15" s="225" t="s">
        <v>304</v>
      </c>
      <c r="B15" s="72">
        <v>2254</v>
      </c>
      <c r="C15" s="73">
        <v>6038.1</v>
      </c>
      <c r="D15" s="73">
        <v>5125</v>
      </c>
      <c r="E15" s="73">
        <v>167</v>
      </c>
      <c r="F15" s="105">
        <v>391.5</v>
      </c>
      <c r="G15" s="367">
        <v>38381</v>
      </c>
    </row>
    <row r="16" spans="1:8" ht="39" customHeight="1">
      <c r="A16" s="225" t="s">
        <v>305</v>
      </c>
      <c r="B16" s="72">
        <v>540</v>
      </c>
      <c r="C16" s="73">
        <v>1335.9</v>
      </c>
      <c r="D16" s="73">
        <v>1128.5999999999999</v>
      </c>
      <c r="E16" s="73">
        <v>32.9</v>
      </c>
      <c r="F16" s="105">
        <v>96.4</v>
      </c>
      <c r="G16" s="308">
        <v>9122</v>
      </c>
    </row>
    <row r="17" spans="1:7" ht="39" customHeight="1">
      <c r="A17" s="225" t="s">
        <v>306</v>
      </c>
      <c r="B17" s="72">
        <v>1374</v>
      </c>
      <c r="C17" s="73">
        <v>3460.1</v>
      </c>
      <c r="D17" s="73">
        <v>3057.9</v>
      </c>
      <c r="E17" s="73">
        <v>74.2</v>
      </c>
      <c r="F17" s="105">
        <v>293.7</v>
      </c>
      <c r="G17" s="367">
        <v>24605</v>
      </c>
    </row>
    <row r="18" spans="1:7" ht="39" customHeight="1">
      <c r="A18" s="225" t="s">
        <v>307</v>
      </c>
      <c r="B18" s="72">
        <v>496</v>
      </c>
      <c r="C18" s="73">
        <v>1297.8</v>
      </c>
      <c r="D18" s="73">
        <v>1118</v>
      </c>
      <c r="E18" s="73">
        <v>31.7</v>
      </c>
      <c r="F18" s="105">
        <v>102.1</v>
      </c>
      <c r="G18" s="367">
        <v>8836</v>
      </c>
    </row>
    <row r="19" spans="1:7" ht="39" customHeight="1">
      <c r="A19" s="225" t="s">
        <v>308</v>
      </c>
      <c r="B19" s="72">
        <v>1200</v>
      </c>
      <c r="C19" s="73">
        <v>3082.5</v>
      </c>
      <c r="D19" s="73">
        <v>2661.3</v>
      </c>
      <c r="E19" s="73">
        <v>78.400000000000006</v>
      </c>
      <c r="F19" s="105">
        <v>207.7</v>
      </c>
      <c r="G19" s="308">
        <v>20745</v>
      </c>
    </row>
    <row r="20" spans="1:7" ht="39" customHeight="1">
      <c r="A20" s="225" t="s">
        <v>309</v>
      </c>
      <c r="B20" s="72">
        <v>2896</v>
      </c>
      <c r="C20" s="73">
        <v>7378</v>
      </c>
      <c r="D20" s="73">
        <v>6317.4</v>
      </c>
      <c r="E20" s="73">
        <v>184.3</v>
      </c>
      <c r="F20" s="105">
        <v>490.5</v>
      </c>
      <c r="G20" s="367">
        <v>50802</v>
      </c>
    </row>
    <row r="21" spans="1:7" ht="39" customHeight="1">
      <c r="A21" s="225" t="s">
        <v>310</v>
      </c>
      <c r="B21" s="72">
        <v>651</v>
      </c>
      <c r="C21" s="73">
        <v>1606.5</v>
      </c>
      <c r="D21" s="73">
        <v>1381.6</v>
      </c>
      <c r="E21" s="73">
        <v>36.299999999999997</v>
      </c>
      <c r="F21" s="105">
        <v>135.6</v>
      </c>
      <c r="G21" s="367">
        <v>11619</v>
      </c>
    </row>
    <row r="22" spans="1:7" ht="39" customHeight="1">
      <c r="A22" s="225" t="s">
        <v>311</v>
      </c>
      <c r="B22" s="72">
        <v>627</v>
      </c>
      <c r="C22" s="73">
        <v>1558.5</v>
      </c>
      <c r="D22" s="73">
        <v>1374.8</v>
      </c>
      <c r="E22" s="73">
        <v>35.4</v>
      </c>
      <c r="F22" s="105">
        <v>97.4</v>
      </c>
      <c r="G22" s="308">
        <v>11278</v>
      </c>
    </row>
    <row r="23" spans="1:7" ht="39" customHeight="1">
      <c r="A23" s="225" t="s">
        <v>312</v>
      </c>
      <c r="B23" s="72">
        <v>2279</v>
      </c>
      <c r="C23" s="73">
        <v>6012.5</v>
      </c>
      <c r="D23" s="73">
        <v>5274.7</v>
      </c>
      <c r="E23" s="73">
        <v>129.5</v>
      </c>
      <c r="F23" s="105">
        <v>414</v>
      </c>
      <c r="G23" s="308">
        <v>41239</v>
      </c>
    </row>
    <row r="24" spans="1:7" ht="39" customHeight="1">
      <c r="A24" s="316" t="s">
        <v>313</v>
      </c>
      <c r="B24" s="368">
        <v>847</v>
      </c>
      <c r="C24" s="306">
        <v>2163.3000000000002</v>
      </c>
      <c r="D24" s="306">
        <v>1822.3</v>
      </c>
      <c r="E24" s="306">
        <v>62.4</v>
      </c>
      <c r="F24" s="369">
        <v>130.80000000000001</v>
      </c>
      <c r="G24" s="370">
        <v>14197</v>
      </c>
    </row>
  </sheetData>
  <mergeCells count="4">
    <mergeCell ref="A6:A7"/>
    <mergeCell ref="B6:B7"/>
    <mergeCell ref="G6:G7"/>
    <mergeCell ref="C7:F7"/>
  </mergeCells>
  <hyperlinks>
    <hyperlink ref="A1" location="'spis tablic'!A1" display="SPIS TABLIC"/>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pageSetUpPr fitToPage="1"/>
  </sheetPr>
  <dimension ref="A1:N40"/>
  <sheetViews>
    <sheetView zoomScaleNormal="100" workbookViewId="0"/>
  </sheetViews>
  <sheetFormatPr defaultRowHeight="12.75"/>
  <cols>
    <col min="1" max="1" width="57.42578125" style="14" customWidth="1"/>
    <col min="2" max="13" width="14.28515625" style="14" customWidth="1"/>
    <col min="14" max="14" width="9.140625" style="100"/>
    <col min="15" max="16384" width="9.140625" style="14"/>
  </cols>
  <sheetData>
    <row r="1" spans="1:14" ht="25.5">
      <c r="A1" s="387" t="s">
        <v>419</v>
      </c>
    </row>
    <row r="3" spans="1:14" s="81" customFormat="1" ht="15.75">
      <c r="A3" s="74" t="s">
        <v>421</v>
      </c>
      <c r="N3" s="111"/>
    </row>
    <row r="4" spans="1:14" s="81" customFormat="1" ht="15.75">
      <c r="A4" s="6" t="s">
        <v>533</v>
      </c>
      <c r="N4" s="111"/>
    </row>
    <row r="5" spans="1:14" ht="3" customHeight="1">
      <c r="B5" s="112"/>
      <c r="F5" s="100"/>
      <c r="J5" s="112"/>
      <c r="K5" s="112"/>
      <c r="L5" s="112"/>
      <c r="M5" s="112"/>
    </row>
    <row r="6" spans="1:14" ht="15" customHeight="1">
      <c r="A6" s="424" t="s">
        <v>17</v>
      </c>
      <c r="B6" s="422" t="s">
        <v>18</v>
      </c>
      <c r="C6" s="422" t="s">
        <v>496</v>
      </c>
      <c r="D6" s="429"/>
      <c r="E6" s="430"/>
      <c r="F6" s="422" t="s">
        <v>492</v>
      </c>
      <c r="G6" s="429"/>
      <c r="H6" s="430"/>
      <c r="I6" s="422" t="s">
        <v>213</v>
      </c>
      <c r="J6" s="429"/>
      <c r="K6" s="430"/>
      <c r="L6" s="427" t="s">
        <v>211</v>
      </c>
      <c r="M6" s="428" t="s">
        <v>491</v>
      </c>
    </row>
    <row r="7" spans="1:14" ht="100.5" customHeight="1">
      <c r="A7" s="425"/>
      <c r="B7" s="423"/>
      <c r="C7" s="423"/>
      <c r="D7" s="390" t="s">
        <v>495</v>
      </c>
      <c r="E7" s="401" t="s">
        <v>494</v>
      </c>
      <c r="F7" s="423"/>
      <c r="G7" s="390" t="s">
        <v>488</v>
      </c>
      <c r="H7" s="330" t="s">
        <v>219</v>
      </c>
      <c r="I7" s="423"/>
      <c r="J7" s="390" t="s">
        <v>489</v>
      </c>
      <c r="K7" s="390" t="s">
        <v>493</v>
      </c>
      <c r="L7" s="427"/>
      <c r="M7" s="428"/>
    </row>
    <row r="8" spans="1:14" ht="15">
      <c r="A8" s="426"/>
      <c r="B8" s="434" t="s">
        <v>184</v>
      </c>
      <c r="C8" s="432"/>
      <c r="D8" s="432"/>
      <c r="E8" s="432"/>
      <c r="F8" s="432"/>
      <c r="G8" s="432"/>
      <c r="H8" s="432"/>
      <c r="I8" s="432"/>
      <c r="J8" s="432"/>
      <c r="K8" s="432"/>
      <c r="L8" s="432"/>
      <c r="M8" s="433"/>
    </row>
    <row r="9" spans="1:14" ht="33.75" customHeight="1">
      <c r="A9" s="221" t="s">
        <v>90</v>
      </c>
      <c r="B9" s="40">
        <v>483276.79999999999</v>
      </c>
      <c r="C9" s="40">
        <v>351314.5</v>
      </c>
      <c r="D9" s="40">
        <v>311551.09999999998</v>
      </c>
      <c r="E9" s="40">
        <v>34842.699999999997</v>
      </c>
      <c r="F9" s="40">
        <v>22717.8</v>
      </c>
      <c r="G9" s="40">
        <v>1844.2</v>
      </c>
      <c r="H9" s="40">
        <v>6202</v>
      </c>
      <c r="I9" s="40">
        <v>91840</v>
      </c>
      <c r="J9" s="40">
        <v>3400.9</v>
      </c>
      <c r="K9" s="40">
        <v>87524.3</v>
      </c>
      <c r="L9" s="40">
        <v>1862</v>
      </c>
      <c r="M9" s="40">
        <v>15542.6</v>
      </c>
    </row>
    <row r="10" spans="1:14" ht="33.75" customHeight="1">
      <c r="A10" s="113" t="s">
        <v>91</v>
      </c>
      <c r="B10" s="34">
        <v>71042.3</v>
      </c>
      <c r="C10" s="34">
        <v>53816.7</v>
      </c>
      <c r="D10" s="34">
        <v>47790.2</v>
      </c>
      <c r="E10" s="34">
        <v>5169.6000000000004</v>
      </c>
      <c r="F10" s="34">
        <v>3590.2</v>
      </c>
      <c r="G10" s="35">
        <v>9.9</v>
      </c>
      <c r="H10" s="35">
        <v>1543.2</v>
      </c>
      <c r="I10" s="34">
        <v>12168.6</v>
      </c>
      <c r="J10" s="35">
        <v>423.5</v>
      </c>
      <c r="K10" s="34">
        <v>11282.7</v>
      </c>
      <c r="L10" s="34">
        <v>127.2</v>
      </c>
      <c r="M10" s="34">
        <v>1339.4</v>
      </c>
    </row>
    <row r="11" spans="1:14" ht="33.75" customHeight="1">
      <c r="A11" s="113" t="s">
        <v>92</v>
      </c>
      <c r="B11" s="34">
        <v>15413.5</v>
      </c>
      <c r="C11" s="34">
        <v>7501.4</v>
      </c>
      <c r="D11" s="34">
        <v>6975.7</v>
      </c>
      <c r="E11" s="34">
        <v>435</v>
      </c>
      <c r="F11" s="34">
        <v>1537.9</v>
      </c>
      <c r="G11" s="35">
        <v>6.5</v>
      </c>
      <c r="H11" s="35">
        <v>712.1</v>
      </c>
      <c r="I11" s="34">
        <v>5386.2</v>
      </c>
      <c r="J11" s="35">
        <v>34.5</v>
      </c>
      <c r="K11" s="34">
        <v>5286</v>
      </c>
      <c r="L11" s="34">
        <v>65.3</v>
      </c>
      <c r="M11" s="34">
        <v>922.6</v>
      </c>
    </row>
    <row r="12" spans="1:14" ht="33.75" customHeight="1">
      <c r="A12" s="113" t="s">
        <v>93</v>
      </c>
      <c r="B12" s="34">
        <v>5941.9</v>
      </c>
      <c r="C12" s="34">
        <v>5414.8</v>
      </c>
      <c r="D12" s="34">
        <v>4035.6</v>
      </c>
      <c r="E12" s="34">
        <v>1198.4000000000001</v>
      </c>
      <c r="F12" s="34">
        <v>7.6</v>
      </c>
      <c r="G12" s="35">
        <v>0</v>
      </c>
      <c r="H12" s="35">
        <v>0</v>
      </c>
      <c r="I12" s="34">
        <v>484.4</v>
      </c>
      <c r="J12" s="35">
        <v>74.3</v>
      </c>
      <c r="K12" s="34">
        <v>410.1</v>
      </c>
      <c r="L12" s="34">
        <v>0.8</v>
      </c>
      <c r="M12" s="34">
        <v>34.200000000000003</v>
      </c>
    </row>
    <row r="13" spans="1:14" ht="33.75" customHeight="1">
      <c r="A13" s="113" t="s">
        <v>94</v>
      </c>
      <c r="B13" s="34">
        <v>3405.4</v>
      </c>
      <c r="C13" s="34">
        <v>2896.8</v>
      </c>
      <c r="D13" s="34">
        <v>2464.1</v>
      </c>
      <c r="E13" s="34">
        <v>386.4</v>
      </c>
      <c r="F13" s="34">
        <v>90.5</v>
      </c>
      <c r="G13" s="34">
        <v>60.7</v>
      </c>
      <c r="H13" s="34">
        <v>7.9</v>
      </c>
      <c r="I13" s="34">
        <v>359.3</v>
      </c>
      <c r="J13" s="34">
        <v>52.3</v>
      </c>
      <c r="K13" s="34">
        <v>306.60000000000002</v>
      </c>
      <c r="L13" s="34">
        <v>8.8000000000000007</v>
      </c>
      <c r="M13" s="34">
        <v>50</v>
      </c>
    </row>
    <row r="14" spans="1:14" ht="33.75" customHeight="1">
      <c r="A14" s="113" t="s">
        <v>95</v>
      </c>
      <c r="B14" s="34">
        <v>1204.8</v>
      </c>
      <c r="C14" s="34">
        <v>952.4</v>
      </c>
      <c r="D14" s="34">
        <v>858.4</v>
      </c>
      <c r="E14" s="34">
        <v>82.8</v>
      </c>
      <c r="F14" s="34">
        <v>35.5</v>
      </c>
      <c r="G14" s="34">
        <v>0.3</v>
      </c>
      <c r="H14" s="34">
        <v>20</v>
      </c>
      <c r="I14" s="34">
        <v>196.2</v>
      </c>
      <c r="J14" s="34">
        <v>57.3</v>
      </c>
      <c r="K14" s="34">
        <v>121.1</v>
      </c>
      <c r="L14" s="34">
        <v>5.4</v>
      </c>
      <c r="M14" s="34">
        <v>15.4</v>
      </c>
    </row>
    <row r="15" spans="1:14" ht="33.75" customHeight="1">
      <c r="A15" s="113" t="s">
        <v>96</v>
      </c>
      <c r="B15" s="34">
        <v>1036.3</v>
      </c>
      <c r="C15" s="34">
        <v>783.7</v>
      </c>
      <c r="D15" s="34">
        <v>735.2</v>
      </c>
      <c r="E15" s="34">
        <v>45.7</v>
      </c>
      <c r="F15" s="34">
        <v>21.8</v>
      </c>
      <c r="G15" s="34">
        <v>10.3</v>
      </c>
      <c r="H15" s="34">
        <v>2.6</v>
      </c>
      <c r="I15" s="34">
        <v>200.3</v>
      </c>
      <c r="J15" s="34">
        <v>27.1</v>
      </c>
      <c r="K15" s="34">
        <v>173.2</v>
      </c>
      <c r="L15" s="34">
        <v>7.2</v>
      </c>
      <c r="M15" s="34">
        <v>23.2</v>
      </c>
    </row>
    <row r="16" spans="1:14" ht="54.75" customHeight="1">
      <c r="A16" s="113" t="s">
        <v>97</v>
      </c>
      <c r="B16" s="41">
        <v>16510</v>
      </c>
      <c r="C16" s="41">
        <v>11735.8</v>
      </c>
      <c r="D16" s="41">
        <v>10508.9</v>
      </c>
      <c r="E16" s="41">
        <v>1077.9000000000001</v>
      </c>
      <c r="F16" s="41">
        <v>235.7</v>
      </c>
      <c r="G16" s="41">
        <v>10.5</v>
      </c>
      <c r="H16" s="41">
        <v>15.5</v>
      </c>
      <c r="I16" s="41">
        <v>4149.5</v>
      </c>
      <c r="J16" s="41">
        <v>221.8</v>
      </c>
      <c r="K16" s="41">
        <v>3914.7</v>
      </c>
      <c r="L16" s="41">
        <v>107.6</v>
      </c>
      <c r="M16" s="34">
        <v>281.3</v>
      </c>
    </row>
    <row r="17" spans="1:13" ht="33.75" customHeight="1">
      <c r="A17" s="113" t="s">
        <v>98</v>
      </c>
      <c r="B17" s="41">
        <v>21773.7</v>
      </c>
      <c r="C17" s="41">
        <v>18540</v>
      </c>
      <c r="D17" s="41">
        <v>16468.7</v>
      </c>
      <c r="E17" s="41">
        <v>1804</v>
      </c>
      <c r="F17" s="41">
        <v>424.8</v>
      </c>
      <c r="G17" s="41">
        <v>5.0999999999999996</v>
      </c>
      <c r="H17" s="41">
        <v>63.4</v>
      </c>
      <c r="I17" s="41">
        <v>2137.6999999999998</v>
      </c>
      <c r="J17" s="41">
        <v>50</v>
      </c>
      <c r="K17" s="41">
        <v>2082.5</v>
      </c>
      <c r="L17" s="41">
        <v>192.2</v>
      </c>
      <c r="M17" s="41">
        <v>479</v>
      </c>
    </row>
    <row r="18" spans="1:13" ht="33.75" customHeight="1">
      <c r="A18" s="113" t="s">
        <v>99</v>
      </c>
      <c r="B18" s="34">
        <v>4836.8999999999996</v>
      </c>
      <c r="C18" s="34">
        <v>4098</v>
      </c>
      <c r="D18" s="34">
        <v>3833.5</v>
      </c>
      <c r="E18" s="34">
        <v>154.30000000000001</v>
      </c>
      <c r="F18" s="34">
        <v>182.6</v>
      </c>
      <c r="G18" s="34">
        <v>1.6</v>
      </c>
      <c r="H18" s="34">
        <v>127</v>
      </c>
      <c r="I18" s="34">
        <v>468.8</v>
      </c>
      <c r="J18" s="34">
        <v>15.3</v>
      </c>
      <c r="K18" s="34">
        <v>452.8</v>
      </c>
      <c r="L18" s="34">
        <v>12.2</v>
      </c>
      <c r="M18" s="34">
        <v>75.2</v>
      </c>
    </row>
    <row r="19" spans="1:13" ht="33.75" customHeight="1">
      <c r="A19" s="113" t="s">
        <v>100</v>
      </c>
      <c r="B19" s="34">
        <v>38409.1</v>
      </c>
      <c r="C19" s="34">
        <v>25223.8</v>
      </c>
      <c r="D19" s="34">
        <v>20773.3</v>
      </c>
      <c r="E19" s="34">
        <v>4152</v>
      </c>
      <c r="F19" s="34">
        <v>1127.5</v>
      </c>
      <c r="G19" s="34">
        <v>0.4</v>
      </c>
      <c r="H19" s="34">
        <v>2.1</v>
      </c>
      <c r="I19" s="34">
        <v>11749.5</v>
      </c>
      <c r="J19" s="34">
        <v>2</v>
      </c>
      <c r="K19" s="34">
        <v>11744.4</v>
      </c>
      <c r="L19" s="34">
        <v>74.8</v>
      </c>
      <c r="M19" s="34">
        <v>233.5</v>
      </c>
    </row>
    <row r="20" spans="1:13" ht="33.75" customHeight="1">
      <c r="A20" s="113" t="s">
        <v>101</v>
      </c>
      <c r="B20" s="34">
        <v>35235.4</v>
      </c>
      <c r="C20" s="34">
        <v>24552.2</v>
      </c>
      <c r="D20" s="34">
        <v>21286</v>
      </c>
      <c r="E20" s="34">
        <v>3081.9</v>
      </c>
      <c r="F20" s="34">
        <v>1407.3</v>
      </c>
      <c r="G20" s="34">
        <v>80.599999999999994</v>
      </c>
      <c r="H20" s="34">
        <v>306.89999999999998</v>
      </c>
      <c r="I20" s="34">
        <v>8271.1</v>
      </c>
      <c r="J20" s="34">
        <v>265.8</v>
      </c>
      <c r="K20" s="34">
        <v>7931.8</v>
      </c>
      <c r="L20" s="34">
        <v>154.9</v>
      </c>
      <c r="M20" s="34">
        <v>850</v>
      </c>
    </row>
    <row r="21" spans="1:13" ht="54" customHeight="1">
      <c r="A21" s="113" t="s">
        <v>102</v>
      </c>
      <c r="B21" s="34">
        <v>14197.8</v>
      </c>
      <c r="C21" s="34">
        <v>4690.1000000000004</v>
      </c>
      <c r="D21" s="34">
        <v>4232.8</v>
      </c>
      <c r="E21" s="34">
        <v>421.6</v>
      </c>
      <c r="F21" s="34">
        <v>1137.5</v>
      </c>
      <c r="G21" s="34">
        <v>204.8</v>
      </c>
      <c r="H21" s="34">
        <v>100.1</v>
      </c>
      <c r="I21" s="34">
        <v>7943.7</v>
      </c>
      <c r="J21" s="34">
        <v>7.3</v>
      </c>
      <c r="K21" s="34">
        <v>7904.3</v>
      </c>
      <c r="L21" s="34">
        <v>107.2</v>
      </c>
      <c r="M21" s="34">
        <v>319.3</v>
      </c>
    </row>
    <row r="22" spans="1:13" ht="33.75" customHeight="1">
      <c r="A22" s="113" t="s">
        <v>103</v>
      </c>
      <c r="B22" s="34">
        <v>34162</v>
      </c>
      <c r="C22" s="34">
        <v>28341.9</v>
      </c>
      <c r="D22" s="34">
        <v>25645.3</v>
      </c>
      <c r="E22" s="34">
        <v>2360.8000000000002</v>
      </c>
      <c r="F22" s="34">
        <v>1284.7</v>
      </c>
      <c r="G22" s="34">
        <v>74</v>
      </c>
      <c r="H22" s="34">
        <v>538.9</v>
      </c>
      <c r="I22" s="34">
        <v>3523.8</v>
      </c>
      <c r="J22" s="34">
        <v>305.5</v>
      </c>
      <c r="K22" s="34">
        <v>3192.9</v>
      </c>
      <c r="L22" s="34">
        <v>125.4</v>
      </c>
      <c r="M22" s="34">
        <v>886.2</v>
      </c>
    </row>
    <row r="23" spans="1:13" ht="39.75" customHeight="1">
      <c r="A23" s="113" t="s">
        <v>104</v>
      </c>
      <c r="B23" s="34">
        <v>33535.4</v>
      </c>
      <c r="C23" s="34">
        <v>26052.7</v>
      </c>
      <c r="D23" s="34">
        <v>23345.5</v>
      </c>
      <c r="E23" s="34">
        <v>2148.8000000000002</v>
      </c>
      <c r="F23" s="34">
        <v>1423</v>
      </c>
      <c r="G23" s="34">
        <v>11.1</v>
      </c>
      <c r="H23" s="34">
        <v>942.6</v>
      </c>
      <c r="I23" s="34">
        <v>4841.1000000000004</v>
      </c>
      <c r="J23" s="34">
        <v>154.80000000000001</v>
      </c>
      <c r="K23" s="34">
        <v>4662.7</v>
      </c>
      <c r="L23" s="34">
        <v>142.19999999999999</v>
      </c>
      <c r="M23" s="34">
        <v>1076.4000000000001</v>
      </c>
    </row>
    <row r="24" spans="1:13" ht="33.75" customHeight="1">
      <c r="A24" s="113" t="s">
        <v>105</v>
      </c>
      <c r="B24" s="34">
        <v>26745.599999999999</v>
      </c>
      <c r="C24" s="34">
        <v>20730.5</v>
      </c>
      <c r="D24" s="34">
        <v>19318.3</v>
      </c>
      <c r="E24" s="34">
        <v>1201.0999999999999</v>
      </c>
      <c r="F24" s="34">
        <v>625.1</v>
      </c>
      <c r="G24" s="34">
        <v>85.4</v>
      </c>
      <c r="H24" s="34">
        <v>144.19999999999999</v>
      </c>
      <c r="I24" s="34">
        <v>4547.3</v>
      </c>
      <c r="J24" s="34">
        <v>319.10000000000002</v>
      </c>
      <c r="K24" s="34">
        <v>4221.3999999999996</v>
      </c>
      <c r="L24" s="34">
        <v>37.1</v>
      </c>
      <c r="M24" s="34">
        <v>805.7</v>
      </c>
    </row>
    <row r="25" spans="1:13" ht="51.75" customHeight="1">
      <c r="A25" s="113" t="s">
        <v>106</v>
      </c>
      <c r="B25" s="34">
        <v>34187.300000000003</v>
      </c>
      <c r="C25" s="34">
        <v>25776.799999999999</v>
      </c>
      <c r="D25" s="34">
        <v>23466.3</v>
      </c>
      <c r="E25" s="34">
        <v>1993.6</v>
      </c>
      <c r="F25" s="34">
        <v>1261.0999999999999</v>
      </c>
      <c r="G25" s="34">
        <v>179.1</v>
      </c>
      <c r="H25" s="34">
        <v>492</v>
      </c>
      <c r="I25" s="34">
        <v>5987.1</v>
      </c>
      <c r="J25" s="34">
        <v>333.4</v>
      </c>
      <c r="K25" s="34">
        <v>5634.3</v>
      </c>
      <c r="L25" s="34">
        <v>112.1</v>
      </c>
      <c r="M25" s="34">
        <v>1050.2</v>
      </c>
    </row>
    <row r="26" spans="1:13" ht="33.75" customHeight="1">
      <c r="A26" s="113" t="s">
        <v>107</v>
      </c>
      <c r="B26" s="34">
        <v>7530.6</v>
      </c>
      <c r="C26" s="34">
        <v>5595.6</v>
      </c>
      <c r="D26" s="34">
        <v>5204.2</v>
      </c>
      <c r="E26" s="34">
        <v>329</v>
      </c>
      <c r="F26" s="34">
        <v>361.1</v>
      </c>
      <c r="G26" s="34">
        <v>119.7</v>
      </c>
      <c r="H26" s="34">
        <v>12.7</v>
      </c>
      <c r="I26" s="34">
        <v>1221.5</v>
      </c>
      <c r="J26" s="34">
        <v>140.6</v>
      </c>
      <c r="K26" s="34">
        <v>1080</v>
      </c>
      <c r="L26" s="34">
        <v>30.4</v>
      </c>
      <c r="M26" s="34">
        <v>322</v>
      </c>
    </row>
    <row r="27" spans="1:13" ht="33.75" customHeight="1">
      <c r="A27" s="113" t="s">
        <v>108</v>
      </c>
      <c r="B27" s="34">
        <v>18594.7</v>
      </c>
      <c r="C27" s="34">
        <v>13227.8</v>
      </c>
      <c r="D27" s="34">
        <v>11767.9</v>
      </c>
      <c r="E27" s="34">
        <v>1351.7</v>
      </c>
      <c r="F27" s="34">
        <v>380.7</v>
      </c>
      <c r="G27" s="34">
        <v>87.5</v>
      </c>
      <c r="H27" s="34">
        <v>108</v>
      </c>
      <c r="I27" s="34">
        <v>3840.7</v>
      </c>
      <c r="J27" s="34">
        <v>140</v>
      </c>
      <c r="K27" s="34">
        <v>3697.7</v>
      </c>
      <c r="L27" s="34">
        <v>7.4</v>
      </c>
      <c r="M27" s="34">
        <v>1138.0999999999999</v>
      </c>
    </row>
    <row r="28" spans="1:13" ht="33.75" customHeight="1">
      <c r="A28" s="113" t="s">
        <v>109</v>
      </c>
      <c r="B28" s="34">
        <v>16533.5</v>
      </c>
      <c r="C28" s="34">
        <v>12015.7</v>
      </c>
      <c r="D28" s="34">
        <v>10836.7</v>
      </c>
      <c r="E28" s="34">
        <v>1092.5999999999999</v>
      </c>
      <c r="F28" s="34">
        <v>1001.4</v>
      </c>
      <c r="G28" s="34">
        <v>274.39999999999998</v>
      </c>
      <c r="H28" s="34">
        <v>275.2</v>
      </c>
      <c r="I28" s="34">
        <v>2703.5</v>
      </c>
      <c r="J28" s="34">
        <v>338.7</v>
      </c>
      <c r="K28" s="34">
        <v>2322.8000000000002</v>
      </c>
      <c r="L28" s="34">
        <v>48.2</v>
      </c>
      <c r="M28" s="34">
        <v>764.6</v>
      </c>
    </row>
    <row r="29" spans="1:13" ht="33.75" customHeight="1">
      <c r="A29" s="113" t="s">
        <v>110</v>
      </c>
      <c r="B29" s="34">
        <v>47896.9</v>
      </c>
      <c r="C29" s="34">
        <v>36069</v>
      </c>
      <c r="D29" s="34">
        <v>31104</v>
      </c>
      <c r="E29" s="34">
        <v>4281</v>
      </c>
      <c r="F29" s="34">
        <v>2180.3000000000002</v>
      </c>
      <c r="G29" s="34">
        <v>494</v>
      </c>
      <c r="H29" s="34">
        <v>88.6</v>
      </c>
      <c r="I29" s="34">
        <v>6601.6</v>
      </c>
      <c r="J29" s="34">
        <v>83.8</v>
      </c>
      <c r="K29" s="34">
        <v>6512.1</v>
      </c>
      <c r="L29" s="34">
        <v>104.3</v>
      </c>
      <c r="M29" s="34">
        <v>2941.7</v>
      </c>
    </row>
    <row r="30" spans="1:13" ht="33.75" customHeight="1">
      <c r="A30" s="113" t="s">
        <v>111</v>
      </c>
      <c r="B30" s="34">
        <v>11811.5</v>
      </c>
      <c r="C30" s="34">
        <v>5987.2</v>
      </c>
      <c r="D30" s="34">
        <v>5176.6000000000004</v>
      </c>
      <c r="E30" s="34">
        <v>712.9</v>
      </c>
      <c r="F30" s="34">
        <v>3032</v>
      </c>
      <c r="G30" s="34">
        <v>49.1</v>
      </c>
      <c r="H30" s="34">
        <v>156.1</v>
      </c>
      <c r="I30" s="34">
        <v>1614.7</v>
      </c>
      <c r="J30" s="34">
        <v>115.8</v>
      </c>
      <c r="K30" s="34">
        <v>1496.3</v>
      </c>
      <c r="L30" s="34">
        <v>199.2</v>
      </c>
      <c r="M30" s="34">
        <v>978.5</v>
      </c>
    </row>
    <row r="31" spans="1:13" ht="33.75" customHeight="1">
      <c r="A31" s="113" t="s">
        <v>112</v>
      </c>
      <c r="B31" s="34">
        <v>12941.8</v>
      </c>
      <c r="C31" s="34">
        <v>10541.1</v>
      </c>
      <c r="D31" s="34">
        <v>9572.7999999999993</v>
      </c>
      <c r="E31" s="34">
        <v>827.6</v>
      </c>
      <c r="F31" s="34">
        <v>214.5</v>
      </c>
      <c r="G31" s="34">
        <v>10.1</v>
      </c>
      <c r="H31" s="34">
        <v>43.5</v>
      </c>
      <c r="I31" s="34">
        <v>1753.4</v>
      </c>
      <c r="J31" s="34">
        <v>88.9</v>
      </c>
      <c r="K31" s="34">
        <v>1618.5</v>
      </c>
      <c r="L31" s="34">
        <v>58.6</v>
      </c>
      <c r="M31" s="34">
        <v>374.1</v>
      </c>
    </row>
    <row r="32" spans="1:13" ht="33.75" customHeight="1">
      <c r="A32" s="113" t="s">
        <v>113</v>
      </c>
      <c r="B32" s="34">
        <v>4372.8</v>
      </c>
      <c r="C32" s="34">
        <v>2606.8000000000002</v>
      </c>
      <c r="D32" s="34">
        <v>2318.3000000000002</v>
      </c>
      <c r="E32" s="34">
        <v>273.7</v>
      </c>
      <c r="F32" s="34">
        <v>1023.4</v>
      </c>
      <c r="G32" s="35">
        <v>23.5</v>
      </c>
      <c r="H32" s="34">
        <v>484.1</v>
      </c>
      <c r="I32" s="34">
        <v>613.9</v>
      </c>
      <c r="J32" s="34">
        <v>64</v>
      </c>
      <c r="K32" s="34">
        <v>549.79999999999995</v>
      </c>
      <c r="L32" s="34">
        <v>10.3</v>
      </c>
      <c r="M32" s="34">
        <v>118.5</v>
      </c>
    </row>
    <row r="33" spans="1:13" ht="33.75" customHeight="1">
      <c r="A33" s="314" t="s">
        <v>114</v>
      </c>
      <c r="B33" s="263">
        <v>5957.7</v>
      </c>
      <c r="C33" s="263">
        <v>4163.6000000000004</v>
      </c>
      <c r="D33" s="263">
        <v>3832.9</v>
      </c>
      <c r="E33" s="263">
        <v>260.3</v>
      </c>
      <c r="F33" s="263">
        <v>131.4</v>
      </c>
      <c r="G33" s="263">
        <v>45.6</v>
      </c>
      <c r="H33" s="263">
        <v>15.4</v>
      </c>
      <c r="I33" s="263">
        <v>1076.3</v>
      </c>
      <c r="J33" s="263">
        <v>85</v>
      </c>
      <c r="K33" s="263">
        <v>925.8</v>
      </c>
      <c r="L33" s="263">
        <v>123</v>
      </c>
      <c r="M33" s="263">
        <v>463.4</v>
      </c>
    </row>
    <row r="34" spans="1:13">
      <c r="A34" s="78"/>
      <c r="B34" s="78"/>
      <c r="C34" s="78"/>
      <c r="D34" s="78"/>
      <c r="E34" s="78"/>
      <c r="F34" s="78"/>
      <c r="G34" s="78"/>
      <c r="H34" s="78"/>
      <c r="I34" s="78"/>
      <c r="J34" s="78"/>
      <c r="K34" s="78"/>
      <c r="L34" s="78"/>
      <c r="M34" s="78"/>
    </row>
    <row r="35" spans="1:13">
      <c r="A35" s="78"/>
      <c r="B35" s="78"/>
      <c r="C35" s="78"/>
      <c r="D35" s="78"/>
      <c r="E35" s="78"/>
      <c r="F35" s="78"/>
      <c r="G35" s="78"/>
      <c r="H35" s="78"/>
      <c r="I35" s="78"/>
      <c r="J35" s="78"/>
      <c r="K35" s="78"/>
      <c r="L35" s="78"/>
      <c r="M35" s="78"/>
    </row>
    <row r="36" spans="1:13">
      <c r="A36" s="78"/>
      <c r="B36" s="78"/>
      <c r="C36" s="78"/>
      <c r="D36" s="78"/>
      <c r="E36" s="78"/>
      <c r="F36" s="78"/>
      <c r="G36" s="78"/>
      <c r="H36" s="78"/>
      <c r="I36" s="78"/>
      <c r="J36" s="78"/>
      <c r="K36" s="78"/>
      <c r="L36" s="78"/>
      <c r="M36" s="78"/>
    </row>
    <row r="37" spans="1:13">
      <c r="A37" s="78"/>
      <c r="B37" s="78"/>
      <c r="C37" s="78"/>
      <c r="D37" s="78"/>
      <c r="E37" s="78"/>
      <c r="F37" s="78"/>
      <c r="G37" s="78"/>
      <c r="H37" s="78"/>
      <c r="I37" s="78"/>
      <c r="J37" s="78"/>
      <c r="K37" s="78"/>
      <c r="L37" s="78"/>
      <c r="M37" s="78"/>
    </row>
    <row r="38" spans="1:13">
      <c r="A38" s="78"/>
      <c r="B38" s="78"/>
      <c r="C38" s="78"/>
      <c r="D38" s="78"/>
      <c r="E38" s="78"/>
      <c r="F38" s="78"/>
      <c r="G38" s="78"/>
      <c r="H38" s="78"/>
      <c r="I38" s="78"/>
      <c r="J38" s="78"/>
      <c r="K38" s="78"/>
      <c r="L38" s="78"/>
      <c r="M38" s="78"/>
    </row>
    <row r="39" spans="1:13">
      <c r="A39" s="78"/>
      <c r="B39" s="78"/>
      <c r="C39" s="78"/>
      <c r="D39" s="78"/>
      <c r="E39" s="78"/>
      <c r="F39" s="78"/>
      <c r="G39" s="78"/>
      <c r="H39" s="78"/>
      <c r="I39" s="78"/>
      <c r="J39" s="78"/>
      <c r="K39" s="78"/>
      <c r="L39" s="78"/>
      <c r="M39" s="78"/>
    </row>
    <row r="40" spans="1:13">
      <c r="A40" s="78"/>
      <c r="B40" s="78"/>
      <c r="C40" s="78"/>
      <c r="D40" s="78"/>
      <c r="E40" s="78"/>
      <c r="F40" s="78"/>
      <c r="G40" s="78"/>
      <c r="H40" s="78"/>
      <c r="I40" s="78"/>
      <c r="J40" s="78"/>
      <c r="K40" s="78"/>
      <c r="L40" s="78"/>
      <c r="M40" s="78"/>
    </row>
  </sheetData>
  <mergeCells count="11">
    <mergeCell ref="D6:E6"/>
    <mergeCell ref="F6:F7"/>
    <mergeCell ref="A6:A8"/>
    <mergeCell ref="B6:B7"/>
    <mergeCell ref="C6:C7"/>
    <mergeCell ref="B8:M8"/>
    <mergeCell ref="L6:L7"/>
    <mergeCell ref="M6:M7"/>
    <mergeCell ref="G6:H6"/>
    <mergeCell ref="I6:I7"/>
    <mergeCell ref="J6:K6"/>
  </mergeCells>
  <phoneticPr fontId="5" type="noConversion"/>
  <hyperlinks>
    <hyperlink ref="A1" location="'spis tablic'!A1" display="SPIS TABLIC"/>
  </hyperlinks>
  <pageMargins left="0" right="0" top="0" bottom="0" header="0" footer="0"/>
  <pageSetup paperSize="9" scale="52" firstPageNumber="24" pageOrder="overThenDown" orientation="landscape" useFirstPageNumber="1"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heetViews>
  <sheetFormatPr defaultRowHeight="15"/>
  <cols>
    <col min="1" max="1" width="4.140625" style="4" customWidth="1"/>
    <col min="2" max="2" width="53.85546875" style="4" customWidth="1"/>
    <col min="3" max="6" width="10" style="4" customWidth="1"/>
    <col min="7" max="7" width="10.5703125" style="4" bestFit="1" customWidth="1"/>
    <col min="8" max="16384" width="9.140625" style="4"/>
  </cols>
  <sheetData>
    <row r="1" spans="1:7" ht="26.25">
      <c r="B1" s="387" t="s">
        <v>419</v>
      </c>
    </row>
    <row r="3" spans="1:7" s="17" customFormat="1" ht="15" customHeight="1">
      <c r="A3" s="193" t="s">
        <v>417</v>
      </c>
    </row>
    <row r="4" spans="1:7" ht="15" customHeight="1">
      <c r="A4" s="8" t="s">
        <v>418</v>
      </c>
    </row>
    <row r="5" spans="1:7" ht="3" customHeight="1">
      <c r="B5" s="15"/>
      <c r="C5" s="5"/>
      <c r="D5" s="5"/>
      <c r="E5" s="5"/>
      <c r="F5" s="5"/>
    </row>
    <row r="6" spans="1:7" ht="27" customHeight="1">
      <c r="A6" s="584" t="s">
        <v>68</v>
      </c>
      <c r="B6" s="585"/>
      <c r="C6" s="590" t="s">
        <v>296</v>
      </c>
      <c r="D6" s="591"/>
      <c r="E6" s="591"/>
      <c r="F6" s="591"/>
      <c r="G6" s="466"/>
    </row>
    <row r="7" spans="1:7" ht="119.25" customHeight="1">
      <c r="A7" s="586"/>
      <c r="B7" s="587"/>
      <c r="C7" s="271">
        <v>2012</v>
      </c>
      <c r="D7" s="298">
        <v>2013</v>
      </c>
      <c r="E7" s="298">
        <v>2014</v>
      </c>
      <c r="F7" s="297">
        <v>2015</v>
      </c>
      <c r="G7" s="282">
        <v>2016</v>
      </c>
    </row>
    <row r="8" spans="1:7" ht="11.25" customHeight="1">
      <c r="A8" s="588"/>
      <c r="B8" s="589"/>
      <c r="C8" s="371"/>
      <c r="D8" s="268"/>
      <c r="E8" s="372"/>
      <c r="F8" s="373"/>
      <c r="G8" s="374"/>
    </row>
    <row r="9" spans="1:7" ht="41.25" customHeight="1">
      <c r="A9" s="579" t="s">
        <v>70</v>
      </c>
      <c r="B9" s="524"/>
      <c r="C9" s="300">
        <v>51403</v>
      </c>
      <c r="D9" s="52">
        <v>52601</v>
      </c>
      <c r="E9" s="52">
        <v>52865</v>
      </c>
      <c r="F9" s="95">
        <v>52401</v>
      </c>
      <c r="G9" s="301">
        <v>53667</v>
      </c>
    </row>
    <row r="10" spans="1:7" ht="38.25" customHeight="1">
      <c r="A10" s="580" t="s">
        <v>486</v>
      </c>
      <c r="B10" s="524"/>
      <c r="C10" s="300">
        <v>4970159</v>
      </c>
      <c r="D10" s="52">
        <v>5013445</v>
      </c>
      <c r="E10" s="52">
        <v>5126147</v>
      </c>
      <c r="F10" s="95">
        <v>5230967</v>
      </c>
      <c r="G10" s="301">
        <v>5403934</v>
      </c>
    </row>
    <row r="11" spans="1:7" ht="31.5" customHeight="1">
      <c r="A11" s="581" t="s">
        <v>295</v>
      </c>
      <c r="B11" s="400" t="s">
        <v>479</v>
      </c>
      <c r="C11" s="276">
        <v>2899456.5</v>
      </c>
      <c r="D11" s="276">
        <v>2911243.4</v>
      </c>
      <c r="E11" s="276">
        <v>2985141.5</v>
      </c>
      <c r="F11" s="276">
        <v>3071342</v>
      </c>
      <c r="G11" s="302">
        <v>3180644.1</v>
      </c>
    </row>
    <row r="12" spans="1:7" ht="39">
      <c r="A12" s="582"/>
      <c r="B12" s="354" t="s">
        <v>553</v>
      </c>
      <c r="C12" s="199">
        <v>2780145.1</v>
      </c>
      <c r="D12" s="199">
        <v>2787025</v>
      </c>
      <c r="E12" s="199">
        <v>2858648.3</v>
      </c>
      <c r="F12" s="199">
        <v>2958881.8</v>
      </c>
      <c r="G12" s="73">
        <v>3030190.7</v>
      </c>
    </row>
    <row r="13" spans="1:7" ht="34.5" customHeight="1">
      <c r="A13" s="582"/>
      <c r="B13" s="197" t="s">
        <v>69</v>
      </c>
      <c r="C13" s="198">
        <v>98879.5</v>
      </c>
      <c r="D13" s="54">
        <v>105757.3</v>
      </c>
      <c r="E13" s="54">
        <v>108145.1</v>
      </c>
      <c r="F13" s="51">
        <v>94978.6</v>
      </c>
      <c r="G13" s="303">
        <v>127039</v>
      </c>
    </row>
    <row r="14" spans="1:7" ht="31.5" customHeight="1">
      <c r="A14" s="582"/>
      <c r="B14" s="389" t="s">
        <v>481</v>
      </c>
      <c r="C14" s="199">
        <v>2263997.6</v>
      </c>
      <c r="D14" s="199">
        <v>2392747.6</v>
      </c>
      <c r="E14" s="199">
        <v>2522787.2000000002</v>
      </c>
      <c r="F14" s="199">
        <v>2627361.5</v>
      </c>
      <c r="G14" s="73">
        <f>tabl_1!B9+tabl_7!B10</f>
        <v>2789161</v>
      </c>
    </row>
    <row r="15" spans="1:7" ht="30" customHeight="1">
      <c r="A15" s="583"/>
      <c r="B15" s="304" t="s">
        <v>71</v>
      </c>
      <c r="C15" s="305">
        <v>1112151.6000000001</v>
      </c>
      <c r="D15" s="305">
        <v>1172844</v>
      </c>
      <c r="E15" s="305">
        <v>1254028.1000000001</v>
      </c>
      <c r="F15" s="305">
        <v>1321249.3</v>
      </c>
      <c r="G15" s="306">
        <v>1426144</v>
      </c>
    </row>
    <row r="16" spans="1:7" ht="12.95" customHeight="1">
      <c r="B16" s="24"/>
      <c r="C16" s="53"/>
      <c r="D16" s="198"/>
      <c r="E16" s="198"/>
      <c r="F16" s="198"/>
    </row>
    <row r="17" spans="2:6" ht="12.95" customHeight="1">
      <c r="B17" s="21"/>
      <c r="C17" s="26"/>
      <c r="D17" s="26"/>
      <c r="E17" s="26"/>
      <c r="F17" s="27"/>
    </row>
    <row r="18" spans="2:6" ht="12.95" customHeight="1">
      <c r="B18" s="2"/>
      <c r="C18" s="26"/>
      <c r="D18" s="26"/>
      <c r="E18" s="26"/>
      <c r="F18" s="27"/>
    </row>
    <row r="19" spans="2:6" ht="12.95" customHeight="1">
      <c r="B19" s="7"/>
      <c r="C19" s="28"/>
      <c r="D19" s="28"/>
      <c r="E19" s="28"/>
      <c r="F19" s="29"/>
    </row>
    <row r="20" spans="2:6" ht="12.95" customHeight="1">
      <c r="B20" s="2"/>
      <c r="C20" s="28"/>
      <c r="D20" s="28"/>
      <c r="E20" s="28"/>
      <c r="F20" s="29"/>
    </row>
    <row r="21" spans="2:6" ht="12.95" customHeight="1">
      <c r="B21" s="7"/>
      <c r="C21" s="26"/>
      <c r="D21" s="26"/>
      <c r="E21" s="26"/>
      <c r="F21" s="30"/>
    </row>
    <row r="22" spans="2:6" ht="12.95" customHeight="1">
      <c r="B22" s="21"/>
      <c r="C22" s="26"/>
      <c r="D22" s="26"/>
      <c r="E22" s="26"/>
      <c r="F22" s="31"/>
    </row>
    <row r="23" spans="2:6" ht="12.95" customHeight="1">
      <c r="B23" s="21"/>
      <c r="C23" s="26"/>
      <c r="D23" s="26"/>
      <c r="E23" s="26"/>
      <c r="F23" s="31"/>
    </row>
    <row r="24" spans="2:6" ht="12.95" customHeight="1">
      <c r="B24" s="19"/>
      <c r="C24" s="28"/>
      <c r="D24" s="28"/>
      <c r="E24" s="28"/>
      <c r="F24" s="32"/>
    </row>
    <row r="25" spans="2:6" ht="12.95" customHeight="1">
      <c r="B25" s="25"/>
      <c r="C25" s="28"/>
      <c r="D25" s="28"/>
      <c r="E25" s="28"/>
      <c r="F25" s="32"/>
    </row>
    <row r="26" spans="2:6" ht="12.95" customHeight="1">
      <c r="B26" s="24"/>
      <c r="C26" s="26"/>
      <c r="D26" s="26"/>
      <c r="E26" s="26"/>
      <c r="F26" s="30"/>
    </row>
    <row r="27" spans="2:6" ht="12.95" customHeight="1">
      <c r="B27" s="21"/>
      <c r="C27" s="26"/>
      <c r="D27" s="26"/>
      <c r="E27" s="26"/>
      <c r="F27" s="30"/>
    </row>
    <row r="28" spans="2:6" ht="12.75" customHeight="1">
      <c r="B28" s="21"/>
      <c r="C28" s="26"/>
      <c r="D28" s="26"/>
      <c r="E28" s="26"/>
      <c r="F28" s="30"/>
    </row>
    <row r="29" spans="2:6" ht="12.75" customHeight="1">
      <c r="B29" s="21"/>
      <c r="C29" s="26"/>
      <c r="D29" s="26"/>
      <c r="E29" s="26"/>
      <c r="F29" s="30"/>
    </row>
    <row r="30" spans="2:6" ht="12.75" customHeight="1">
      <c r="B30" s="22"/>
      <c r="C30" s="28"/>
      <c r="D30" s="28"/>
      <c r="E30" s="28"/>
      <c r="F30" s="32"/>
    </row>
    <row r="31" spans="2:6" ht="12.75" customHeight="1">
      <c r="B31" s="23"/>
      <c r="C31" s="28"/>
      <c r="D31" s="28"/>
      <c r="E31" s="28"/>
      <c r="F31" s="32"/>
    </row>
    <row r="32" spans="2:6" ht="12.75" customHeight="1">
      <c r="B32" s="24"/>
      <c r="C32" s="26"/>
      <c r="D32" s="26"/>
      <c r="E32" s="26"/>
      <c r="F32" s="30"/>
    </row>
    <row r="33" spans="2:6" ht="12.75" customHeight="1">
      <c r="B33" s="21"/>
      <c r="C33" s="26"/>
      <c r="D33" s="26"/>
      <c r="E33" s="26"/>
      <c r="F33" s="30"/>
    </row>
    <row r="34" spans="2:6" ht="12.75" customHeight="1">
      <c r="B34" s="21"/>
      <c r="C34" s="26"/>
      <c r="D34" s="26"/>
      <c r="E34" s="26"/>
      <c r="F34" s="30"/>
    </row>
    <row r="35" spans="2:6" ht="12.75" customHeight="1">
      <c r="B35" s="21"/>
      <c r="C35" s="26"/>
      <c r="D35" s="26"/>
      <c r="E35" s="26"/>
      <c r="F35" s="30"/>
    </row>
    <row r="36" spans="2:6">
      <c r="B36" s="15"/>
    </row>
  </sheetData>
  <mergeCells count="5">
    <mergeCell ref="A9:B9"/>
    <mergeCell ref="A10:B10"/>
    <mergeCell ref="A11:A15"/>
    <mergeCell ref="A6:B8"/>
    <mergeCell ref="C6:G6"/>
  </mergeCells>
  <hyperlinks>
    <hyperlink ref="B1" location="'spis tablic'!A1" display="SPIS TABLIC"/>
  </hyperlinks>
  <pageMargins left="0.70866141732283472" right="0.70866141732283472" top="0.74803149606299213" bottom="0.74803149606299213" header="0.31496062992125984" footer="0.31496062992125984"/>
  <pageSetup paperSize="9" firstPageNumber="113" orientation="portrait" useFirstPageNumber="1" r:id="rId1"/>
  <headerFooter>
    <oddHeader>&amp;C&amp;"Times New Roman,Normalny"&amp;P</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workbookViewId="0">
      <selection activeCell="B1" sqref="B1"/>
    </sheetView>
  </sheetViews>
  <sheetFormatPr defaultRowHeight="15"/>
  <cols>
    <col min="1" max="1" width="3.5703125" style="17" customWidth="1"/>
    <col min="2" max="2" width="60" style="17" customWidth="1"/>
    <col min="3" max="6" width="10" style="17" customWidth="1"/>
    <col min="7" max="7" width="10.5703125" style="17" bestFit="1" customWidth="1"/>
    <col min="8" max="16384" width="9.140625" style="17"/>
  </cols>
  <sheetData>
    <row r="1" spans="1:7" ht="26.25">
      <c r="B1" s="387" t="s">
        <v>419</v>
      </c>
    </row>
    <row r="3" spans="1:7" ht="15" customHeight="1">
      <c r="A3" s="193" t="s">
        <v>407</v>
      </c>
    </row>
    <row r="4" spans="1:7" ht="15" customHeight="1">
      <c r="A4" s="65" t="s">
        <v>509</v>
      </c>
    </row>
    <row r="5" spans="1:7" ht="3" customHeight="1">
      <c r="B5" s="201"/>
      <c r="C5" s="18"/>
      <c r="D5" s="18"/>
      <c r="E5" s="18"/>
      <c r="F5" s="18"/>
    </row>
    <row r="6" spans="1:7" ht="33.75" customHeight="1">
      <c r="A6" s="592" t="s">
        <v>68</v>
      </c>
      <c r="B6" s="593"/>
      <c r="C6" s="590" t="s">
        <v>297</v>
      </c>
      <c r="D6" s="591"/>
      <c r="E6" s="591"/>
      <c r="F6" s="591"/>
      <c r="G6" s="466"/>
    </row>
    <row r="7" spans="1:7" ht="119.25" customHeight="1">
      <c r="A7" s="594"/>
      <c r="B7" s="595"/>
      <c r="C7" s="271">
        <v>2012</v>
      </c>
      <c r="D7" s="279">
        <v>2013</v>
      </c>
      <c r="E7" s="279">
        <v>2014</v>
      </c>
      <c r="F7" s="278">
        <v>2015</v>
      </c>
      <c r="G7" s="282">
        <v>2016</v>
      </c>
    </row>
    <row r="8" spans="1:7" ht="11.25" customHeight="1">
      <c r="A8" s="596"/>
      <c r="B8" s="597"/>
      <c r="C8" s="371"/>
      <c r="D8" s="268"/>
      <c r="E8" s="372"/>
      <c r="F8" s="373"/>
      <c r="G8" s="374"/>
    </row>
    <row r="9" spans="1:7" ht="38.1" customHeight="1">
      <c r="A9" s="580" t="s">
        <v>70</v>
      </c>
      <c r="B9" s="524"/>
      <c r="C9" s="307">
        <v>21968</v>
      </c>
      <c r="D9" s="200">
        <v>22424</v>
      </c>
      <c r="E9" s="200">
        <v>22339</v>
      </c>
      <c r="F9" s="72">
        <v>20371</v>
      </c>
      <c r="G9" s="308">
        <v>21061</v>
      </c>
    </row>
    <row r="10" spans="1:7" ht="38.1" customHeight="1">
      <c r="A10" s="580" t="s">
        <v>486</v>
      </c>
      <c r="B10" s="524"/>
      <c r="C10" s="307">
        <v>394284</v>
      </c>
      <c r="D10" s="200">
        <v>387728</v>
      </c>
      <c r="E10" s="200">
        <v>389737</v>
      </c>
      <c r="F10" s="72">
        <v>360643</v>
      </c>
      <c r="G10" s="308">
        <v>370094</v>
      </c>
    </row>
    <row r="11" spans="1:7" ht="38.1" customHeight="1">
      <c r="A11" s="581" t="s">
        <v>298</v>
      </c>
      <c r="B11" s="277" t="s">
        <v>482</v>
      </c>
      <c r="C11" s="276">
        <v>53132.9</v>
      </c>
      <c r="D11" s="276">
        <v>53316</v>
      </c>
      <c r="E11" s="276">
        <v>55683.4</v>
      </c>
      <c r="F11" s="276">
        <v>52019.4</v>
      </c>
      <c r="G11" s="302">
        <v>54518.6</v>
      </c>
    </row>
    <row r="12" spans="1:7" ht="38.1" customHeight="1">
      <c r="A12" s="582"/>
      <c r="B12" s="202" t="s">
        <v>483</v>
      </c>
      <c r="C12" s="199">
        <v>46818.3</v>
      </c>
      <c r="D12" s="199">
        <v>46334.7</v>
      </c>
      <c r="E12" s="199">
        <v>48389.9</v>
      </c>
      <c r="F12" s="199">
        <v>44616.9</v>
      </c>
      <c r="G12" s="73">
        <v>46954.400000000001</v>
      </c>
    </row>
    <row r="13" spans="1:7" ht="38.1" customHeight="1">
      <c r="A13" s="583"/>
      <c r="B13" s="309" t="s">
        <v>72</v>
      </c>
      <c r="C13" s="310">
        <v>3868.7</v>
      </c>
      <c r="D13" s="305">
        <v>3937.3</v>
      </c>
      <c r="E13" s="305">
        <v>3952.6</v>
      </c>
      <c r="F13" s="306">
        <v>3646.7</v>
      </c>
      <c r="G13" s="311">
        <v>3811.1</v>
      </c>
    </row>
    <row r="14" spans="1:7" ht="12.95" customHeight="1">
      <c r="B14" s="204"/>
      <c r="C14" s="203"/>
      <c r="D14" s="205"/>
      <c r="E14" s="205"/>
      <c r="F14" s="205"/>
    </row>
    <row r="15" spans="1:7" ht="12.95" customHeight="1">
      <c r="B15" s="206"/>
      <c r="C15" s="207"/>
      <c r="D15" s="207"/>
      <c r="E15" s="207"/>
      <c r="F15" s="208"/>
    </row>
    <row r="16" spans="1:7">
      <c r="B16" s="598" t="s">
        <v>484</v>
      </c>
      <c r="C16" s="599"/>
      <c r="D16" s="599"/>
      <c r="E16" s="599"/>
      <c r="F16" s="599"/>
      <c r="G16" s="599"/>
    </row>
    <row r="17" spans="2:7">
      <c r="B17" s="600" t="s">
        <v>554</v>
      </c>
      <c r="C17" s="599"/>
      <c r="D17" s="599"/>
      <c r="E17" s="599"/>
      <c r="F17" s="599"/>
      <c r="G17" s="599"/>
    </row>
    <row r="18" spans="2:7">
      <c r="B18" s="598" t="s">
        <v>485</v>
      </c>
      <c r="C18" s="599"/>
      <c r="D18" s="599"/>
      <c r="E18" s="599"/>
      <c r="F18" s="599"/>
      <c r="G18" s="599"/>
    </row>
    <row r="19" spans="2:7">
      <c r="B19" s="84" t="s">
        <v>555</v>
      </c>
      <c r="C19" s="207"/>
      <c r="D19" s="207"/>
      <c r="E19" s="207"/>
      <c r="F19" s="210"/>
    </row>
    <row r="20" spans="2:7" ht="12.95" customHeight="1">
      <c r="B20" s="206"/>
      <c r="C20" s="207"/>
      <c r="D20" s="207"/>
      <c r="E20" s="207"/>
      <c r="F20" s="211"/>
    </row>
    <row r="21" spans="2:7" ht="12.95" customHeight="1">
      <c r="B21" s="206"/>
      <c r="C21" s="207"/>
      <c r="D21" s="207"/>
      <c r="E21" s="207"/>
      <c r="F21" s="211"/>
    </row>
    <row r="22" spans="2:7" ht="12.95" customHeight="1">
      <c r="B22" s="93"/>
      <c r="C22" s="209"/>
      <c r="D22" s="209"/>
      <c r="E22" s="209"/>
      <c r="F22" s="212"/>
    </row>
    <row r="23" spans="2:7" ht="12.95" customHeight="1">
      <c r="B23" s="213"/>
      <c r="C23" s="209"/>
      <c r="D23" s="209"/>
      <c r="E23" s="209"/>
      <c r="F23" s="212"/>
    </row>
    <row r="24" spans="2:7" ht="12.95" customHeight="1">
      <c r="B24" s="204"/>
      <c r="C24" s="207"/>
      <c r="D24" s="207"/>
      <c r="E24" s="207"/>
      <c r="F24" s="210"/>
    </row>
    <row r="25" spans="2:7" ht="12.95" customHeight="1">
      <c r="B25" s="206"/>
      <c r="C25" s="207"/>
      <c r="D25" s="207"/>
      <c r="E25" s="207"/>
      <c r="F25" s="210"/>
    </row>
    <row r="26" spans="2:7" ht="12.75" customHeight="1">
      <c r="B26" s="206"/>
      <c r="C26" s="207"/>
      <c r="D26" s="207"/>
      <c r="E26" s="207"/>
      <c r="F26" s="210"/>
    </row>
    <row r="27" spans="2:7" ht="12.75" customHeight="1">
      <c r="B27" s="206"/>
      <c r="C27" s="207"/>
      <c r="D27" s="207"/>
      <c r="E27" s="207"/>
      <c r="F27" s="210"/>
    </row>
    <row r="28" spans="2:7" ht="12.75" customHeight="1">
      <c r="B28" s="214"/>
      <c r="C28" s="209"/>
      <c r="D28" s="209"/>
      <c r="E28" s="209"/>
      <c r="F28" s="212"/>
    </row>
    <row r="29" spans="2:7" ht="12.75" customHeight="1">
      <c r="B29" s="215"/>
      <c r="C29" s="209"/>
      <c r="D29" s="209"/>
      <c r="E29" s="209"/>
      <c r="F29" s="212"/>
    </row>
    <row r="30" spans="2:7" ht="12.75" customHeight="1">
      <c r="B30" s="204"/>
      <c r="C30" s="207"/>
      <c r="D30" s="207"/>
      <c r="E30" s="207"/>
      <c r="F30" s="210"/>
    </row>
    <row r="31" spans="2:7" ht="12.75" customHeight="1">
      <c r="B31" s="206"/>
      <c r="C31" s="207"/>
      <c r="D31" s="207"/>
      <c r="E31" s="207"/>
      <c r="F31" s="210"/>
    </row>
    <row r="32" spans="2:7" ht="12.75" customHeight="1">
      <c r="B32" s="206"/>
      <c r="C32" s="207"/>
      <c r="D32" s="207"/>
      <c r="E32" s="207"/>
      <c r="F32" s="210"/>
    </row>
    <row r="33" spans="2:6" ht="12.75" customHeight="1">
      <c r="B33" s="206"/>
      <c r="C33" s="207"/>
      <c r="D33" s="207"/>
      <c r="E33" s="207"/>
      <c r="F33" s="210"/>
    </row>
    <row r="34" spans="2:6">
      <c r="B34" s="201"/>
    </row>
  </sheetData>
  <mergeCells count="8">
    <mergeCell ref="A6:B8"/>
    <mergeCell ref="C6:G6"/>
    <mergeCell ref="B16:G16"/>
    <mergeCell ref="B18:G18"/>
    <mergeCell ref="A9:B9"/>
    <mergeCell ref="A10:B10"/>
    <mergeCell ref="A11:A13"/>
    <mergeCell ref="B17:G17"/>
  </mergeCells>
  <hyperlinks>
    <hyperlink ref="B1" location="'spis tablic'!A1" display="SPIS TABLIC"/>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5"/>
  <sheetViews>
    <sheetView workbookViewId="0"/>
  </sheetViews>
  <sheetFormatPr defaultRowHeight="15"/>
  <cols>
    <col min="1" max="1" width="35" style="224" customWidth="1"/>
    <col min="2" max="13" width="17.28515625" style="98" customWidth="1"/>
    <col min="14" max="14" width="9.140625" style="103"/>
    <col min="15" max="16384" width="9.140625" style="98"/>
  </cols>
  <sheetData>
    <row r="1" spans="1:14" ht="26.25">
      <c r="A1" s="387" t="s">
        <v>419</v>
      </c>
    </row>
    <row r="3" spans="1:14" s="108" customFormat="1" ht="15.75" customHeight="1">
      <c r="A3" s="74" t="s">
        <v>422</v>
      </c>
      <c r="N3" s="114"/>
    </row>
    <row r="4" spans="1:14" s="108" customFormat="1" ht="15.75" customHeight="1">
      <c r="A4" s="223" t="s">
        <v>513</v>
      </c>
      <c r="N4" s="114"/>
    </row>
    <row r="5" spans="1:14" ht="3" customHeight="1">
      <c r="B5" s="109"/>
      <c r="F5" s="103"/>
      <c r="J5" s="109"/>
      <c r="K5" s="109"/>
      <c r="L5" s="109"/>
      <c r="M5" s="109"/>
    </row>
    <row r="6" spans="1:14" ht="15" customHeight="1">
      <c r="A6" s="435" t="s">
        <v>17</v>
      </c>
      <c r="B6" s="422" t="s">
        <v>215</v>
      </c>
      <c r="C6" s="422" t="s">
        <v>19</v>
      </c>
      <c r="D6" s="429"/>
      <c r="E6" s="430"/>
      <c r="F6" s="422" t="s">
        <v>214</v>
      </c>
      <c r="G6" s="429"/>
      <c r="H6" s="430"/>
      <c r="I6" s="422" t="s">
        <v>213</v>
      </c>
      <c r="J6" s="429"/>
      <c r="K6" s="430"/>
      <c r="L6" s="427" t="s">
        <v>211</v>
      </c>
      <c r="M6" s="428" t="s">
        <v>212</v>
      </c>
    </row>
    <row r="7" spans="1:14" ht="99" customHeight="1">
      <c r="A7" s="436"/>
      <c r="B7" s="423"/>
      <c r="C7" s="423"/>
      <c r="D7" s="283" t="s">
        <v>216</v>
      </c>
      <c r="E7" s="330" t="s">
        <v>217</v>
      </c>
      <c r="F7" s="423"/>
      <c r="G7" s="283" t="s">
        <v>218</v>
      </c>
      <c r="H7" s="330" t="s">
        <v>219</v>
      </c>
      <c r="I7" s="423"/>
      <c r="J7" s="283" t="s">
        <v>220</v>
      </c>
      <c r="K7" s="283" t="s">
        <v>221</v>
      </c>
      <c r="L7" s="427"/>
      <c r="M7" s="428"/>
    </row>
    <row r="8" spans="1:14" ht="15.95" customHeight="1">
      <c r="A8" s="437"/>
      <c r="B8" s="434" t="s">
        <v>210</v>
      </c>
      <c r="C8" s="432"/>
      <c r="D8" s="432"/>
      <c r="E8" s="432"/>
      <c r="F8" s="432"/>
      <c r="G8" s="432"/>
      <c r="H8" s="432"/>
      <c r="I8" s="432"/>
      <c r="J8" s="432"/>
      <c r="K8" s="432"/>
      <c r="L8" s="432"/>
      <c r="M8" s="433"/>
    </row>
    <row r="9" spans="1:14" s="76" customFormat="1" ht="27" customHeight="1">
      <c r="A9" s="315" t="s">
        <v>115</v>
      </c>
      <c r="B9" s="40">
        <v>1702114.8</v>
      </c>
      <c r="C9" s="40">
        <v>1101125.3999999999</v>
      </c>
      <c r="D9" s="40">
        <v>990037.1</v>
      </c>
      <c r="E9" s="40">
        <v>101597</v>
      </c>
      <c r="F9" s="40">
        <v>107364.7</v>
      </c>
      <c r="G9" s="40">
        <v>2890</v>
      </c>
      <c r="H9" s="40">
        <v>41140.9</v>
      </c>
      <c r="I9" s="40">
        <v>420100.2</v>
      </c>
      <c r="J9" s="40">
        <v>31528.5</v>
      </c>
      <c r="K9" s="40">
        <v>385183.8</v>
      </c>
      <c r="L9" s="40">
        <v>30091.4</v>
      </c>
      <c r="M9" s="40">
        <v>43433.1</v>
      </c>
      <c r="N9" s="101"/>
    </row>
    <row r="10" spans="1:14" ht="27" customHeight="1">
      <c r="A10" s="225" t="s">
        <v>299</v>
      </c>
      <c r="B10" s="34">
        <v>125681.1</v>
      </c>
      <c r="C10" s="34">
        <v>81437.8</v>
      </c>
      <c r="D10" s="34">
        <v>71818.5</v>
      </c>
      <c r="E10" s="34">
        <v>9029</v>
      </c>
      <c r="F10" s="34">
        <v>4963.1000000000004</v>
      </c>
      <c r="G10" s="34">
        <v>268</v>
      </c>
      <c r="H10" s="34">
        <v>2176.1</v>
      </c>
      <c r="I10" s="34">
        <v>30828.2</v>
      </c>
      <c r="J10" s="34">
        <v>2067.6999999999998</v>
      </c>
      <c r="K10" s="34">
        <v>28686.9</v>
      </c>
      <c r="L10" s="34">
        <v>5349.4</v>
      </c>
      <c r="M10" s="34">
        <v>3102.6</v>
      </c>
    </row>
    <row r="11" spans="1:14" ht="27" customHeight="1">
      <c r="A11" s="225" t="s">
        <v>322</v>
      </c>
      <c r="B11" s="34">
        <v>43379.1</v>
      </c>
      <c r="C11" s="34">
        <v>34548.9</v>
      </c>
      <c r="D11" s="34">
        <v>32135.1</v>
      </c>
      <c r="E11" s="34">
        <v>2174.6999999999998</v>
      </c>
      <c r="F11" s="34">
        <v>1470.7</v>
      </c>
      <c r="G11" s="34">
        <v>67.599999999999994</v>
      </c>
      <c r="H11" s="34">
        <v>529.5</v>
      </c>
      <c r="I11" s="34">
        <v>6058.4</v>
      </c>
      <c r="J11" s="34">
        <v>466.6</v>
      </c>
      <c r="K11" s="34">
        <v>5526.6</v>
      </c>
      <c r="L11" s="34">
        <v>414</v>
      </c>
      <c r="M11" s="34">
        <v>887.2</v>
      </c>
    </row>
    <row r="12" spans="1:14" s="75" customFormat="1" ht="27" customHeight="1">
      <c r="A12" s="225" t="s">
        <v>300</v>
      </c>
      <c r="B12" s="34">
        <v>44879</v>
      </c>
      <c r="C12" s="34">
        <v>39210</v>
      </c>
      <c r="D12" s="34">
        <v>36750.300000000003</v>
      </c>
      <c r="E12" s="34">
        <v>2334.4</v>
      </c>
      <c r="F12" s="34">
        <v>1909.3</v>
      </c>
      <c r="G12" s="34">
        <v>92.5</v>
      </c>
      <c r="H12" s="34">
        <v>1173.2</v>
      </c>
      <c r="I12" s="34">
        <v>2733.5</v>
      </c>
      <c r="J12" s="34">
        <v>279.5</v>
      </c>
      <c r="K12" s="34">
        <v>2395.5</v>
      </c>
      <c r="L12" s="34">
        <v>265</v>
      </c>
      <c r="M12" s="34">
        <v>761.1</v>
      </c>
      <c r="N12" s="99"/>
    </row>
    <row r="13" spans="1:14" ht="27" customHeight="1">
      <c r="A13" s="225" t="s">
        <v>301</v>
      </c>
      <c r="B13" s="34">
        <v>18471.099999999999</v>
      </c>
      <c r="C13" s="34">
        <v>16463.3</v>
      </c>
      <c r="D13" s="34">
        <v>15336.5</v>
      </c>
      <c r="E13" s="34">
        <v>981.8</v>
      </c>
      <c r="F13" s="34">
        <v>312.8</v>
      </c>
      <c r="G13" s="34">
        <v>59.3</v>
      </c>
      <c r="H13" s="34">
        <v>91.4</v>
      </c>
      <c r="I13" s="34">
        <v>1079.5999999999999</v>
      </c>
      <c r="J13" s="34">
        <v>118.1</v>
      </c>
      <c r="K13" s="34">
        <v>952.2</v>
      </c>
      <c r="L13" s="34">
        <v>139.9</v>
      </c>
      <c r="M13" s="34">
        <v>475.5</v>
      </c>
    </row>
    <row r="14" spans="1:14" s="75" customFormat="1" ht="27" customHeight="1">
      <c r="A14" s="225" t="s">
        <v>302</v>
      </c>
      <c r="B14" s="34">
        <v>92731.6</v>
      </c>
      <c r="C14" s="34">
        <v>73937.399999999994</v>
      </c>
      <c r="D14" s="34">
        <v>60711.4</v>
      </c>
      <c r="E14" s="34">
        <v>12112.5</v>
      </c>
      <c r="F14" s="34">
        <v>3025.7</v>
      </c>
      <c r="G14" s="34">
        <v>95.1</v>
      </c>
      <c r="H14" s="34">
        <v>1023.4</v>
      </c>
      <c r="I14" s="34">
        <v>13312.5</v>
      </c>
      <c r="J14" s="34">
        <v>1182.0999999999999</v>
      </c>
      <c r="K14" s="34">
        <v>11551.4</v>
      </c>
      <c r="L14" s="34">
        <v>467</v>
      </c>
      <c r="M14" s="34">
        <v>1989.1</v>
      </c>
      <c r="N14" s="99"/>
    </row>
    <row r="15" spans="1:14" s="75" customFormat="1" ht="27" customHeight="1">
      <c r="A15" s="225" t="s">
        <v>303</v>
      </c>
      <c r="B15" s="34">
        <v>120629</v>
      </c>
      <c r="C15" s="34">
        <v>77552.399999999994</v>
      </c>
      <c r="D15" s="34">
        <v>72013.2</v>
      </c>
      <c r="E15" s="34">
        <v>4951</v>
      </c>
      <c r="F15" s="34">
        <v>7272.4</v>
      </c>
      <c r="G15" s="34">
        <v>315.39999999999998</v>
      </c>
      <c r="H15" s="34">
        <v>1032.0999999999999</v>
      </c>
      <c r="I15" s="34">
        <v>32680</v>
      </c>
      <c r="J15" s="34">
        <v>1806</v>
      </c>
      <c r="K15" s="34">
        <v>30719.3</v>
      </c>
      <c r="L15" s="34">
        <v>764.6</v>
      </c>
      <c r="M15" s="34">
        <v>2359.6</v>
      </c>
      <c r="N15" s="99"/>
    </row>
    <row r="16" spans="1:14" s="75" customFormat="1" ht="27" customHeight="1">
      <c r="A16" s="225" t="s">
        <v>304</v>
      </c>
      <c r="B16" s="34">
        <v>631785</v>
      </c>
      <c r="C16" s="34">
        <v>353822.1</v>
      </c>
      <c r="D16" s="34">
        <v>313079.59999999998</v>
      </c>
      <c r="E16" s="34">
        <v>38304.199999999997</v>
      </c>
      <c r="F16" s="34">
        <v>56876.800000000003</v>
      </c>
      <c r="G16" s="34">
        <v>773.7</v>
      </c>
      <c r="H16" s="34">
        <v>21155</v>
      </c>
      <c r="I16" s="34">
        <v>195693.3</v>
      </c>
      <c r="J16" s="34">
        <v>18230.7</v>
      </c>
      <c r="K16" s="34">
        <v>176542.2</v>
      </c>
      <c r="L16" s="34">
        <v>9273.5</v>
      </c>
      <c r="M16" s="34">
        <v>16119.3</v>
      </c>
      <c r="N16" s="99"/>
    </row>
    <row r="17" spans="1:14" ht="27" customHeight="1">
      <c r="A17" s="225" t="s">
        <v>305</v>
      </c>
      <c r="B17" s="34">
        <v>16987.7</v>
      </c>
      <c r="C17" s="34">
        <v>14831.2</v>
      </c>
      <c r="D17" s="34">
        <v>13614.3</v>
      </c>
      <c r="E17" s="34">
        <v>1053.7</v>
      </c>
      <c r="F17" s="34">
        <v>257.10000000000002</v>
      </c>
      <c r="G17" s="34">
        <v>11.6</v>
      </c>
      <c r="H17" s="34">
        <v>92</v>
      </c>
      <c r="I17" s="34">
        <v>1428.3</v>
      </c>
      <c r="J17" s="34">
        <v>193</v>
      </c>
      <c r="K17" s="34">
        <v>1184.4000000000001</v>
      </c>
      <c r="L17" s="34">
        <v>164.8</v>
      </c>
      <c r="M17" s="34">
        <v>306.3</v>
      </c>
    </row>
    <row r="18" spans="1:14" s="75" customFormat="1" ht="27" customHeight="1">
      <c r="A18" s="225" t="s">
        <v>306</v>
      </c>
      <c r="B18" s="34">
        <v>47719.6</v>
      </c>
      <c r="C18" s="34">
        <v>29382.1</v>
      </c>
      <c r="D18" s="34">
        <v>26049.3</v>
      </c>
      <c r="E18" s="34">
        <v>3123.9</v>
      </c>
      <c r="F18" s="34">
        <v>6642</v>
      </c>
      <c r="G18" s="34">
        <v>106.4</v>
      </c>
      <c r="H18" s="34">
        <v>2487.6999999999998</v>
      </c>
      <c r="I18" s="34">
        <v>9905.7999999999993</v>
      </c>
      <c r="J18" s="34">
        <v>193.5</v>
      </c>
      <c r="K18" s="34">
        <v>9693.9</v>
      </c>
      <c r="L18" s="34">
        <v>345.3</v>
      </c>
      <c r="M18" s="34">
        <v>1444.5</v>
      </c>
      <c r="N18" s="99"/>
    </row>
    <row r="19" spans="1:14" s="75" customFormat="1" ht="27" customHeight="1">
      <c r="A19" s="225" t="s">
        <v>307</v>
      </c>
      <c r="B19" s="34">
        <v>17522.400000000001</v>
      </c>
      <c r="C19" s="34">
        <v>14928.4</v>
      </c>
      <c r="D19" s="34">
        <v>13627.4</v>
      </c>
      <c r="E19" s="34">
        <v>1107.5999999999999</v>
      </c>
      <c r="F19" s="34">
        <v>521.20000000000005</v>
      </c>
      <c r="G19" s="34">
        <v>4.9000000000000004</v>
      </c>
      <c r="H19" s="34">
        <v>295.10000000000002</v>
      </c>
      <c r="I19" s="34">
        <v>1558.4</v>
      </c>
      <c r="J19" s="34">
        <v>158.9</v>
      </c>
      <c r="K19" s="34">
        <v>1379</v>
      </c>
      <c r="L19" s="34">
        <v>184.8</v>
      </c>
      <c r="M19" s="34">
        <v>329.5</v>
      </c>
      <c r="N19" s="99"/>
    </row>
    <row r="20" spans="1:14" ht="27" customHeight="1">
      <c r="A20" s="225" t="s">
        <v>308</v>
      </c>
      <c r="B20" s="34">
        <v>96291.199999999997</v>
      </c>
      <c r="C20" s="34">
        <v>65919.5</v>
      </c>
      <c r="D20" s="34">
        <v>60990.3</v>
      </c>
      <c r="E20" s="34">
        <v>4302.8</v>
      </c>
      <c r="F20" s="34">
        <v>2905.3</v>
      </c>
      <c r="G20" s="34">
        <v>121.7</v>
      </c>
      <c r="H20" s="34">
        <v>1036.4000000000001</v>
      </c>
      <c r="I20" s="34">
        <v>18801.2</v>
      </c>
      <c r="J20" s="34">
        <v>1199.0999999999999</v>
      </c>
      <c r="K20" s="34">
        <v>16540.2</v>
      </c>
      <c r="L20" s="34">
        <v>6730.3</v>
      </c>
      <c r="M20" s="34">
        <v>1934.9</v>
      </c>
    </row>
    <row r="21" spans="1:14" s="75" customFormat="1" ht="27" customHeight="1">
      <c r="A21" s="225" t="s">
        <v>309</v>
      </c>
      <c r="B21" s="34">
        <v>190492.3</v>
      </c>
      <c r="C21" s="34">
        <v>124753.4</v>
      </c>
      <c r="D21" s="34">
        <v>111401.3</v>
      </c>
      <c r="E21" s="34">
        <v>11841.4</v>
      </c>
      <c r="F21" s="34">
        <v>6104.1</v>
      </c>
      <c r="G21" s="34">
        <v>470.2</v>
      </c>
      <c r="H21" s="34">
        <v>1547.5</v>
      </c>
      <c r="I21" s="34">
        <v>50977.1</v>
      </c>
      <c r="J21" s="34">
        <v>2426.6999999999998</v>
      </c>
      <c r="K21" s="34">
        <v>48413.2</v>
      </c>
      <c r="L21" s="34">
        <v>1857.5</v>
      </c>
      <c r="M21" s="34">
        <v>6800.2</v>
      </c>
      <c r="N21" s="99"/>
    </row>
    <row r="22" spans="1:14" s="75" customFormat="1" ht="27" customHeight="1">
      <c r="A22" s="225" t="s">
        <v>310</v>
      </c>
      <c r="B22" s="34">
        <v>26433.4</v>
      </c>
      <c r="C22" s="34">
        <v>18127.599999999999</v>
      </c>
      <c r="D22" s="34">
        <v>16862.900000000001</v>
      </c>
      <c r="E22" s="34">
        <v>1132</v>
      </c>
      <c r="F22" s="34">
        <v>645.9</v>
      </c>
      <c r="G22" s="34">
        <v>77</v>
      </c>
      <c r="H22" s="34">
        <v>271</v>
      </c>
      <c r="I22" s="34">
        <v>6635.9</v>
      </c>
      <c r="J22" s="34">
        <v>352.2</v>
      </c>
      <c r="K22" s="34">
        <v>6273.9</v>
      </c>
      <c r="L22" s="34">
        <v>286.3</v>
      </c>
      <c r="M22" s="34">
        <v>737.8</v>
      </c>
      <c r="N22" s="99"/>
    </row>
    <row r="23" spans="1:14" ht="27" customHeight="1">
      <c r="A23" s="225" t="s">
        <v>311</v>
      </c>
      <c r="B23" s="34">
        <v>19063.5</v>
      </c>
      <c r="C23" s="34">
        <v>16096.9</v>
      </c>
      <c r="D23" s="34">
        <v>14953.6</v>
      </c>
      <c r="E23" s="34">
        <v>1023.5</v>
      </c>
      <c r="F23" s="34">
        <v>312.7</v>
      </c>
      <c r="G23" s="34">
        <v>32.4</v>
      </c>
      <c r="H23" s="34">
        <v>126.1</v>
      </c>
      <c r="I23" s="34">
        <v>2118.1999999999998</v>
      </c>
      <c r="J23" s="34">
        <v>200.5</v>
      </c>
      <c r="K23" s="34">
        <v>1903</v>
      </c>
      <c r="L23" s="34">
        <v>183.6</v>
      </c>
      <c r="M23" s="34">
        <v>352.1</v>
      </c>
    </row>
    <row r="24" spans="1:14" ht="27" customHeight="1">
      <c r="A24" s="225" t="s">
        <v>312</v>
      </c>
      <c r="B24" s="34">
        <v>170192.1</v>
      </c>
      <c r="C24" s="34">
        <v>105805.9</v>
      </c>
      <c r="D24" s="34">
        <v>98582.399999999994</v>
      </c>
      <c r="E24" s="34">
        <v>6086.2</v>
      </c>
      <c r="F24" s="34">
        <v>13338.7</v>
      </c>
      <c r="G24" s="34">
        <v>356</v>
      </c>
      <c r="H24" s="34">
        <v>7874.2</v>
      </c>
      <c r="I24" s="34">
        <v>42836.9</v>
      </c>
      <c r="J24" s="34">
        <v>1912.5</v>
      </c>
      <c r="K24" s="34">
        <v>40744</v>
      </c>
      <c r="L24" s="34">
        <v>3416.2</v>
      </c>
      <c r="M24" s="34">
        <v>4794.5</v>
      </c>
    </row>
    <row r="25" spans="1:14" ht="27" customHeight="1">
      <c r="A25" s="316" t="s">
        <v>313</v>
      </c>
      <c r="B25" s="263">
        <v>39856.5</v>
      </c>
      <c r="C25" s="263">
        <v>34308.6</v>
      </c>
      <c r="D25" s="263">
        <v>32111</v>
      </c>
      <c r="E25" s="263">
        <v>2038.5</v>
      </c>
      <c r="F25" s="263">
        <v>806.9</v>
      </c>
      <c r="G25" s="263">
        <v>38.200000000000003</v>
      </c>
      <c r="H25" s="263">
        <v>230</v>
      </c>
      <c r="I25" s="263">
        <v>3453.1</v>
      </c>
      <c r="J25" s="263">
        <v>741.4</v>
      </c>
      <c r="K25" s="263">
        <v>2678.2</v>
      </c>
      <c r="L25" s="263">
        <v>249.1</v>
      </c>
      <c r="M25" s="263">
        <v>1038.9000000000001</v>
      </c>
    </row>
    <row r="26" spans="1:14">
      <c r="A26" s="226"/>
      <c r="B26" s="75"/>
      <c r="C26" s="75"/>
      <c r="D26" s="75"/>
      <c r="E26" s="75"/>
      <c r="F26" s="75"/>
      <c r="G26" s="75"/>
      <c r="H26" s="75"/>
      <c r="I26" s="75"/>
      <c r="J26" s="75"/>
      <c r="K26" s="75"/>
      <c r="L26" s="75"/>
      <c r="M26" s="75"/>
    </row>
    <row r="27" spans="1:14">
      <c r="A27" s="226"/>
      <c r="B27" s="75"/>
      <c r="C27" s="75"/>
      <c r="D27" s="75"/>
      <c r="E27" s="75"/>
      <c r="F27" s="75"/>
      <c r="G27" s="75"/>
      <c r="H27" s="75"/>
      <c r="I27" s="75"/>
      <c r="J27" s="75"/>
      <c r="K27" s="75"/>
      <c r="L27" s="75"/>
      <c r="M27" s="75"/>
    </row>
    <row r="28" spans="1:14">
      <c r="A28" s="226"/>
      <c r="B28" s="75"/>
      <c r="C28" s="75"/>
      <c r="D28" s="75"/>
      <c r="E28" s="75"/>
      <c r="F28" s="75"/>
      <c r="G28" s="75"/>
      <c r="H28" s="75"/>
      <c r="I28" s="75"/>
      <c r="J28" s="75"/>
      <c r="K28" s="75"/>
      <c r="L28" s="75"/>
      <c r="M28" s="75"/>
    </row>
    <row r="29" spans="1:14">
      <c r="A29" s="226"/>
      <c r="B29" s="75"/>
      <c r="C29" s="75"/>
      <c r="D29" s="75"/>
      <c r="E29" s="75"/>
      <c r="F29" s="75"/>
      <c r="G29" s="75"/>
      <c r="H29" s="75"/>
      <c r="I29" s="75"/>
      <c r="J29" s="75"/>
      <c r="K29" s="75"/>
      <c r="L29" s="75"/>
      <c r="M29" s="75"/>
    </row>
    <row r="30" spans="1:14">
      <c r="A30" s="226"/>
      <c r="B30" s="75"/>
      <c r="C30" s="75"/>
      <c r="D30" s="75"/>
      <c r="E30" s="75"/>
      <c r="F30" s="75"/>
      <c r="G30" s="75"/>
      <c r="H30" s="75"/>
      <c r="I30" s="75"/>
      <c r="J30" s="75"/>
      <c r="K30" s="75"/>
      <c r="L30" s="75"/>
      <c r="M30" s="75"/>
    </row>
    <row r="31" spans="1:14">
      <c r="A31" s="226"/>
      <c r="B31" s="75"/>
      <c r="C31" s="75"/>
      <c r="D31" s="75"/>
      <c r="E31" s="75"/>
      <c r="F31" s="75"/>
      <c r="G31" s="75"/>
      <c r="H31" s="75"/>
      <c r="I31" s="75"/>
      <c r="J31" s="75"/>
      <c r="K31" s="75"/>
      <c r="L31" s="75"/>
      <c r="M31" s="75"/>
    </row>
    <row r="32" spans="1:14">
      <c r="A32" s="226"/>
      <c r="B32" s="75"/>
      <c r="C32" s="75"/>
      <c r="D32" s="75"/>
      <c r="E32" s="75"/>
      <c r="F32" s="75"/>
      <c r="G32" s="75"/>
      <c r="H32" s="75"/>
      <c r="I32" s="75"/>
      <c r="J32" s="75"/>
      <c r="K32" s="75"/>
      <c r="L32" s="75"/>
      <c r="M32" s="75"/>
    </row>
    <row r="33" spans="1:13">
      <c r="A33" s="226"/>
      <c r="B33" s="75"/>
      <c r="C33" s="75"/>
      <c r="D33" s="75"/>
      <c r="E33" s="75"/>
      <c r="F33" s="75"/>
      <c r="G33" s="75"/>
      <c r="H33" s="75"/>
      <c r="I33" s="75"/>
      <c r="J33" s="75"/>
      <c r="K33" s="75"/>
      <c r="L33" s="75"/>
      <c r="M33" s="75"/>
    </row>
    <row r="34" spans="1:13">
      <c r="A34" s="226"/>
      <c r="B34" s="75"/>
      <c r="C34" s="75"/>
      <c r="D34" s="75"/>
      <c r="E34" s="75"/>
      <c r="F34" s="75"/>
      <c r="G34" s="75"/>
      <c r="H34" s="75"/>
      <c r="I34" s="75"/>
      <c r="J34" s="75"/>
      <c r="K34" s="75"/>
      <c r="L34" s="75"/>
      <c r="M34" s="75"/>
    </row>
    <row r="35" spans="1:13">
      <c r="A35" s="226"/>
      <c r="B35" s="75"/>
      <c r="C35" s="75"/>
      <c r="D35" s="75"/>
      <c r="E35" s="75"/>
      <c r="F35" s="75"/>
      <c r="G35" s="75"/>
      <c r="H35" s="75"/>
      <c r="I35" s="75"/>
      <c r="J35" s="75"/>
      <c r="K35" s="75"/>
      <c r="L35" s="75"/>
      <c r="M35" s="75"/>
    </row>
    <row r="36" spans="1:13">
      <c r="A36" s="226"/>
      <c r="B36" s="75"/>
      <c r="C36" s="75"/>
      <c r="D36" s="75"/>
      <c r="E36" s="75"/>
      <c r="F36" s="75"/>
      <c r="G36" s="75"/>
      <c r="H36" s="75"/>
      <c r="I36" s="75"/>
      <c r="J36" s="75"/>
      <c r="K36" s="75"/>
      <c r="L36" s="75"/>
      <c r="M36" s="75"/>
    </row>
    <row r="37" spans="1:13">
      <c r="A37" s="226"/>
      <c r="B37" s="75"/>
      <c r="C37" s="75"/>
      <c r="D37" s="75"/>
      <c r="E37" s="75"/>
      <c r="F37" s="75"/>
      <c r="G37" s="75"/>
      <c r="H37" s="75"/>
      <c r="I37" s="75"/>
      <c r="J37" s="75"/>
      <c r="K37" s="75"/>
      <c r="L37" s="75"/>
      <c r="M37" s="75"/>
    </row>
    <row r="38" spans="1:13">
      <c r="A38" s="226"/>
      <c r="B38" s="75"/>
      <c r="C38" s="75"/>
      <c r="D38" s="75"/>
      <c r="E38" s="75"/>
      <c r="F38" s="75"/>
      <c r="G38" s="75"/>
      <c r="H38" s="75"/>
      <c r="I38" s="75"/>
      <c r="J38" s="75"/>
      <c r="K38" s="75"/>
      <c r="L38" s="75"/>
      <c r="M38" s="75"/>
    </row>
    <row r="39" spans="1:13">
      <c r="A39" s="226"/>
      <c r="B39" s="75"/>
      <c r="C39" s="75"/>
      <c r="D39" s="75"/>
      <c r="E39" s="75"/>
      <c r="F39" s="75"/>
      <c r="G39" s="75"/>
      <c r="H39" s="75"/>
      <c r="I39" s="75"/>
      <c r="J39" s="75"/>
      <c r="K39" s="75"/>
      <c r="L39" s="75"/>
      <c r="M39" s="75"/>
    </row>
    <row r="40" spans="1:13">
      <c r="A40" s="226"/>
      <c r="B40" s="75"/>
      <c r="C40" s="75"/>
      <c r="D40" s="75"/>
      <c r="E40" s="75"/>
      <c r="F40" s="75"/>
      <c r="G40" s="75"/>
      <c r="H40" s="75"/>
      <c r="I40" s="75"/>
      <c r="J40" s="75"/>
      <c r="K40" s="75"/>
      <c r="L40" s="75"/>
      <c r="M40" s="75"/>
    </row>
    <row r="41" spans="1:13">
      <c r="A41" s="226"/>
      <c r="B41" s="75"/>
      <c r="C41" s="75"/>
      <c r="D41" s="75"/>
      <c r="E41" s="75"/>
      <c r="F41" s="75"/>
      <c r="G41" s="75"/>
      <c r="H41" s="75"/>
      <c r="I41" s="75"/>
      <c r="J41" s="75"/>
      <c r="K41" s="75"/>
      <c r="L41" s="75"/>
      <c r="M41" s="75"/>
    </row>
    <row r="42" spans="1:13">
      <c r="A42" s="226"/>
      <c r="B42" s="75"/>
      <c r="C42" s="75"/>
      <c r="D42" s="75"/>
      <c r="E42" s="75"/>
      <c r="F42" s="75"/>
      <c r="G42" s="75"/>
      <c r="H42" s="75"/>
      <c r="I42" s="75"/>
      <c r="J42" s="75"/>
      <c r="K42" s="75"/>
      <c r="L42" s="75"/>
      <c r="M42" s="75"/>
    </row>
    <row r="43" spans="1:13">
      <c r="A43" s="226"/>
      <c r="B43" s="75"/>
      <c r="C43" s="75"/>
      <c r="D43" s="75"/>
      <c r="E43" s="75"/>
      <c r="F43" s="75"/>
      <c r="G43" s="75"/>
      <c r="H43" s="75"/>
      <c r="I43" s="75"/>
      <c r="J43" s="75"/>
      <c r="K43" s="75"/>
      <c r="L43" s="75"/>
      <c r="M43" s="75"/>
    </row>
    <row r="44" spans="1:13">
      <c r="A44" s="226"/>
      <c r="B44" s="75"/>
      <c r="C44" s="75"/>
      <c r="D44" s="75"/>
      <c r="E44" s="75"/>
      <c r="F44" s="75"/>
      <c r="G44" s="75"/>
      <c r="H44" s="75"/>
      <c r="I44" s="75"/>
      <c r="J44" s="75"/>
      <c r="K44" s="75"/>
      <c r="L44" s="75"/>
      <c r="M44" s="75"/>
    </row>
    <row r="45" spans="1:13">
      <c r="A45" s="226"/>
      <c r="B45" s="75"/>
      <c r="C45" s="75"/>
      <c r="D45" s="75"/>
      <c r="E45" s="75"/>
      <c r="F45" s="75"/>
      <c r="G45" s="75"/>
      <c r="H45" s="75"/>
      <c r="I45" s="75"/>
      <c r="J45" s="75"/>
      <c r="K45" s="75"/>
      <c r="L45" s="75"/>
      <c r="M45" s="75"/>
    </row>
  </sheetData>
  <mergeCells count="11">
    <mergeCell ref="A6:A8"/>
    <mergeCell ref="B6:B7"/>
    <mergeCell ref="C6:C7"/>
    <mergeCell ref="D6:E6"/>
    <mergeCell ref="F6:F7"/>
    <mergeCell ref="B8:M8"/>
    <mergeCell ref="G6:H6"/>
    <mergeCell ref="I6:I7"/>
    <mergeCell ref="J6:K6"/>
    <mergeCell ref="L6:L7"/>
    <mergeCell ref="M6:M7"/>
  </mergeCells>
  <hyperlinks>
    <hyperlink ref="A1" location="'spis tablic'!A1" display="SPIS TABLIC"/>
  </hyperlinks>
  <pageMargins left="0" right="0" top="0" bottom="0" header="0" footer="0"/>
  <pageSetup paperSize="9" scale="61" firstPageNumber="24" pageOrder="overThenDown"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pageSetUpPr fitToPage="1"/>
  </sheetPr>
  <dimension ref="A1:N26"/>
  <sheetViews>
    <sheetView zoomScaleNormal="100" workbookViewId="0">
      <selection activeCell="A6" sqref="A6:A8"/>
    </sheetView>
  </sheetViews>
  <sheetFormatPr defaultRowHeight="15"/>
  <cols>
    <col min="1" max="1" width="58.5703125" style="75" customWidth="1"/>
    <col min="2" max="7" width="24.85546875" style="75" customWidth="1"/>
    <col min="8" max="8" width="17.42578125" style="99" customWidth="1"/>
    <col min="9" max="9" width="9.85546875" style="99" bestFit="1" customWidth="1"/>
    <col min="10" max="14" width="9.140625" style="99"/>
    <col min="15" max="16384" width="9.140625" style="75"/>
  </cols>
  <sheetData>
    <row r="1" spans="1:14" ht="26.25">
      <c r="A1" s="387" t="s">
        <v>419</v>
      </c>
    </row>
    <row r="3" spans="1:14" ht="15.95" customHeight="1">
      <c r="A3" s="115" t="s">
        <v>423</v>
      </c>
      <c r="C3" s="108"/>
    </row>
    <row r="4" spans="1:14" ht="15.95" customHeight="1">
      <c r="A4" s="6" t="s">
        <v>528</v>
      </c>
      <c r="B4" s="99"/>
      <c r="C4" s="99"/>
      <c r="D4" s="99"/>
      <c r="E4" s="99"/>
      <c r="F4" s="99"/>
      <c r="G4" s="99"/>
    </row>
    <row r="5" spans="1:14" ht="3" customHeight="1">
      <c r="A5" s="116"/>
      <c r="B5" s="99"/>
      <c r="C5" s="99"/>
      <c r="D5" s="99"/>
      <c r="E5" s="99"/>
      <c r="F5" s="99"/>
      <c r="G5" s="99"/>
    </row>
    <row r="6" spans="1:14" ht="27.75" customHeight="1">
      <c r="A6" s="424" t="s">
        <v>17</v>
      </c>
      <c r="B6" s="438" t="s">
        <v>222</v>
      </c>
      <c r="C6" s="439"/>
      <c r="D6" s="439"/>
      <c r="E6" s="439"/>
      <c r="F6" s="439"/>
      <c r="G6" s="440"/>
    </row>
    <row r="7" spans="1:14" ht="91.5" customHeight="1">
      <c r="A7" s="425"/>
      <c r="B7" s="227" t="s">
        <v>16</v>
      </c>
      <c r="C7" s="288" t="s">
        <v>116</v>
      </c>
      <c r="D7" s="231" t="s">
        <v>424</v>
      </c>
      <c r="E7" s="292" t="s">
        <v>425</v>
      </c>
      <c r="F7" s="292" t="s">
        <v>510</v>
      </c>
      <c r="G7" s="284" t="s">
        <v>117</v>
      </c>
      <c r="J7" s="103"/>
    </row>
    <row r="8" spans="1:14" ht="12" customHeight="1">
      <c r="A8" s="426"/>
      <c r="B8" s="441" t="s">
        <v>182</v>
      </c>
      <c r="C8" s="442"/>
      <c r="D8" s="442"/>
      <c r="E8" s="442"/>
      <c r="F8" s="442"/>
      <c r="G8" s="443"/>
      <c r="J8" s="103"/>
    </row>
    <row r="9" spans="1:14" s="98" customFormat="1" ht="32.25" customHeight="1">
      <c r="A9" s="228" t="s">
        <v>73</v>
      </c>
      <c r="B9" s="55">
        <v>990037.1</v>
      </c>
      <c r="C9" s="56">
        <v>80382.7</v>
      </c>
      <c r="D9" s="36">
        <v>542154.5</v>
      </c>
      <c r="E9" s="36">
        <v>274589.90000000002</v>
      </c>
      <c r="F9" s="117">
        <v>65482.8</v>
      </c>
      <c r="G9" s="117">
        <v>27427.3</v>
      </c>
      <c r="H9" s="118"/>
      <c r="I9" s="118"/>
      <c r="J9" s="118"/>
      <c r="K9" s="118"/>
      <c r="L9" s="118"/>
      <c r="M9" s="118"/>
      <c r="N9" s="118"/>
    </row>
    <row r="10" spans="1:14" s="98" customFormat="1" ht="32.25" customHeight="1">
      <c r="A10" s="229" t="s">
        <v>74</v>
      </c>
      <c r="B10" s="58">
        <v>570421.19999999995</v>
      </c>
      <c r="C10" s="59">
        <v>26760.9</v>
      </c>
      <c r="D10" s="38">
        <v>295747</v>
      </c>
      <c r="E10" s="38">
        <v>223072.5</v>
      </c>
      <c r="F10" s="38">
        <v>11140.5</v>
      </c>
      <c r="G10" s="38">
        <v>13700.2</v>
      </c>
      <c r="H10" s="119"/>
      <c r="I10" s="119"/>
      <c r="J10" s="119"/>
      <c r="K10" s="119"/>
      <c r="L10" s="119"/>
      <c r="M10" s="119"/>
      <c r="N10" s="119"/>
    </row>
    <row r="11" spans="1:14" s="98" customFormat="1" ht="32.25" customHeight="1">
      <c r="A11" s="230" t="s">
        <v>75</v>
      </c>
      <c r="B11" s="57">
        <v>35470.199999999997</v>
      </c>
      <c r="C11" s="37">
        <v>2263.9</v>
      </c>
      <c r="D11" s="37">
        <v>18405.3</v>
      </c>
      <c r="E11" s="37">
        <v>12675.2</v>
      </c>
      <c r="F11" s="37">
        <v>795.8</v>
      </c>
      <c r="G11" s="37">
        <v>1329.9</v>
      </c>
      <c r="H11" s="119"/>
      <c r="I11" s="119"/>
      <c r="J11" s="119"/>
      <c r="K11" s="119"/>
      <c r="L11" s="119"/>
      <c r="M11" s="119"/>
      <c r="N11" s="119"/>
    </row>
    <row r="12" spans="1:14" s="98" customFormat="1" ht="32.25" customHeight="1">
      <c r="A12" s="230" t="s">
        <v>76</v>
      </c>
      <c r="B12" s="57">
        <v>311551.09999999998</v>
      </c>
      <c r="C12" s="37">
        <v>16311.3</v>
      </c>
      <c r="D12" s="37">
        <v>132642.5</v>
      </c>
      <c r="E12" s="37">
        <v>144737.60000000001</v>
      </c>
      <c r="F12" s="37">
        <v>7593.9</v>
      </c>
      <c r="G12" s="37">
        <v>10265.799999999999</v>
      </c>
      <c r="H12" s="119"/>
      <c r="I12" s="119"/>
      <c r="J12" s="119"/>
      <c r="K12" s="119"/>
      <c r="L12" s="119"/>
      <c r="M12" s="119"/>
      <c r="N12" s="119"/>
    </row>
    <row r="13" spans="1:14" s="98" customFormat="1" ht="57" customHeight="1">
      <c r="A13" s="230" t="s">
        <v>77</v>
      </c>
      <c r="B13" s="57">
        <v>159100.29999999999</v>
      </c>
      <c r="C13" s="37">
        <v>5217.6000000000004</v>
      </c>
      <c r="D13" s="37">
        <v>93344.5</v>
      </c>
      <c r="E13" s="37">
        <v>57608.2</v>
      </c>
      <c r="F13" s="37">
        <v>1204.4000000000001</v>
      </c>
      <c r="G13" s="37">
        <v>1725.5</v>
      </c>
      <c r="H13" s="119"/>
      <c r="I13" s="119"/>
      <c r="J13" s="119"/>
      <c r="K13" s="119"/>
      <c r="L13" s="119"/>
      <c r="M13" s="119"/>
      <c r="N13" s="119"/>
    </row>
    <row r="14" spans="1:14" s="98" customFormat="1" ht="53.25" customHeight="1">
      <c r="A14" s="230" t="s">
        <v>78</v>
      </c>
      <c r="B14" s="57">
        <v>64299.5</v>
      </c>
      <c r="C14" s="34">
        <v>2968.1</v>
      </c>
      <c r="D14" s="34">
        <v>51354.7</v>
      </c>
      <c r="E14" s="34">
        <v>8051.5</v>
      </c>
      <c r="F14" s="34">
        <v>1546.3</v>
      </c>
      <c r="G14" s="49">
        <v>378.9</v>
      </c>
      <c r="H14" s="119"/>
      <c r="I14" s="119"/>
      <c r="J14" s="119"/>
      <c r="K14" s="119"/>
      <c r="L14" s="119"/>
      <c r="M14" s="119"/>
      <c r="N14" s="119"/>
    </row>
    <row r="15" spans="1:14" s="98" customFormat="1" ht="32.25" customHeight="1">
      <c r="A15" s="230" t="s">
        <v>79</v>
      </c>
      <c r="B15" s="57">
        <v>19281.3</v>
      </c>
      <c r="C15" s="37">
        <v>2880.6</v>
      </c>
      <c r="D15" s="37">
        <v>9525.4</v>
      </c>
      <c r="E15" s="37">
        <v>4103.8</v>
      </c>
      <c r="F15" s="37">
        <v>2088.4</v>
      </c>
      <c r="G15" s="37">
        <v>683</v>
      </c>
      <c r="H15" s="119"/>
      <c r="I15" s="119"/>
      <c r="J15" s="119"/>
      <c r="K15" s="119"/>
      <c r="L15" s="119"/>
      <c r="M15" s="119"/>
      <c r="N15" s="119"/>
    </row>
    <row r="16" spans="1:14" s="98" customFormat="1" ht="32.25" customHeight="1">
      <c r="A16" s="230" t="s">
        <v>80</v>
      </c>
      <c r="B16" s="57">
        <v>107993.7</v>
      </c>
      <c r="C16" s="37">
        <v>19478.599999999999</v>
      </c>
      <c r="D16" s="37">
        <v>59159</v>
      </c>
      <c r="E16" s="37">
        <v>14772.9</v>
      </c>
      <c r="F16" s="37">
        <v>8931.4</v>
      </c>
      <c r="G16" s="37">
        <v>5651.8</v>
      </c>
      <c r="H16" s="119"/>
      <c r="I16" s="119"/>
      <c r="J16" s="119"/>
      <c r="K16" s="119"/>
      <c r="L16" s="119"/>
      <c r="M16" s="119"/>
      <c r="N16" s="119"/>
    </row>
    <row r="17" spans="1:14" s="98" customFormat="1" ht="32.25" customHeight="1">
      <c r="A17" s="230" t="s">
        <v>81</v>
      </c>
      <c r="B17" s="57">
        <v>113369.8</v>
      </c>
      <c r="C17" s="37">
        <v>8028</v>
      </c>
      <c r="D17" s="37">
        <v>64567.8</v>
      </c>
      <c r="E17" s="37">
        <v>7698.3</v>
      </c>
      <c r="F17" s="37">
        <v>32274.3</v>
      </c>
      <c r="G17" s="37">
        <v>801.5</v>
      </c>
      <c r="H17" s="119"/>
      <c r="I17" s="119"/>
      <c r="J17" s="119"/>
      <c r="K17" s="119"/>
      <c r="L17" s="119"/>
      <c r="M17" s="119"/>
      <c r="N17" s="119"/>
    </row>
    <row r="18" spans="1:14" s="98" customFormat="1" ht="32.25" customHeight="1">
      <c r="A18" s="230" t="s">
        <v>82</v>
      </c>
      <c r="B18" s="57">
        <v>15680.6</v>
      </c>
      <c r="C18" s="34">
        <v>1737.2</v>
      </c>
      <c r="D18" s="34">
        <v>12163.7</v>
      </c>
      <c r="E18" s="34">
        <v>1191.4000000000001</v>
      </c>
      <c r="F18" s="34">
        <v>87.5</v>
      </c>
      <c r="G18" s="34">
        <v>500.9</v>
      </c>
      <c r="H18" s="119"/>
      <c r="I18" s="119"/>
      <c r="J18" s="119"/>
      <c r="K18" s="119"/>
      <c r="L18" s="119"/>
      <c r="M18" s="119"/>
      <c r="N18" s="119"/>
    </row>
    <row r="19" spans="1:14" s="98" customFormat="1" ht="32.25" customHeight="1">
      <c r="A19" s="230" t="s">
        <v>83</v>
      </c>
      <c r="B19" s="57">
        <v>32127.7</v>
      </c>
      <c r="C19" s="37">
        <v>1123.8</v>
      </c>
      <c r="D19" s="37">
        <v>13334.9</v>
      </c>
      <c r="E19" s="37">
        <v>16262.1</v>
      </c>
      <c r="F19" s="37">
        <v>488.9</v>
      </c>
      <c r="G19" s="37">
        <v>917.9</v>
      </c>
      <c r="H19" s="119"/>
      <c r="I19" s="119"/>
      <c r="J19" s="119"/>
      <c r="K19" s="119"/>
      <c r="L19" s="119"/>
      <c r="M19" s="119"/>
      <c r="N19" s="119"/>
    </row>
    <row r="20" spans="1:14" s="98" customFormat="1" ht="32.25" customHeight="1">
      <c r="A20" s="230" t="s">
        <v>84</v>
      </c>
      <c r="B20" s="57">
        <v>81375.8</v>
      </c>
      <c r="C20" s="37">
        <v>15505.4</v>
      </c>
      <c r="D20" s="37">
        <v>64050.6</v>
      </c>
      <c r="E20" s="37">
        <v>1242.0999999999999</v>
      </c>
      <c r="F20" s="37">
        <v>233.4</v>
      </c>
      <c r="G20" s="37">
        <v>344.4</v>
      </c>
      <c r="H20" s="119"/>
      <c r="I20" s="119"/>
      <c r="J20" s="119"/>
      <c r="K20" s="119"/>
      <c r="L20" s="119"/>
      <c r="M20" s="119"/>
      <c r="N20" s="119"/>
    </row>
    <row r="21" spans="1:14" s="98" customFormat="1" ht="32.25" customHeight="1">
      <c r="A21" s="230" t="s">
        <v>366</v>
      </c>
      <c r="B21" s="61">
        <v>16754.900000000001</v>
      </c>
      <c r="C21" s="39">
        <v>2453.8000000000002</v>
      </c>
      <c r="D21" s="39">
        <v>8465.9</v>
      </c>
      <c r="E21" s="39">
        <v>3173.1</v>
      </c>
      <c r="F21" s="39">
        <v>779.9</v>
      </c>
      <c r="G21" s="37">
        <v>1882.1</v>
      </c>
      <c r="H21" s="119"/>
      <c r="I21" s="119"/>
      <c r="J21" s="119"/>
      <c r="K21" s="119"/>
      <c r="L21" s="119"/>
      <c r="M21" s="119"/>
      <c r="N21" s="119"/>
    </row>
    <row r="22" spans="1:14" s="98" customFormat="1" ht="32.25" customHeight="1">
      <c r="A22" s="230" t="s">
        <v>85</v>
      </c>
      <c r="B22" s="57">
        <v>14948.1</v>
      </c>
      <c r="C22" s="37">
        <v>622.5</v>
      </c>
      <c r="D22" s="37">
        <v>2707</v>
      </c>
      <c r="E22" s="37">
        <v>1474.4</v>
      </c>
      <c r="F22" s="37">
        <v>9244.2999999999993</v>
      </c>
      <c r="G22" s="37">
        <v>899.9</v>
      </c>
      <c r="H22" s="119"/>
      <c r="I22" s="119"/>
      <c r="J22" s="119"/>
      <c r="K22" s="119"/>
      <c r="L22" s="119"/>
      <c r="M22" s="119"/>
      <c r="N22" s="119"/>
    </row>
    <row r="23" spans="1:14" s="98" customFormat="1" ht="32.25" customHeight="1">
      <c r="A23" s="230" t="s">
        <v>86</v>
      </c>
      <c r="B23" s="57">
        <v>434.8</v>
      </c>
      <c r="C23" s="34">
        <v>49.3</v>
      </c>
      <c r="D23" s="34">
        <v>316.60000000000002</v>
      </c>
      <c r="E23" s="34">
        <v>28.7</v>
      </c>
      <c r="F23" s="34">
        <v>21.6</v>
      </c>
      <c r="G23" s="34">
        <v>18.7</v>
      </c>
      <c r="H23" s="119"/>
      <c r="I23" s="119"/>
      <c r="J23" s="119"/>
      <c r="K23" s="119"/>
      <c r="L23" s="119"/>
      <c r="M23" s="119"/>
      <c r="N23" s="119"/>
    </row>
    <row r="24" spans="1:14" s="98" customFormat="1" ht="32.25" customHeight="1">
      <c r="A24" s="230" t="s">
        <v>87</v>
      </c>
      <c r="B24" s="57">
        <v>12209.3</v>
      </c>
      <c r="C24" s="37">
        <v>1075.5999999999999</v>
      </c>
      <c r="D24" s="37">
        <v>8352.7000000000007</v>
      </c>
      <c r="E24" s="37">
        <v>938.8</v>
      </c>
      <c r="F24" s="37">
        <v>107</v>
      </c>
      <c r="G24" s="37">
        <v>1735.1</v>
      </c>
      <c r="H24" s="119"/>
      <c r="I24" s="119"/>
      <c r="J24" s="119"/>
      <c r="K24" s="119"/>
      <c r="L24" s="119"/>
      <c r="M24" s="119"/>
      <c r="N24" s="119"/>
    </row>
    <row r="25" spans="1:14" s="98" customFormat="1" ht="32.25" customHeight="1">
      <c r="A25" s="230" t="s">
        <v>88</v>
      </c>
      <c r="B25" s="60">
        <v>4464.2</v>
      </c>
      <c r="C25" s="37">
        <v>599.29999999999995</v>
      </c>
      <c r="D25" s="37">
        <v>3234.7</v>
      </c>
      <c r="E25" s="37">
        <v>434.8</v>
      </c>
      <c r="F25" s="37">
        <v>36.1</v>
      </c>
      <c r="G25" s="37">
        <v>159.30000000000001</v>
      </c>
      <c r="H25" s="119"/>
      <c r="I25" s="119"/>
      <c r="J25" s="119"/>
      <c r="K25" s="119"/>
      <c r="L25" s="119"/>
      <c r="M25" s="119"/>
      <c r="N25" s="119"/>
    </row>
    <row r="26" spans="1:14" s="98" customFormat="1" ht="32.25" customHeight="1">
      <c r="A26" s="317" t="s">
        <v>89</v>
      </c>
      <c r="B26" s="318">
        <v>975.7</v>
      </c>
      <c r="C26" s="319">
        <v>67.599999999999994</v>
      </c>
      <c r="D26" s="319">
        <v>529.20000000000005</v>
      </c>
      <c r="E26" s="319">
        <v>196.9</v>
      </c>
      <c r="F26" s="319">
        <v>49.4</v>
      </c>
      <c r="G26" s="319">
        <v>132.6</v>
      </c>
      <c r="H26" s="119"/>
      <c r="I26" s="119"/>
      <c r="J26" s="119"/>
      <c r="K26" s="119"/>
      <c r="L26" s="119"/>
      <c r="M26" s="119"/>
      <c r="N26" s="119"/>
    </row>
  </sheetData>
  <mergeCells count="3">
    <mergeCell ref="A6:A8"/>
    <mergeCell ref="B6:G6"/>
    <mergeCell ref="B8:G8"/>
  </mergeCells>
  <phoneticPr fontId="5" type="noConversion"/>
  <hyperlinks>
    <hyperlink ref="A1" location="'spis tablic'!A1" display="SPIS TABLIC"/>
  </hyperlinks>
  <pageMargins left="0" right="0" top="0" bottom="0" header="0" footer="0"/>
  <pageSetup paperSize="9" scale="68" firstPageNumber="24" pageOrder="overThenDown" orientation="landscape"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pageSetUpPr fitToPage="1"/>
  </sheetPr>
  <dimension ref="A1:G33"/>
  <sheetViews>
    <sheetView zoomScaleNormal="100" workbookViewId="0">
      <selection activeCell="A6" sqref="A6:A8"/>
    </sheetView>
  </sheetViews>
  <sheetFormatPr defaultRowHeight="12.75"/>
  <cols>
    <col min="1" max="1" width="60.85546875" style="78" customWidth="1"/>
    <col min="2" max="6" width="22" style="78" customWidth="1"/>
    <col min="7" max="7" width="22" style="90" customWidth="1"/>
    <col min="8" max="16384" width="9.140625" style="78"/>
  </cols>
  <sheetData>
    <row r="1" spans="1:7" ht="25.5">
      <c r="A1" s="387" t="s">
        <v>419</v>
      </c>
    </row>
    <row r="3" spans="1:7" ht="15.75">
      <c r="A3" s="115" t="s">
        <v>426</v>
      </c>
      <c r="C3" s="81"/>
    </row>
    <row r="4" spans="1:7" ht="15.75">
      <c r="A4" s="121" t="s">
        <v>534</v>
      </c>
      <c r="C4" s="81"/>
    </row>
    <row r="5" spans="1:7" ht="3" customHeight="1">
      <c r="A5" s="111"/>
      <c r="B5" s="88"/>
      <c r="C5" s="90"/>
      <c r="D5" s="88"/>
      <c r="E5" s="88"/>
      <c r="F5" s="88"/>
      <c r="G5" s="88"/>
    </row>
    <row r="6" spans="1:7" ht="27.75" customHeight="1">
      <c r="A6" s="424" t="s">
        <v>17</v>
      </c>
      <c r="B6" s="438" t="s">
        <v>224</v>
      </c>
      <c r="C6" s="439"/>
      <c r="D6" s="439"/>
      <c r="E6" s="439"/>
      <c r="F6" s="439"/>
      <c r="G6" s="440"/>
    </row>
    <row r="7" spans="1:7" ht="93" customHeight="1">
      <c r="A7" s="425"/>
      <c r="B7" s="227" t="s">
        <v>16</v>
      </c>
      <c r="C7" s="392" t="s">
        <v>116</v>
      </c>
      <c r="D7" s="398" t="s">
        <v>424</v>
      </c>
      <c r="E7" s="292" t="s">
        <v>425</v>
      </c>
      <c r="F7" s="292" t="s">
        <v>510</v>
      </c>
      <c r="G7" s="391" t="s">
        <v>117</v>
      </c>
    </row>
    <row r="8" spans="1:7" ht="17.25" customHeight="1">
      <c r="A8" s="426"/>
      <c r="B8" s="441" t="s">
        <v>182</v>
      </c>
      <c r="C8" s="444"/>
      <c r="D8" s="444"/>
      <c r="E8" s="444"/>
      <c r="F8" s="444"/>
      <c r="G8" s="445"/>
    </row>
    <row r="9" spans="1:7" s="14" customFormat="1" ht="28.5" customHeight="1">
      <c r="A9" s="221" t="s">
        <v>90</v>
      </c>
      <c r="B9" s="62">
        <v>311551.09999999998</v>
      </c>
      <c r="C9" s="40">
        <v>16311.3</v>
      </c>
      <c r="D9" s="40">
        <v>132642.5</v>
      </c>
      <c r="E9" s="40">
        <v>144737.60000000001</v>
      </c>
      <c r="F9" s="40">
        <v>7593.9</v>
      </c>
      <c r="G9" s="40">
        <v>10265.799999999999</v>
      </c>
    </row>
    <row r="10" spans="1:7" s="14" customFormat="1" ht="28.5" customHeight="1">
      <c r="A10" s="113" t="s">
        <v>91</v>
      </c>
      <c r="B10" s="49">
        <v>47790.2</v>
      </c>
      <c r="C10" s="34">
        <v>2355</v>
      </c>
      <c r="D10" s="34">
        <v>22649.5</v>
      </c>
      <c r="E10" s="34">
        <v>20634.8</v>
      </c>
      <c r="F10" s="34">
        <v>1480.8</v>
      </c>
      <c r="G10" s="34">
        <v>670.3</v>
      </c>
    </row>
    <row r="11" spans="1:7" s="14" customFormat="1" ht="28.5" customHeight="1">
      <c r="A11" s="113" t="s">
        <v>92</v>
      </c>
      <c r="B11" s="49">
        <v>6975.7</v>
      </c>
      <c r="C11" s="34">
        <v>335.5</v>
      </c>
      <c r="D11" s="34">
        <v>2676.2</v>
      </c>
      <c r="E11" s="34">
        <v>3292.6</v>
      </c>
      <c r="F11" s="34">
        <v>98.4</v>
      </c>
      <c r="G11" s="34">
        <v>573.1</v>
      </c>
    </row>
    <row r="12" spans="1:7" s="14" customFormat="1" ht="28.5" customHeight="1">
      <c r="A12" s="113" t="s">
        <v>93</v>
      </c>
      <c r="B12" s="49">
        <v>4035.6</v>
      </c>
      <c r="C12" s="34">
        <v>16.5</v>
      </c>
      <c r="D12" s="34">
        <v>1098.5999999999999</v>
      </c>
      <c r="E12" s="34">
        <v>2834.2</v>
      </c>
      <c r="F12" s="34">
        <v>11.7</v>
      </c>
      <c r="G12" s="34">
        <v>74.7</v>
      </c>
    </row>
    <row r="13" spans="1:7" s="14" customFormat="1" ht="28.5" customHeight="1">
      <c r="A13" s="113" t="s">
        <v>94</v>
      </c>
      <c r="B13" s="57">
        <v>2464.1</v>
      </c>
      <c r="C13" s="41">
        <v>193.2</v>
      </c>
      <c r="D13" s="41">
        <v>1100.9000000000001</v>
      </c>
      <c r="E13" s="41">
        <v>1049.2</v>
      </c>
      <c r="F13" s="41">
        <v>70.599999999999994</v>
      </c>
      <c r="G13" s="41">
        <v>50.3</v>
      </c>
    </row>
    <row r="14" spans="1:7" s="14" customFormat="1" ht="28.5" customHeight="1">
      <c r="A14" s="113" t="s">
        <v>95</v>
      </c>
      <c r="B14" s="57">
        <v>858.4</v>
      </c>
      <c r="C14" s="41">
        <v>98.7</v>
      </c>
      <c r="D14" s="41">
        <v>505.5</v>
      </c>
      <c r="E14" s="41">
        <v>192</v>
      </c>
      <c r="F14" s="41">
        <v>39.5</v>
      </c>
      <c r="G14" s="41">
        <v>22.6</v>
      </c>
    </row>
    <row r="15" spans="1:7" s="14" customFormat="1" ht="28.5" customHeight="1">
      <c r="A15" s="113" t="s">
        <v>96</v>
      </c>
      <c r="B15" s="49">
        <v>735.2</v>
      </c>
      <c r="C15" s="34">
        <v>45.5</v>
      </c>
      <c r="D15" s="34">
        <v>400.2</v>
      </c>
      <c r="E15" s="34">
        <v>229.2</v>
      </c>
      <c r="F15" s="34">
        <v>25.4</v>
      </c>
      <c r="G15" s="34">
        <v>34.799999999999997</v>
      </c>
    </row>
    <row r="16" spans="1:7" s="14" customFormat="1" ht="54.75" customHeight="1">
      <c r="A16" s="113" t="s">
        <v>97</v>
      </c>
      <c r="B16" s="49">
        <v>10508.9</v>
      </c>
      <c r="C16" s="34">
        <v>429.3</v>
      </c>
      <c r="D16" s="34">
        <v>3781.9</v>
      </c>
      <c r="E16" s="34">
        <v>5834.5</v>
      </c>
      <c r="F16" s="34">
        <v>333.1</v>
      </c>
      <c r="G16" s="34">
        <v>130.1</v>
      </c>
    </row>
    <row r="17" spans="1:7" s="14" customFormat="1" ht="28.5" customHeight="1">
      <c r="A17" s="113" t="s">
        <v>98</v>
      </c>
      <c r="B17" s="57">
        <v>16468.7</v>
      </c>
      <c r="C17" s="41">
        <v>542.6</v>
      </c>
      <c r="D17" s="41">
        <v>5847.2</v>
      </c>
      <c r="E17" s="41">
        <v>9744.9</v>
      </c>
      <c r="F17" s="41">
        <v>189.2</v>
      </c>
      <c r="G17" s="41">
        <v>144.80000000000001</v>
      </c>
    </row>
    <row r="18" spans="1:7" s="14" customFormat="1" ht="28.5" customHeight="1">
      <c r="A18" s="113" t="s">
        <v>99</v>
      </c>
      <c r="B18" s="49">
        <v>3833.5</v>
      </c>
      <c r="C18" s="34">
        <v>218</v>
      </c>
      <c r="D18" s="34">
        <v>1243.2</v>
      </c>
      <c r="E18" s="34">
        <v>2235.5</v>
      </c>
      <c r="F18" s="34">
        <v>63.2</v>
      </c>
      <c r="G18" s="34">
        <v>73.7</v>
      </c>
    </row>
    <row r="19" spans="1:7" s="14" customFormat="1" ht="28.5" customHeight="1">
      <c r="A19" s="113" t="s">
        <v>100</v>
      </c>
      <c r="B19" s="49">
        <v>20773.3</v>
      </c>
      <c r="C19" s="34">
        <v>741.8</v>
      </c>
      <c r="D19" s="34">
        <v>10233.5</v>
      </c>
      <c r="E19" s="34">
        <v>9409.1</v>
      </c>
      <c r="F19" s="34">
        <v>43.3</v>
      </c>
      <c r="G19" s="34">
        <v>345.5</v>
      </c>
    </row>
    <row r="20" spans="1:7" ht="28.5" customHeight="1">
      <c r="A20" s="113" t="s">
        <v>101</v>
      </c>
      <c r="B20" s="49">
        <v>21286</v>
      </c>
      <c r="C20" s="34">
        <v>675.7</v>
      </c>
      <c r="D20" s="34">
        <v>8968.7999999999993</v>
      </c>
      <c r="E20" s="34">
        <v>10626.8</v>
      </c>
      <c r="F20" s="34">
        <v>395.1</v>
      </c>
      <c r="G20" s="34">
        <v>619.5</v>
      </c>
    </row>
    <row r="21" spans="1:7" ht="51" customHeight="1">
      <c r="A21" s="113" t="s">
        <v>102</v>
      </c>
      <c r="B21" s="49">
        <v>4232.8</v>
      </c>
      <c r="C21" s="34">
        <v>324.60000000000002</v>
      </c>
      <c r="D21" s="34">
        <v>2279.5</v>
      </c>
      <c r="E21" s="34">
        <v>1325.9</v>
      </c>
      <c r="F21" s="34">
        <v>112.8</v>
      </c>
      <c r="G21" s="34">
        <v>189.9</v>
      </c>
    </row>
    <row r="22" spans="1:7" ht="28.5" customHeight="1">
      <c r="A22" s="113" t="s">
        <v>103</v>
      </c>
      <c r="B22" s="49">
        <v>25645.3</v>
      </c>
      <c r="C22" s="34">
        <v>1244.2</v>
      </c>
      <c r="D22" s="34">
        <v>10563.5</v>
      </c>
      <c r="E22" s="34">
        <v>12571.4</v>
      </c>
      <c r="F22" s="34">
        <v>584.20000000000005</v>
      </c>
      <c r="G22" s="49">
        <v>682</v>
      </c>
    </row>
    <row r="23" spans="1:7" ht="28.5" customHeight="1">
      <c r="A23" s="113" t="s">
        <v>104</v>
      </c>
      <c r="B23" s="49">
        <v>23345.5</v>
      </c>
      <c r="C23" s="34">
        <v>1571.1</v>
      </c>
      <c r="D23" s="34">
        <v>9291.1</v>
      </c>
      <c r="E23" s="34">
        <v>11314.5</v>
      </c>
      <c r="F23" s="34">
        <v>773.5</v>
      </c>
      <c r="G23" s="49">
        <v>395.2</v>
      </c>
    </row>
    <row r="24" spans="1:7" ht="28.5" customHeight="1">
      <c r="A24" s="113" t="s">
        <v>105</v>
      </c>
      <c r="B24" s="49">
        <v>19318.3</v>
      </c>
      <c r="C24" s="34">
        <v>1074.9000000000001</v>
      </c>
      <c r="D24" s="34">
        <v>7162.5</v>
      </c>
      <c r="E24" s="34">
        <v>10607.6</v>
      </c>
      <c r="F24" s="34">
        <v>176.8</v>
      </c>
      <c r="G24" s="49">
        <v>296.60000000000002</v>
      </c>
    </row>
    <row r="25" spans="1:7" ht="28.5" customHeight="1">
      <c r="A25" s="113" t="s">
        <v>106</v>
      </c>
      <c r="B25" s="49">
        <v>23466.3</v>
      </c>
      <c r="C25" s="34">
        <v>1499.3</v>
      </c>
      <c r="D25" s="34">
        <v>10416.799999999999</v>
      </c>
      <c r="E25" s="34">
        <v>10012.799999999999</v>
      </c>
      <c r="F25" s="34">
        <v>731.5</v>
      </c>
      <c r="G25" s="49">
        <v>805.9</v>
      </c>
    </row>
    <row r="26" spans="1:7" ht="28.5" customHeight="1">
      <c r="A26" s="113" t="s">
        <v>107</v>
      </c>
      <c r="B26" s="49">
        <v>5204.2</v>
      </c>
      <c r="C26" s="34">
        <v>542</v>
      </c>
      <c r="D26" s="34">
        <v>2918.6</v>
      </c>
      <c r="E26" s="34">
        <v>1505.7</v>
      </c>
      <c r="F26" s="34">
        <v>77.5</v>
      </c>
      <c r="G26" s="49">
        <v>160.30000000000001</v>
      </c>
    </row>
    <row r="27" spans="1:7" ht="28.5" customHeight="1">
      <c r="A27" s="113" t="s">
        <v>108</v>
      </c>
      <c r="B27" s="49">
        <v>11767.9</v>
      </c>
      <c r="C27" s="34">
        <v>1002.5</v>
      </c>
      <c r="D27" s="34">
        <v>4767.3999999999996</v>
      </c>
      <c r="E27" s="34">
        <v>5021.5</v>
      </c>
      <c r="F27" s="34">
        <v>180.9</v>
      </c>
      <c r="G27" s="49">
        <v>795.5</v>
      </c>
    </row>
    <row r="28" spans="1:7" ht="28.5" customHeight="1">
      <c r="A28" s="113" t="s">
        <v>109</v>
      </c>
      <c r="B28" s="49">
        <v>10836.7</v>
      </c>
      <c r="C28" s="34">
        <v>824</v>
      </c>
      <c r="D28" s="34">
        <v>5038.8999999999996</v>
      </c>
      <c r="E28" s="34">
        <v>4266.3999999999996</v>
      </c>
      <c r="F28" s="34">
        <v>315.5</v>
      </c>
      <c r="G28" s="49">
        <v>392</v>
      </c>
    </row>
    <row r="29" spans="1:7" ht="28.5" customHeight="1">
      <c r="A29" s="113" t="s">
        <v>110</v>
      </c>
      <c r="B29" s="49">
        <v>31104</v>
      </c>
      <c r="C29" s="34">
        <v>1057</v>
      </c>
      <c r="D29" s="34">
        <v>11201.4</v>
      </c>
      <c r="E29" s="34">
        <v>15062.9</v>
      </c>
      <c r="F29" s="34">
        <v>880.6</v>
      </c>
      <c r="G29" s="49">
        <v>2902.1</v>
      </c>
    </row>
    <row r="30" spans="1:7" ht="28.5" customHeight="1">
      <c r="A30" s="113" t="s">
        <v>111</v>
      </c>
      <c r="B30" s="49">
        <v>5176.6000000000004</v>
      </c>
      <c r="C30" s="34">
        <v>260.2</v>
      </c>
      <c r="D30" s="34">
        <v>2354.6</v>
      </c>
      <c r="E30" s="34">
        <v>1849.3</v>
      </c>
      <c r="F30" s="34">
        <v>218</v>
      </c>
      <c r="G30" s="49">
        <v>494.6</v>
      </c>
    </row>
    <row r="31" spans="1:7" ht="28.5" customHeight="1">
      <c r="A31" s="113" t="s">
        <v>112</v>
      </c>
      <c r="B31" s="49">
        <v>9572.7999999999993</v>
      </c>
      <c r="C31" s="34">
        <v>665.5</v>
      </c>
      <c r="D31" s="34">
        <v>5178.7</v>
      </c>
      <c r="E31" s="34">
        <v>3243.1</v>
      </c>
      <c r="F31" s="34">
        <v>345.2</v>
      </c>
      <c r="G31" s="49">
        <v>140.30000000000001</v>
      </c>
    </row>
    <row r="32" spans="1:7" ht="28.5" customHeight="1">
      <c r="A32" s="113" t="s">
        <v>113</v>
      </c>
      <c r="B32" s="49">
        <v>2318.3000000000002</v>
      </c>
      <c r="C32" s="34">
        <v>150.9</v>
      </c>
      <c r="D32" s="34">
        <v>1074.5999999999999</v>
      </c>
      <c r="E32" s="34">
        <v>923.4</v>
      </c>
      <c r="F32" s="34">
        <v>53.3</v>
      </c>
      <c r="G32" s="49">
        <v>116</v>
      </c>
    </row>
    <row r="33" spans="1:7" ht="28.5" customHeight="1">
      <c r="A33" s="314" t="s">
        <v>114</v>
      </c>
      <c r="B33" s="320">
        <v>3832.9</v>
      </c>
      <c r="C33" s="263">
        <v>443.3</v>
      </c>
      <c r="D33" s="263">
        <v>1889.4</v>
      </c>
      <c r="E33" s="263">
        <v>950.3</v>
      </c>
      <c r="F33" s="263">
        <v>393.9</v>
      </c>
      <c r="G33" s="320">
        <v>156</v>
      </c>
    </row>
  </sheetData>
  <mergeCells count="3">
    <mergeCell ref="A6:A8"/>
    <mergeCell ref="B6:G6"/>
    <mergeCell ref="B8:G8"/>
  </mergeCells>
  <phoneticPr fontId="5" type="noConversion"/>
  <hyperlinks>
    <hyperlink ref="A1" location="'spis tablic'!A1" display="SPIS TABLIC"/>
  </hyperlinks>
  <pageMargins left="0" right="0" top="0" bottom="0" header="0" footer="0"/>
  <pageSetup paperSize="9" scale="59" firstPageNumber="24" pageOrder="overThenDown" orientation="landscape"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
  <sheetViews>
    <sheetView workbookViewId="0">
      <selection activeCell="A5" sqref="A5"/>
    </sheetView>
  </sheetViews>
  <sheetFormatPr defaultRowHeight="15"/>
  <cols>
    <col min="1" max="1" width="27" style="226" customWidth="1"/>
    <col min="2" max="6" width="19" style="75" customWidth="1"/>
    <col min="7" max="7" width="19" style="99" customWidth="1"/>
    <col min="8" max="16384" width="9.140625" style="75"/>
  </cols>
  <sheetData>
    <row r="1" spans="1:7" ht="26.25">
      <c r="A1" s="387" t="s">
        <v>419</v>
      </c>
    </row>
    <row r="3" spans="1:7" ht="15.95" customHeight="1">
      <c r="A3" s="233" t="s">
        <v>427</v>
      </c>
      <c r="C3" s="108"/>
    </row>
    <row r="4" spans="1:7" ht="15.95" customHeight="1">
      <c r="A4" s="234" t="s">
        <v>530</v>
      </c>
      <c r="C4" s="108"/>
    </row>
    <row r="5" spans="1:7" ht="3" customHeight="1">
      <c r="A5" s="235"/>
      <c r="B5" s="123"/>
      <c r="C5" s="99"/>
      <c r="D5" s="123"/>
      <c r="E5" s="123"/>
      <c r="F5" s="123"/>
      <c r="G5" s="123"/>
    </row>
    <row r="6" spans="1:7" ht="27.75" customHeight="1">
      <c r="A6" s="435" t="s">
        <v>17</v>
      </c>
      <c r="B6" s="438" t="s">
        <v>223</v>
      </c>
      <c r="C6" s="439"/>
      <c r="D6" s="439"/>
      <c r="E6" s="439"/>
      <c r="F6" s="439"/>
      <c r="G6" s="440"/>
    </row>
    <row r="7" spans="1:7" ht="90.75" customHeight="1">
      <c r="A7" s="436"/>
      <c r="B7" s="227" t="s">
        <v>16</v>
      </c>
      <c r="C7" s="392" t="s">
        <v>116</v>
      </c>
      <c r="D7" s="398" t="s">
        <v>424</v>
      </c>
      <c r="E7" s="292" t="s">
        <v>425</v>
      </c>
      <c r="F7" s="292" t="s">
        <v>510</v>
      </c>
      <c r="G7" s="391" t="s">
        <v>117</v>
      </c>
    </row>
    <row r="8" spans="1:7" ht="17.25" customHeight="1">
      <c r="A8" s="437"/>
      <c r="B8" s="441" t="s">
        <v>183</v>
      </c>
      <c r="C8" s="444"/>
      <c r="D8" s="444"/>
      <c r="E8" s="444"/>
      <c r="F8" s="444"/>
      <c r="G8" s="445"/>
    </row>
    <row r="9" spans="1:7" s="76" customFormat="1" ht="31.5" customHeight="1">
      <c r="A9" s="315" t="s">
        <v>115</v>
      </c>
      <c r="B9" s="124">
        <v>990037.1</v>
      </c>
      <c r="C9" s="43">
        <v>80382.7</v>
      </c>
      <c r="D9" s="274">
        <v>542154.5</v>
      </c>
      <c r="E9" s="43">
        <v>274589.90000000002</v>
      </c>
      <c r="F9" s="274">
        <v>65482.8</v>
      </c>
      <c r="G9" s="43">
        <v>27427.3</v>
      </c>
    </row>
    <row r="10" spans="1:7" ht="31.5" customHeight="1">
      <c r="A10" s="321" t="s">
        <v>299</v>
      </c>
      <c r="B10" s="120">
        <v>71818.5</v>
      </c>
      <c r="C10" s="34">
        <v>5401.6</v>
      </c>
      <c r="D10" s="120">
        <v>38718.199999999997</v>
      </c>
      <c r="E10" s="34">
        <v>21126.400000000001</v>
      </c>
      <c r="F10" s="120">
        <v>4279.8</v>
      </c>
      <c r="G10" s="34">
        <v>2292.5</v>
      </c>
    </row>
    <row r="11" spans="1:7" ht="31.5" customHeight="1">
      <c r="A11" s="375" t="s">
        <v>322</v>
      </c>
      <c r="B11" s="120">
        <v>32135.1</v>
      </c>
      <c r="C11" s="34">
        <v>2526.6</v>
      </c>
      <c r="D11" s="120">
        <v>17303.599999999999</v>
      </c>
      <c r="E11" s="34">
        <v>9985.4</v>
      </c>
      <c r="F11" s="120">
        <v>1678.9</v>
      </c>
      <c r="G11" s="34">
        <v>640.5</v>
      </c>
    </row>
    <row r="12" spans="1:7" ht="31.5" customHeight="1">
      <c r="A12" s="321" t="s">
        <v>300</v>
      </c>
      <c r="B12" s="120">
        <v>36750.300000000003</v>
      </c>
      <c r="C12" s="34">
        <v>2040.5</v>
      </c>
      <c r="D12" s="120">
        <v>23588.6</v>
      </c>
      <c r="E12" s="34">
        <v>9299.1</v>
      </c>
      <c r="F12" s="120">
        <v>1352</v>
      </c>
      <c r="G12" s="34">
        <v>470.1</v>
      </c>
    </row>
    <row r="13" spans="1:7" ht="31.5" customHeight="1">
      <c r="A13" s="321" t="s">
        <v>301</v>
      </c>
      <c r="B13" s="120">
        <v>15336.5</v>
      </c>
      <c r="C13" s="34">
        <v>1017.5</v>
      </c>
      <c r="D13" s="120">
        <v>8573.1</v>
      </c>
      <c r="E13" s="34">
        <v>4635.2</v>
      </c>
      <c r="F13" s="120">
        <v>774.5</v>
      </c>
      <c r="G13" s="34">
        <v>336.2</v>
      </c>
    </row>
    <row r="14" spans="1:7" ht="31.5" customHeight="1">
      <c r="A14" s="321" t="s">
        <v>302</v>
      </c>
      <c r="B14" s="120">
        <v>60711.4</v>
      </c>
      <c r="C14" s="34">
        <v>5578.9</v>
      </c>
      <c r="D14" s="120">
        <v>26603</v>
      </c>
      <c r="E14" s="34">
        <v>25180.6</v>
      </c>
      <c r="F14" s="120">
        <v>2292.8000000000002</v>
      </c>
      <c r="G14" s="34">
        <v>1056.0999999999999</v>
      </c>
    </row>
    <row r="15" spans="1:7" ht="31.5" customHeight="1">
      <c r="A15" s="321" t="s">
        <v>303</v>
      </c>
      <c r="B15" s="120">
        <v>72013.2</v>
      </c>
      <c r="C15" s="34">
        <v>6604.5</v>
      </c>
      <c r="D15" s="120">
        <v>40360.5</v>
      </c>
      <c r="E15" s="34">
        <v>19542.7</v>
      </c>
      <c r="F15" s="120">
        <v>3471.6</v>
      </c>
      <c r="G15" s="34">
        <v>2034</v>
      </c>
    </row>
    <row r="16" spans="1:7" ht="31.5" customHeight="1">
      <c r="A16" s="321" t="s">
        <v>304</v>
      </c>
      <c r="B16" s="120">
        <v>313079.59999999998</v>
      </c>
      <c r="C16" s="34">
        <v>25086.7</v>
      </c>
      <c r="D16" s="120">
        <v>173174.1</v>
      </c>
      <c r="E16" s="34">
        <v>72585</v>
      </c>
      <c r="F16" s="120">
        <v>33860</v>
      </c>
      <c r="G16" s="34">
        <v>8373.7999999999993</v>
      </c>
    </row>
    <row r="17" spans="1:7" ht="31.5" customHeight="1">
      <c r="A17" s="321" t="s">
        <v>305</v>
      </c>
      <c r="B17" s="120">
        <v>13614.3</v>
      </c>
      <c r="C17" s="34">
        <v>840.6</v>
      </c>
      <c r="D17" s="120">
        <v>7201</v>
      </c>
      <c r="E17" s="34">
        <v>4515.3</v>
      </c>
      <c r="F17" s="120">
        <v>694</v>
      </c>
      <c r="G17" s="34">
        <v>363.5</v>
      </c>
    </row>
    <row r="18" spans="1:7" ht="31.5" customHeight="1">
      <c r="A18" s="321" t="s">
        <v>306</v>
      </c>
      <c r="B18" s="120">
        <v>26049.3</v>
      </c>
      <c r="C18" s="34">
        <v>1854.1</v>
      </c>
      <c r="D18" s="120">
        <v>13718.3</v>
      </c>
      <c r="E18" s="34">
        <v>8651</v>
      </c>
      <c r="F18" s="120">
        <v>1024.5999999999999</v>
      </c>
      <c r="G18" s="34">
        <v>801.4</v>
      </c>
    </row>
    <row r="19" spans="1:7" ht="31.5" customHeight="1">
      <c r="A19" s="321" t="s">
        <v>307</v>
      </c>
      <c r="B19" s="120">
        <v>13627.4</v>
      </c>
      <c r="C19" s="34">
        <v>1576</v>
      </c>
      <c r="D19" s="120">
        <v>7458.9</v>
      </c>
      <c r="E19" s="34">
        <v>3651.5</v>
      </c>
      <c r="F19" s="120">
        <v>677.4</v>
      </c>
      <c r="G19" s="34">
        <v>263.60000000000002</v>
      </c>
    </row>
    <row r="20" spans="1:7" ht="31.5" customHeight="1">
      <c r="A20" s="321" t="s">
        <v>308</v>
      </c>
      <c r="B20" s="120">
        <v>60990.3</v>
      </c>
      <c r="C20" s="34">
        <v>4607.8</v>
      </c>
      <c r="D20" s="120">
        <v>36135.1</v>
      </c>
      <c r="E20" s="34">
        <v>14947.1</v>
      </c>
      <c r="F20" s="120">
        <v>3596.5</v>
      </c>
      <c r="G20" s="34">
        <v>1703.8</v>
      </c>
    </row>
    <row r="21" spans="1:7" ht="31.5" customHeight="1">
      <c r="A21" s="321" t="s">
        <v>309</v>
      </c>
      <c r="B21" s="120">
        <v>111401.3</v>
      </c>
      <c r="C21" s="34">
        <v>6736</v>
      </c>
      <c r="D21" s="120">
        <v>59757.599999999999</v>
      </c>
      <c r="E21" s="34">
        <v>35635.1</v>
      </c>
      <c r="F21" s="120">
        <v>5068.1000000000004</v>
      </c>
      <c r="G21" s="34">
        <v>4204.5</v>
      </c>
    </row>
    <row r="22" spans="1:7" ht="31.5" customHeight="1">
      <c r="A22" s="321" t="s">
        <v>310</v>
      </c>
      <c r="B22" s="120">
        <v>16862.900000000001</v>
      </c>
      <c r="C22" s="34">
        <v>1504</v>
      </c>
      <c r="D22" s="120">
        <v>7878.4</v>
      </c>
      <c r="E22" s="34">
        <v>6469.5</v>
      </c>
      <c r="F22" s="120">
        <v>661.4</v>
      </c>
      <c r="G22" s="34">
        <v>349.7</v>
      </c>
    </row>
    <row r="23" spans="1:7" ht="31.5" customHeight="1">
      <c r="A23" s="321" t="s">
        <v>311</v>
      </c>
      <c r="B23" s="120">
        <v>14953.6</v>
      </c>
      <c r="C23" s="34">
        <v>1066.2</v>
      </c>
      <c r="D23" s="120">
        <v>8538.7999999999993</v>
      </c>
      <c r="E23" s="34">
        <v>4373</v>
      </c>
      <c r="F23" s="120">
        <v>733.9</v>
      </c>
      <c r="G23" s="34">
        <v>241.7</v>
      </c>
    </row>
    <row r="24" spans="1:7" ht="31.5" customHeight="1">
      <c r="A24" s="321" t="s">
        <v>312</v>
      </c>
      <c r="B24" s="120">
        <v>98582.399999999994</v>
      </c>
      <c r="C24" s="34">
        <v>10720.4</v>
      </c>
      <c r="D24" s="120">
        <v>53255.6</v>
      </c>
      <c r="E24" s="34">
        <v>26700</v>
      </c>
      <c r="F24" s="120">
        <v>4047</v>
      </c>
      <c r="G24" s="34">
        <v>3859.3</v>
      </c>
    </row>
    <row r="25" spans="1:7" ht="31.5" customHeight="1">
      <c r="A25" s="322" t="s">
        <v>313</v>
      </c>
      <c r="B25" s="264">
        <v>32111</v>
      </c>
      <c r="C25" s="263">
        <v>3221.3</v>
      </c>
      <c r="D25" s="264">
        <v>19889.599999999999</v>
      </c>
      <c r="E25" s="263">
        <v>7293</v>
      </c>
      <c r="F25" s="264">
        <v>1270.4000000000001</v>
      </c>
      <c r="G25" s="263">
        <v>436.8</v>
      </c>
    </row>
  </sheetData>
  <mergeCells count="3">
    <mergeCell ref="A6:A8"/>
    <mergeCell ref="B6:G6"/>
    <mergeCell ref="B8:G8"/>
  </mergeCells>
  <hyperlinks>
    <hyperlink ref="A1" location="'spis tablic'!A1" display="SPIS TABLIC"/>
  </hyperlinks>
  <pageMargins left="0" right="0" top="0" bottom="0" header="0" footer="0"/>
  <pageSetup paperSize="9" scale="78" firstPageNumber="24" pageOrder="overThenDown" orientation="landscape"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pageSetUpPr fitToPage="1"/>
  </sheetPr>
  <dimension ref="A1:O27"/>
  <sheetViews>
    <sheetView zoomScaleNormal="100" workbookViewId="0"/>
  </sheetViews>
  <sheetFormatPr defaultRowHeight="15"/>
  <cols>
    <col min="1" max="1" width="55.140625" style="75" customWidth="1"/>
    <col min="2" max="11" width="15.140625" style="75" customWidth="1"/>
    <col min="12" max="13" width="17" style="75" customWidth="1"/>
    <col min="14" max="14" width="15.140625" style="75" customWidth="1"/>
    <col min="15" max="15" width="9.140625" style="99"/>
    <col min="16" max="16384" width="9.140625" style="75"/>
  </cols>
  <sheetData>
    <row r="1" spans="1:15" ht="26.25">
      <c r="A1" s="387" t="s">
        <v>419</v>
      </c>
    </row>
    <row r="3" spans="1:15" ht="15" customHeight="1">
      <c r="A3" s="74" t="s">
        <v>371</v>
      </c>
      <c r="C3" s="108"/>
    </row>
    <row r="4" spans="1:15" ht="15" customHeight="1">
      <c r="A4" s="6" t="s">
        <v>408</v>
      </c>
    </row>
    <row r="5" spans="1:15" ht="3" customHeight="1">
      <c r="A5" s="125"/>
    </row>
    <row r="6" spans="1:15" ht="12" customHeight="1">
      <c r="A6" s="450" t="s">
        <v>17</v>
      </c>
      <c r="B6" s="457" t="s">
        <v>201</v>
      </c>
      <c r="C6" s="446" t="s">
        <v>202</v>
      </c>
      <c r="D6" s="448"/>
      <c r="E6" s="448"/>
      <c r="F6" s="448"/>
      <c r="G6" s="448"/>
      <c r="H6" s="446" t="s">
        <v>194</v>
      </c>
      <c r="I6" s="452"/>
      <c r="J6" s="446" t="s">
        <v>200</v>
      </c>
      <c r="K6" s="452"/>
      <c r="L6" s="455"/>
      <c r="M6" s="456"/>
      <c r="N6" s="428" t="s">
        <v>193</v>
      </c>
    </row>
    <row r="7" spans="1:15" ht="12" customHeight="1">
      <c r="A7" s="451"/>
      <c r="B7" s="457"/>
      <c r="C7" s="454"/>
      <c r="D7" s="428" t="s">
        <v>199</v>
      </c>
      <c r="E7" s="428" t="s">
        <v>428</v>
      </c>
      <c r="F7" s="428" t="s">
        <v>197</v>
      </c>
      <c r="G7" s="457" t="s">
        <v>198</v>
      </c>
      <c r="H7" s="454"/>
      <c r="I7" s="453"/>
      <c r="J7" s="454"/>
      <c r="K7" s="446" t="s">
        <v>192</v>
      </c>
      <c r="L7" s="448"/>
      <c r="M7" s="449"/>
      <c r="N7" s="428"/>
    </row>
    <row r="8" spans="1:15" ht="93.75" customHeight="1">
      <c r="A8" s="451"/>
      <c r="B8" s="457"/>
      <c r="C8" s="447"/>
      <c r="D8" s="428"/>
      <c r="E8" s="428"/>
      <c r="F8" s="458"/>
      <c r="G8" s="457"/>
      <c r="H8" s="447"/>
      <c r="I8" s="285" t="s">
        <v>195</v>
      </c>
      <c r="J8" s="447"/>
      <c r="K8" s="447"/>
      <c r="L8" s="284" t="s">
        <v>511</v>
      </c>
      <c r="M8" s="329" t="s">
        <v>196</v>
      </c>
      <c r="N8" s="428"/>
    </row>
    <row r="9" spans="1:15" ht="12" customHeight="1">
      <c r="A9" s="451"/>
      <c r="B9" s="434" t="s">
        <v>184</v>
      </c>
      <c r="C9" s="432"/>
      <c r="D9" s="432"/>
      <c r="E9" s="432"/>
      <c r="F9" s="432"/>
      <c r="G9" s="432"/>
      <c r="H9" s="432"/>
      <c r="I9" s="432"/>
      <c r="J9" s="432"/>
      <c r="K9" s="432"/>
      <c r="L9" s="432"/>
      <c r="M9" s="432"/>
      <c r="N9" s="433"/>
    </row>
    <row r="10" spans="1:15" s="98" customFormat="1" ht="28.5" customHeight="1">
      <c r="A10" s="218" t="s">
        <v>73</v>
      </c>
      <c r="B10" s="40">
        <v>1087046.2</v>
      </c>
      <c r="C10" s="40">
        <v>297982.09999999998</v>
      </c>
      <c r="D10" s="40">
        <v>80428.7</v>
      </c>
      <c r="E10" s="40">
        <v>40502</v>
      </c>
      <c r="F10" s="40">
        <v>42660.800000000003</v>
      </c>
      <c r="G10" s="40">
        <v>127743.2</v>
      </c>
      <c r="H10" s="40">
        <v>465551.1</v>
      </c>
      <c r="I10" s="40">
        <v>384422.7</v>
      </c>
      <c r="J10" s="40">
        <v>291997.09999999998</v>
      </c>
      <c r="K10" s="40">
        <v>263729.59999999998</v>
      </c>
      <c r="L10" s="40">
        <v>229224.4</v>
      </c>
      <c r="M10" s="40">
        <v>6745.5</v>
      </c>
      <c r="N10" s="40">
        <v>31515.9</v>
      </c>
      <c r="O10" s="103"/>
    </row>
    <row r="11" spans="1:15" s="98" customFormat="1" ht="28.5" customHeight="1">
      <c r="A11" s="219" t="s">
        <v>74</v>
      </c>
      <c r="B11" s="126">
        <v>509996.7</v>
      </c>
      <c r="C11" s="126">
        <v>150488.1</v>
      </c>
      <c r="D11" s="126">
        <v>71505.399999999994</v>
      </c>
      <c r="E11" s="126">
        <v>24636.9</v>
      </c>
      <c r="F11" s="126">
        <v>37023.9</v>
      </c>
      <c r="G11" s="126">
        <v>14141.5</v>
      </c>
      <c r="H11" s="126">
        <v>220422.1</v>
      </c>
      <c r="I11" s="126">
        <v>183289</v>
      </c>
      <c r="J11" s="126">
        <v>126675.7</v>
      </c>
      <c r="K11" s="126">
        <v>114741.3</v>
      </c>
      <c r="L11" s="126">
        <v>98078.399999999994</v>
      </c>
      <c r="M11" s="126">
        <v>2479.5</v>
      </c>
      <c r="N11" s="126">
        <v>12410.9</v>
      </c>
      <c r="O11" s="103"/>
    </row>
    <row r="12" spans="1:15" s="98" customFormat="1" ht="28.5" customHeight="1">
      <c r="A12" s="220" t="s">
        <v>75</v>
      </c>
      <c r="B12" s="34">
        <v>15172.2</v>
      </c>
      <c r="C12" s="34">
        <v>4498.1000000000004</v>
      </c>
      <c r="D12" s="34">
        <v>827.4</v>
      </c>
      <c r="E12" s="34">
        <v>1885.5</v>
      </c>
      <c r="F12" s="34">
        <v>1211.3</v>
      </c>
      <c r="G12" s="34">
        <v>563.1</v>
      </c>
      <c r="H12" s="34">
        <v>5589.4</v>
      </c>
      <c r="I12" s="34">
        <v>4507.8999999999996</v>
      </c>
      <c r="J12" s="34">
        <v>4475.3999999999996</v>
      </c>
      <c r="K12" s="34">
        <v>4342.3999999999996</v>
      </c>
      <c r="L12" s="34">
        <v>3899.2</v>
      </c>
      <c r="M12" s="34">
        <v>306.7</v>
      </c>
      <c r="N12" s="34">
        <v>609.29999999999995</v>
      </c>
      <c r="O12" s="103"/>
    </row>
    <row r="13" spans="1:15" s="98" customFormat="1" ht="28.5" customHeight="1">
      <c r="A13" s="220" t="s">
        <v>76</v>
      </c>
      <c r="B13" s="34">
        <v>418553.5</v>
      </c>
      <c r="C13" s="34">
        <v>136963.70000000001</v>
      </c>
      <c r="D13" s="34">
        <v>64736.9</v>
      </c>
      <c r="E13" s="34">
        <v>22545.3</v>
      </c>
      <c r="F13" s="34">
        <v>35296.300000000003</v>
      </c>
      <c r="G13" s="34">
        <v>11452.2</v>
      </c>
      <c r="H13" s="34">
        <v>182750.3</v>
      </c>
      <c r="I13" s="34">
        <v>154192.79999999999</v>
      </c>
      <c r="J13" s="34">
        <v>91107.7</v>
      </c>
      <c r="K13" s="34">
        <v>82705.8</v>
      </c>
      <c r="L13" s="34">
        <v>69905.100000000006</v>
      </c>
      <c r="M13" s="34">
        <v>1533</v>
      </c>
      <c r="N13" s="34">
        <v>7731.8</v>
      </c>
      <c r="O13" s="103"/>
    </row>
    <row r="14" spans="1:15" s="98" customFormat="1" ht="55.5" customHeight="1">
      <c r="A14" s="220" t="s">
        <v>77</v>
      </c>
      <c r="B14" s="34">
        <v>63920.2</v>
      </c>
      <c r="C14" s="34">
        <v>8103.7</v>
      </c>
      <c r="D14" s="34">
        <v>5428.6</v>
      </c>
      <c r="E14" s="34">
        <v>134.4</v>
      </c>
      <c r="F14" s="34">
        <v>418.8</v>
      </c>
      <c r="G14" s="34">
        <v>1946.6</v>
      </c>
      <c r="H14" s="34">
        <v>27412.1</v>
      </c>
      <c r="I14" s="34">
        <v>21003.200000000001</v>
      </c>
      <c r="J14" s="34">
        <v>24668.9</v>
      </c>
      <c r="K14" s="34">
        <v>21615.7</v>
      </c>
      <c r="L14" s="34">
        <v>18472</v>
      </c>
      <c r="M14" s="34">
        <v>588.5</v>
      </c>
      <c r="N14" s="34">
        <v>3735.4</v>
      </c>
      <c r="O14" s="103"/>
    </row>
    <row r="15" spans="1:15" s="98" customFormat="1" ht="54" customHeight="1">
      <c r="A15" s="220" t="s">
        <v>78</v>
      </c>
      <c r="B15" s="34">
        <v>12350.9</v>
      </c>
      <c r="C15" s="34">
        <v>922.6</v>
      </c>
      <c r="D15" s="34">
        <v>512.4</v>
      </c>
      <c r="E15" s="34">
        <v>71.7</v>
      </c>
      <c r="F15" s="34">
        <v>97.5</v>
      </c>
      <c r="G15" s="34">
        <v>179.6</v>
      </c>
      <c r="H15" s="34">
        <v>4670.3999999999996</v>
      </c>
      <c r="I15" s="34">
        <v>3585.1</v>
      </c>
      <c r="J15" s="34">
        <v>6423.5</v>
      </c>
      <c r="K15" s="34">
        <v>6077.5</v>
      </c>
      <c r="L15" s="34">
        <v>5802</v>
      </c>
      <c r="M15" s="34">
        <v>51.3</v>
      </c>
      <c r="N15" s="34">
        <v>334.4</v>
      </c>
      <c r="O15" s="103"/>
    </row>
    <row r="16" spans="1:15" s="98" customFormat="1" ht="28.5" customHeight="1">
      <c r="A16" s="220" t="s">
        <v>79</v>
      </c>
      <c r="B16" s="34">
        <v>84122.3</v>
      </c>
      <c r="C16" s="34">
        <v>19338.7</v>
      </c>
      <c r="D16" s="34">
        <v>2279.5</v>
      </c>
      <c r="E16" s="34">
        <v>10656.9</v>
      </c>
      <c r="F16" s="34">
        <v>2395</v>
      </c>
      <c r="G16" s="34">
        <v>3410.6</v>
      </c>
      <c r="H16" s="34">
        <v>33484.1</v>
      </c>
      <c r="I16" s="34">
        <v>27573.8</v>
      </c>
      <c r="J16" s="34">
        <v>25489.5</v>
      </c>
      <c r="K16" s="34">
        <v>24864.6</v>
      </c>
      <c r="L16" s="34">
        <v>22471.200000000001</v>
      </c>
      <c r="M16" s="34">
        <v>306.39999999999998</v>
      </c>
      <c r="N16" s="34">
        <v>5810</v>
      </c>
      <c r="O16" s="103"/>
    </row>
    <row r="17" spans="1:15" s="98" customFormat="1" ht="28.5" customHeight="1">
      <c r="A17" s="220" t="s">
        <v>80</v>
      </c>
      <c r="B17" s="34">
        <v>293615.09999999998</v>
      </c>
      <c r="C17" s="34">
        <v>112721.8</v>
      </c>
      <c r="D17" s="34">
        <v>3345.1</v>
      </c>
      <c r="E17" s="34">
        <v>894.2</v>
      </c>
      <c r="F17" s="34">
        <v>1731.9</v>
      </c>
      <c r="G17" s="34">
        <v>104318.7</v>
      </c>
      <c r="H17" s="34">
        <v>122120.2</v>
      </c>
      <c r="I17" s="34">
        <v>104080.2</v>
      </c>
      <c r="J17" s="34">
        <v>54736.3</v>
      </c>
      <c r="K17" s="34">
        <v>47372.800000000003</v>
      </c>
      <c r="L17" s="34">
        <v>39526.199999999997</v>
      </c>
      <c r="M17" s="34">
        <v>1595.7</v>
      </c>
      <c r="N17" s="34">
        <v>4036.9</v>
      </c>
      <c r="O17" s="103"/>
    </row>
    <row r="18" spans="1:15" s="98" customFormat="1" ht="28.5" customHeight="1">
      <c r="A18" s="220" t="s">
        <v>81</v>
      </c>
      <c r="B18" s="34">
        <v>55676.4</v>
      </c>
      <c r="C18" s="34">
        <v>3288.7</v>
      </c>
      <c r="D18" s="34">
        <v>1329.8</v>
      </c>
      <c r="E18" s="34">
        <v>61.5</v>
      </c>
      <c r="F18" s="34">
        <v>14.9</v>
      </c>
      <c r="G18" s="34">
        <v>1814.1</v>
      </c>
      <c r="H18" s="34">
        <v>25285.599999999999</v>
      </c>
      <c r="I18" s="34">
        <v>20616.900000000001</v>
      </c>
      <c r="J18" s="34">
        <v>25751.8</v>
      </c>
      <c r="K18" s="34">
        <v>24284.6</v>
      </c>
      <c r="L18" s="34">
        <v>23357.4</v>
      </c>
      <c r="M18" s="34">
        <v>202.3</v>
      </c>
      <c r="N18" s="34">
        <v>1350.3</v>
      </c>
      <c r="O18" s="103"/>
    </row>
    <row r="19" spans="1:15" s="98" customFormat="1" ht="28.5" customHeight="1">
      <c r="A19" s="220" t="s">
        <v>82</v>
      </c>
      <c r="B19" s="34">
        <v>3882.9</v>
      </c>
      <c r="C19" s="34">
        <v>393.2</v>
      </c>
      <c r="D19" s="34">
        <v>121.8</v>
      </c>
      <c r="E19" s="34">
        <v>55.9</v>
      </c>
      <c r="F19" s="34">
        <v>88.6</v>
      </c>
      <c r="G19" s="34">
        <v>104.5</v>
      </c>
      <c r="H19" s="34">
        <v>1273.2</v>
      </c>
      <c r="I19" s="34">
        <v>706.5</v>
      </c>
      <c r="J19" s="34">
        <v>2092</v>
      </c>
      <c r="K19" s="34">
        <v>2047.2</v>
      </c>
      <c r="L19" s="34">
        <v>1852.2</v>
      </c>
      <c r="M19" s="34">
        <v>132.69999999999999</v>
      </c>
      <c r="N19" s="34">
        <v>124.5</v>
      </c>
      <c r="O19" s="103"/>
    </row>
    <row r="20" spans="1:15" s="98" customFormat="1" ht="28.5" customHeight="1">
      <c r="A20" s="220" t="s">
        <v>83</v>
      </c>
      <c r="B20" s="34">
        <v>40215.699999999997</v>
      </c>
      <c r="C20" s="34">
        <v>2887</v>
      </c>
      <c r="D20" s="34">
        <v>511.6</v>
      </c>
      <c r="E20" s="34">
        <v>569.4</v>
      </c>
      <c r="F20" s="34">
        <v>715</v>
      </c>
      <c r="G20" s="34">
        <v>1058.4000000000001</v>
      </c>
      <c r="H20" s="34">
        <v>21679</v>
      </c>
      <c r="I20" s="34">
        <v>18754.900000000001</v>
      </c>
      <c r="J20" s="34">
        <v>13383.3</v>
      </c>
      <c r="K20" s="34">
        <v>12339.5</v>
      </c>
      <c r="L20" s="34">
        <v>10890.4</v>
      </c>
      <c r="M20" s="34">
        <v>740.5</v>
      </c>
      <c r="N20" s="34">
        <v>2266.5</v>
      </c>
      <c r="O20" s="103"/>
    </row>
    <row r="21" spans="1:15" s="98" customFormat="1" ht="28.5" customHeight="1">
      <c r="A21" s="220" t="s">
        <v>84</v>
      </c>
      <c r="B21" s="34">
        <v>26857</v>
      </c>
      <c r="C21" s="34">
        <v>4183.5</v>
      </c>
      <c r="D21" s="34">
        <v>111.9</v>
      </c>
      <c r="E21" s="34">
        <v>1856.4</v>
      </c>
      <c r="F21" s="34">
        <v>525.1</v>
      </c>
      <c r="G21" s="34">
        <v>1625.9</v>
      </c>
      <c r="H21" s="34">
        <v>5745.8</v>
      </c>
      <c r="I21" s="34">
        <v>4312.6000000000004</v>
      </c>
      <c r="J21" s="34">
        <v>14946.7</v>
      </c>
      <c r="K21" s="34">
        <v>13447.7</v>
      </c>
      <c r="L21" s="34">
        <v>12184.1</v>
      </c>
      <c r="M21" s="34">
        <v>667.8</v>
      </c>
      <c r="N21" s="34">
        <v>1981</v>
      </c>
      <c r="O21" s="103"/>
    </row>
    <row r="22" spans="1:15" ht="28.5" customHeight="1">
      <c r="A22" s="220" t="s">
        <v>366</v>
      </c>
      <c r="B22" s="34">
        <v>38115</v>
      </c>
      <c r="C22" s="34">
        <v>2819</v>
      </c>
      <c r="D22" s="34">
        <v>413.6</v>
      </c>
      <c r="E22" s="34">
        <v>1658.5</v>
      </c>
      <c r="F22" s="34">
        <v>88.2</v>
      </c>
      <c r="G22" s="34">
        <v>471.6</v>
      </c>
      <c r="H22" s="34">
        <v>16700.3</v>
      </c>
      <c r="I22" s="34">
        <v>13288.5</v>
      </c>
      <c r="J22" s="34">
        <v>16475.400000000001</v>
      </c>
      <c r="K22" s="34">
        <v>15192.5</v>
      </c>
      <c r="L22" s="34">
        <v>13643.4</v>
      </c>
      <c r="M22" s="34">
        <v>237.2</v>
      </c>
      <c r="N22" s="323">
        <v>2120.4</v>
      </c>
    </row>
    <row r="23" spans="1:15" ht="28.5" customHeight="1">
      <c r="A23" s="220" t="s">
        <v>85</v>
      </c>
      <c r="B23" s="34">
        <v>24376.9</v>
      </c>
      <c r="C23" s="34">
        <v>1229</v>
      </c>
      <c r="D23" s="34">
        <v>378.6</v>
      </c>
      <c r="E23" s="34">
        <v>72.400000000000006</v>
      </c>
      <c r="F23" s="34">
        <v>64.2</v>
      </c>
      <c r="G23" s="34">
        <v>665.2</v>
      </c>
      <c r="H23" s="34">
        <v>14233</v>
      </c>
      <c r="I23" s="34">
        <v>7902.5</v>
      </c>
      <c r="J23" s="34">
        <v>7887.2</v>
      </c>
      <c r="K23" s="34">
        <v>5137.2</v>
      </c>
      <c r="L23" s="34">
        <v>3487.7</v>
      </c>
      <c r="M23" s="34">
        <v>143.5</v>
      </c>
      <c r="N23" s="323">
        <v>1027.8</v>
      </c>
    </row>
    <row r="24" spans="1:15" ht="28.5" customHeight="1">
      <c r="A24" s="220" t="s">
        <v>86</v>
      </c>
      <c r="B24" s="34">
        <v>655.4</v>
      </c>
      <c r="C24" s="34">
        <v>32.5</v>
      </c>
      <c r="D24" s="34">
        <v>4.4000000000000004</v>
      </c>
      <c r="E24" s="34">
        <v>16.100000000000001</v>
      </c>
      <c r="F24" s="34">
        <v>2.7</v>
      </c>
      <c r="G24" s="34">
        <v>6.9</v>
      </c>
      <c r="H24" s="34">
        <v>262.60000000000002</v>
      </c>
      <c r="I24" s="34">
        <v>178.7</v>
      </c>
      <c r="J24" s="34">
        <v>328.5</v>
      </c>
      <c r="K24" s="34">
        <v>324</v>
      </c>
      <c r="L24" s="34">
        <v>284.8</v>
      </c>
      <c r="M24" s="34">
        <v>2</v>
      </c>
      <c r="N24" s="323">
        <v>31.7</v>
      </c>
    </row>
    <row r="25" spans="1:15" ht="28.5" customHeight="1">
      <c r="A25" s="220" t="s">
        <v>87</v>
      </c>
      <c r="B25" s="34">
        <v>6060.1</v>
      </c>
      <c r="C25" s="34">
        <v>345</v>
      </c>
      <c r="D25" s="34">
        <v>285</v>
      </c>
      <c r="E25" s="34">
        <v>3.2</v>
      </c>
      <c r="F25" s="34">
        <v>3.9</v>
      </c>
      <c r="G25" s="34">
        <v>46.1</v>
      </c>
      <c r="H25" s="34">
        <v>3206.8</v>
      </c>
      <c r="I25" s="34">
        <v>2918.7</v>
      </c>
      <c r="J25" s="34">
        <v>2285.3000000000002</v>
      </c>
      <c r="K25" s="34">
        <v>2264.6999999999998</v>
      </c>
      <c r="L25" s="34">
        <v>2061.6</v>
      </c>
      <c r="M25" s="34">
        <v>6.1</v>
      </c>
      <c r="N25" s="323">
        <v>223.1</v>
      </c>
    </row>
    <row r="26" spans="1:15" ht="28.5" customHeight="1">
      <c r="A26" s="220" t="s">
        <v>88</v>
      </c>
      <c r="B26" s="34">
        <v>2069.5</v>
      </c>
      <c r="C26" s="34">
        <v>76.2</v>
      </c>
      <c r="D26" s="34">
        <v>36.6</v>
      </c>
      <c r="E26" s="34">
        <v>16.899999999999999</v>
      </c>
      <c r="F26" s="34">
        <v>2.1</v>
      </c>
      <c r="G26" s="34">
        <v>17.7</v>
      </c>
      <c r="H26" s="34">
        <v>443.5</v>
      </c>
      <c r="I26" s="34">
        <v>217.2</v>
      </c>
      <c r="J26" s="34">
        <v>1485</v>
      </c>
      <c r="K26" s="34">
        <v>1262</v>
      </c>
      <c r="L26" s="34">
        <v>1004.4</v>
      </c>
      <c r="M26" s="34">
        <v>229.7</v>
      </c>
      <c r="N26" s="42">
        <v>64.8</v>
      </c>
    </row>
    <row r="27" spans="1:15" ht="28.5" customHeight="1">
      <c r="A27" s="312" t="s">
        <v>89</v>
      </c>
      <c r="B27" s="263">
        <v>1403.1</v>
      </c>
      <c r="C27" s="263">
        <v>179.5</v>
      </c>
      <c r="D27" s="263">
        <v>105.3</v>
      </c>
      <c r="E27" s="263">
        <v>3.8</v>
      </c>
      <c r="F27" s="263">
        <v>5.3</v>
      </c>
      <c r="G27" s="313">
        <v>62.2</v>
      </c>
      <c r="H27" s="263">
        <v>694.9</v>
      </c>
      <c r="I27" s="263">
        <v>583.20000000000005</v>
      </c>
      <c r="J27" s="263">
        <v>460.5</v>
      </c>
      <c r="K27" s="263">
        <v>451.3</v>
      </c>
      <c r="L27" s="263">
        <v>382.6</v>
      </c>
      <c r="M27" s="263">
        <v>2.2000000000000002</v>
      </c>
      <c r="N27" s="324">
        <v>68.2</v>
      </c>
    </row>
  </sheetData>
  <mergeCells count="16">
    <mergeCell ref="N6:N8"/>
    <mergeCell ref="K7:K8"/>
    <mergeCell ref="L7:M7"/>
    <mergeCell ref="A6:A9"/>
    <mergeCell ref="I6:I7"/>
    <mergeCell ref="J6:J8"/>
    <mergeCell ref="K6:M6"/>
    <mergeCell ref="B6:B8"/>
    <mergeCell ref="C6:C8"/>
    <mergeCell ref="D6:G6"/>
    <mergeCell ref="H6:H8"/>
    <mergeCell ref="D7:D8"/>
    <mergeCell ref="E7:E8"/>
    <mergeCell ref="F7:F8"/>
    <mergeCell ref="G7:G8"/>
    <mergeCell ref="B9:N9"/>
  </mergeCells>
  <phoneticPr fontId="5" type="noConversion"/>
  <hyperlinks>
    <hyperlink ref="A1" location="'spis tablic'!A1" display="SPIS TABLIC"/>
  </hyperlinks>
  <pageMargins left="0" right="0" top="0" bottom="0" header="0" footer="0"/>
  <pageSetup paperSize="9" scale="56" firstPageNumber="24" pageOrder="overThenDown"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Arkusze</vt:lpstr>
      </vt:variant>
      <vt:variant>
        <vt:i4>41</vt:i4>
      </vt:variant>
    </vt:vector>
  </HeadingPairs>
  <TitlesOfParts>
    <vt:vector size="41" baseType="lpstr">
      <vt:lpstr>Słowniczek</vt:lpstr>
      <vt:lpstr>spis tablic</vt:lpstr>
      <vt:lpstr>tabl_1</vt:lpstr>
      <vt:lpstr>tabl_2</vt:lpstr>
      <vt:lpstr>tabl_3</vt:lpstr>
      <vt:lpstr>tabl_4</vt:lpstr>
      <vt:lpstr>tabl_5</vt:lpstr>
      <vt:lpstr>tabl_6</vt:lpstr>
      <vt:lpstr>tabl_7</vt:lpstr>
      <vt:lpstr>tabl_8</vt:lpstr>
      <vt:lpstr>tabl_9</vt:lpstr>
      <vt:lpstr>tabl_10</vt:lpstr>
      <vt:lpstr>tabl_11</vt:lpstr>
      <vt:lpstr>tabl_12</vt:lpstr>
      <vt:lpstr>tabl_13</vt:lpstr>
      <vt:lpstr>tabl_14</vt:lpstr>
      <vt:lpstr>tabl_15</vt:lpstr>
      <vt:lpstr>tabl_16</vt:lpstr>
      <vt:lpstr>tabl_17</vt:lpstr>
      <vt:lpstr>tabl_18</vt:lpstr>
      <vt:lpstr>tabl_19</vt:lpstr>
      <vt:lpstr>tabl_20</vt:lpstr>
      <vt:lpstr>tabl_21</vt:lpstr>
      <vt:lpstr>tabl_22</vt:lpstr>
      <vt:lpstr>tabl_23</vt:lpstr>
      <vt:lpstr>tabl_24</vt:lpstr>
      <vt:lpstr>tabl_25</vt:lpstr>
      <vt:lpstr>tabl_26</vt:lpstr>
      <vt:lpstr>tabl_27</vt:lpstr>
      <vt:lpstr>tabl_28</vt:lpstr>
      <vt:lpstr>tabl_29</vt:lpstr>
      <vt:lpstr>tabl_30</vt:lpstr>
      <vt:lpstr>tabl_31</vt:lpstr>
      <vt:lpstr>tabl_32</vt:lpstr>
      <vt:lpstr>tabl_33</vt:lpstr>
      <vt:lpstr>tabl_34</vt:lpstr>
      <vt:lpstr>tabl_35</vt:lpstr>
      <vt:lpstr>tabl_36</vt:lpstr>
      <vt:lpstr>tabl_37</vt:lpstr>
      <vt:lpstr>tabl_38</vt:lpstr>
      <vt:lpstr>tabl_39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Bilansowe wyniki finansowe podmiotów gospodarczych w 2016</dc:title>
  <cp:lastPrinted>2017-12-28T09:28:40Z</cp:lastPrinted>
  <dcterms:created xsi:type="dcterms:W3CDTF">2003-01-02T11:00:57Z</dcterms:created>
  <dcterms:modified xsi:type="dcterms:W3CDTF">2018-02-22T08:11:36Z</dcterms:modified>
</cp:coreProperties>
</file>